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annahz/Desktop/the paper!/"/>
    </mc:Choice>
  </mc:AlternateContent>
  <xr:revisionPtr revIDLastSave="0" documentId="13_ncr:1_{47997CC1-66E1-1142-A425-E6B12A01ED6C}" xr6:coauthVersionLast="47" xr6:coauthVersionMax="47" xr10:uidLastSave="{00000000-0000-0000-0000-000000000000}"/>
  <bookViews>
    <workbookView xWindow="8800" yWindow="1840" windowWidth="27640" windowHeight="16940" activeTab="3" xr2:uid="{D8E4613F-0688-8A46-B747-B0C5D86471C3}"/>
  </bookViews>
  <sheets>
    <sheet name="QRE" sheetId="3" r:id="rId1"/>
    <sheet name="AQ" sheetId="4" r:id="rId2"/>
    <sheet name="ARE" sheetId="5" r:id="rId3"/>
    <sheet name="QRE Qhigh significantly" sheetId="6" r:id="rId4"/>
    <sheet name="QRE REhigh significantly" sheetId="7" r:id="rId5"/>
    <sheet name="AQ Ahigh significantly" sheetId="8" r:id="rId6"/>
    <sheet name="AQ Qhigh significantly" sheetId="9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01" i="5" l="1"/>
  <c r="N601" i="5"/>
  <c r="M601" i="5"/>
  <c r="L601" i="5"/>
  <c r="K601" i="5"/>
  <c r="J601" i="5"/>
  <c r="O602" i="5"/>
  <c r="N602" i="5"/>
  <c r="M602" i="5"/>
  <c r="L602" i="5"/>
  <c r="K602" i="5"/>
  <c r="J602" i="5"/>
  <c r="R602" i="5" s="1"/>
  <c r="S602" i="5" s="1"/>
  <c r="O604" i="5"/>
  <c r="N604" i="5"/>
  <c r="M604" i="5"/>
  <c r="L604" i="5"/>
  <c r="K604" i="5"/>
  <c r="J604" i="5"/>
  <c r="O600" i="5"/>
  <c r="N600" i="5"/>
  <c r="M600" i="5"/>
  <c r="L600" i="5"/>
  <c r="K600" i="5"/>
  <c r="J600" i="5"/>
  <c r="O605" i="5"/>
  <c r="N605" i="5"/>
  <c r="M605" i="5"/>
  <c r="L605" i="5"/>
  <c r="K605" i="5"/>
  <c r="J605" i="5"/>
  <c r="O598" i="5"/>
  <c r="N598" i="5"/>
  <c r="M598" i="5"/>
  <c r="L598" i="5"/>
  <c r="K598" i="5"/>
  <c r="J598" i="5"/>
  <c r="O606" i="5"/>
  <c r="N606" i="5"/>
  <c r="M606" i="5"/>
  <c r="L606" i="5"/>
  <c r="K606" i="5"/>
  <c r="J606" i="5"/>
  <c r="O599" i="5"/>
  <c r="N599" i="5"/>
  <c r="M599" i="5"/>
  <c r="L599" i="5"/>
  <c r="K599" i="5"/>
  <c r="J599" i="5"/>
  <c r="R599" i="5" s="1"/>
  <c r="S599" i="5" s="1"/>
  <c r="O603" i="5"/>
  <c r="N603" i="5"/>
  <c r="M603" i="5"/>
  <c r="L603" i="5"/>
  <c r="K603" i="5"/>
  <c r="J603" i="5"/>
  <c r="O597" i="5"/>
  <c r="N597" i="5"/>
  <c r="M597" i="5"/>
  <c r="L597" i="5"/>
  <c r="K597" i="5"/>
  <c r="J597" i="5"/>
  <c r="O607" i="5"/>
  <c r="N607" i="5"/>
  <c r="M607" i="5"/>
  <c r="L607" i="5"/>
  <c r="K607" i="5"/>
  <c r="J607" i="5"/>
  <c r="O609" i="5"/>
  <c r="N609" i="5"/>
  <c r="M609" i="5"/>
  <c r="L609" i="5"/>
  <c r="K609" i="5"/>
  <c r="J609" i="5"/>
  <c r="O595" i="5"/>
  <c r="N595" i="5"/>
  <c r="M595" i="5"/>
  <c r="L595" i="5"/>
  <c r="K595" i="5"/>
  <c r="J595" i="5"/>
  <c r="O608" i="5"/>
  <c r="N608" i="5"/>
  <c r="M608" i="5"/>
  <c r="L608" i="5"/>
  <c r="K608" i="5"/>
  <c r="J608" i="5"/>
  <c r="O593" i="5"/>
  <c r="N593" i="5"/>
  <c r="M593" i="5"/>
  <c r="L593" i="5"/>
  <c r="K593" i="5"/>
  <c r="J593" i="5"/>
  <c r="R593" i="5" s="1"/>
  <c r="S593" i="5" s="1"/>
  <c r="O590" i="5"/>
  <c r="N590" i="5"/>
  <c r="M590" i="5"/>
  <c r="L590" i="5"/>
  <c r="K590" i="5"/>
  <c r="J590" i="5"/>
  <c r="O592" i="5"/>
  <c r="N592" i="5"/>
  <c r="M592" i="5"/>
  <c r="L592" i="5"/>
  <c r="K592" i="5"/>
  <c r="J592" i="5"/>
  <c r="O614" i="5"/>
  <c r="N614" i="5"/>
  <c r="M614" i="5"/>
  <c r="L614" i="5"/>
  <c r="K614" i="5"/>
  <c r="J614" i="5"/>
  <c r="O589" i="5"/>
  <c r="N589" i="5"/>
  <c r="M589" i="5"/>
  <c r="L589" i="5"/>
  <c r="K589" i="5"/>
  <c r="J589" i="5"/>
  <c r="R589" i="5" s="1"/>
  <c r="S589" i="5" s="1"/>
  <c r="O594" i="5"/>
  <c r="N594" i="5"/>
  <c r="M594" i="5"/>
  <c r="L594" i="5"/>
  <c r="K594" i="5"/>
  <c r="J594" i="5"/>
  <c r="O591" i="5"/>
  <c r="N591" i="5"/>
  <c r="M591" i="5"/>
  <c r="L591" i="5"/>
  <c r="K591" i="5"/>
  <c r="J591" i="5"/>
  <c r="O611" i="5"/>
  <c r="N611" i="5"/>
  <c r="M611" i="5"/>
  <c r="L611" i="5"/>
  <c r="K611" i="5"/>
  <c r="J611" i="5"/>
  <c r="O610" i="5"/>
  <c r="N610" i="5"/>
  <c r="M610" i="5"/>
  <c r="L610" i="5"/>
  <c r="K610" i="5"/>
  <c r="J610" i="5"/>
  <c r="O581" i="5"/>
  <c r="N581" i="5"/>
  <c r="M581" i="5"/>
  <c r="L581" i="5"/>
  <c r="K581" i="5"/>
  <c r="J581" i="5"/>
  <c r="O588" i="5"/>
  <c r="N588" i="5"/>
  <c r="M588" i="5"/>
  <c r="L588" i="5"/>
  <c r="K588" i="5"/>
  <c r="J588" i="5"/>
  <c r="O613" i="5"/>
  <c r="N613" i="5"/>
  <c r="M613" i="5"/>
  <c r="L613" i="5"/>
  <c r="K613" i="5"/>
  <c r="J613" i="5"/>
  <c r="O612" i="5"/>
  <c r="N612" i="5"/>
  <c r="M612" i="5"/>
  <c r="L612" i="5"/>
  <c r="K612" i="5"/>
  <c r="J612" i="5"/>
  <c r="R612" i="5" s="1"/>
  <c r="S612" i="5" s="1"/>
  <c r="O596" i="5"/>
  <c r="N596" i="5"/>
  <c r="M596" i="5"/>
  <c r="L596" i="5"/>
  <c r="K596" i="5"/>
  <c r="J596" i="5"/>
  <c r="O587" i="5"/>
  <c r="N587" i="5"/>
  <c r="M587" i="5"/>
  <c r="L587" i="5"/>
  <c r="K587" i="5"/>
  <c r="J587" i="5"/>
  <c r="O615" i="5"/>
  <c r="N615" i="5"/>
  <c r="M615" i="5"/>
  <c r="L615" i="5"/>
  <c r="K615" i="5"/>
  <c r="J615" i="5"/>
  <c r="O585" i="5"/>
  <c r="N585" i="5"/>
  <c r="M585" i="5"/>
  <c r="L585" i="5"/>
  <c r="K585" i="5"/>
  <c r="J585" i="5"/>
  <c r="R585" i="5" s="1"/>
  <c r="S585" i="5" s="1"/>
  <c r="O583" i="5"/>
  <c r="N583" i="5"/>
  <c r="M583" i="5"/>
  <c r="L583" i="5"/>
  <c r="K583" i="5"/>
  <c r="J583" i="5"/>
  <c r="O620" i="5"/>
  <c r="N620" i="5"/>
  <c r="M620" i="5"/>
  <c r="L620" i="5"/>
  <c r="K620" i="5"/>
  <c r="J620" i="5"/>
  <c r="O582" i="5"/>
  <c r="N582" i="5"/>
  <c r="M582" i="5"/>
  <c r="L582" i="5"/>
  <c r="K582" i="5"/>
  <c r="J582" i="5"/>
  <c r="O579" i="5"/>
  <c r="N579" i="5"/>
  <c r="M579" i="5"/>
  <c r="L579" i="5"/>
  <c r="K579" i="5"/>
  <c r="J579" i="5"/>
  <c r="O586" i="5"/>
  <c r="N586" i="5"/>
  <c r="M586" i="5"/>
  <c r="L586" i="5"/>
  <c r="K586" i="5"/>
  <c r="J586" i="5"/>
  <c r="O584" i="5"/>
  <c r="N584" i="5"/>
  <c r="M584" i="5"/>
  <c r="L584" i="5"/>
  <c r="K584" i="5"/>
  <c r="J584" i="5"/>
  <c r="O618" i="5"/>
  <c r="N618" i="5"/>
  <c r="M618" i="5"/>
  <c r="L618" i="5"/>
  <c r="K618" i="5"/>
  <c r="J618" i="5"/>
  <c r="O622" i="5"/>
  <c r="N622" i="5"/>
  <c r="M622" i="5"/>
  <c r="L622" i="5"/>
  <c r="K622" i="5"/>
  <c r="J622" i="5"/>
  <c r="O580" i="5"/>
  <c r="N580" i="5"/>
  <c r="M580" i="5"/>
  <c r="L580" i="5"/>
  <c r="K580" i="5"/>
  <c r="J580" i="5"/>
  <c r="O577" i="5"/>
  <c r="N577" i="5"/>
  <c r="M577" i="5"/>
  <c r="L577" i="5"/>
  <c r="K577" i="5"/>
  <c r="J577" i="5"/>
  <c r="O574" i="5"/>
  <c r="N574" i="5"/>
  <c r="M574" i="5"/>
  <c r="L574" i="5"/>
  <c r="K574" i="5"/>
  <c r="J574" i="5"/>
  <c r="O617" i="5"/>
  <c r="N617" i="5"/>
  <c r="M617" i="5"/>
  <c r="L617" i="5"/>
  <c r="K617" i="5"/>
  <c r="J617" i="5"/>
  <c r="O625" i="5"/>
  <c r="N625" i="5"/>
  <c r="M625" i="5"/>
  <c r="L625" i="5"/>
  <c r="K625" i="5"/>
  <c r="J625" i="5"/>
  <c r="O629" i="5"/>
  <c r="N629" i="5"/>
  <c r="M629" i="5"/>
  <c r="L629" i="5"/>
  <c r="K629" i="5"/>
  <c r="J629" i="5"/>
  <c r="O621" i="5"/>
  <c r="N621" i="5"/>
  <c r="M621" i="5"/>
  <c r="L621" i="5"/>
  <c r="K621" i="5"/>
  <c r="J621" i="5"/>
  <c r="O571" i="5"/>
  <c r="N571" i="5"/>
  <c r="M571" i="5"/>
  <c r="L571" i="5"/>
  <c r="K571" i="5"/>
  <c r="J571" i="5"/>
  <c r="O627" i="5"/>
  <c r="N627" i="5"/>
  <c r="M627" i="5"/>
  <c r="L627" i="5"/>
  <c r="K627" i="5"/>
  <c r="J627" i="5"/>
  <c r="O616" i="5"/>
  <c r="N616" i="5"/>
  <c r="M616" i="5"/>
  <c r="L616" i="5"/>
  <c r="K616" i="5"/>
  <c r="J616" i="5"/>
  <c r="O619" i="5"/>
  <c r="N619" i="5"/>
  <c r="M619" i="5"/>
  <c r="L619" i="5"/>
  <c r="K619" i="5"/>
  <c r="J619" i="5"/>
  <c r="O634" i="5"/>
  <c r="N634" i="5"/>
  <c r="M634" i="5"/>
  <c r="L634" i="5"/>
  <c r="K634" i="5"/>
  <c r="J634" i="5"/>
  <c r="R634" i="5" s="1"/>
  <c r="S634" i="5" s="1"/>
  <c r="O623" i="5"/>
  <c r="N623" i="5"/>
  <c r="M623" i="5"/>
  <c r="L623" i="5"/>
  <c r="K623" i="5"/>
  <c r="J623" i="5"/>
  <c r="O638" i="5"/>
  <c r="N638" i="5"/>
  <c r="M638" i="5"/>
  <c r="L638" i="5"/>
  <c r="K638" i="5"/>
  <c r="J638" i="5"/>
  <c r="O576" i="5"/>
  <c r="N576" i="5"/>
  <c r="M576" i="5"/>
  <c r="L576" i="5"/>
  <c r="K576" i="5"/>
  <c r="J576" i="5"/>
  <c r="O578" i="5"/>
  <c r="N578" i="5"/>
  <c r="M578" i="5"/>
  <c r="L578" i="5"/>
  <c r="K578" i="5"/>
  <c r="J578" i="5"/>
  <c r="O630" i="5"/>
  <c r="N630" i="5"/>
  <c r="M630" i="5"/>
  <c r="L630" i="5"/>
  <c r="K630" i="5"/>
  <c r="J630" i="5"/>
  <c r="O572" i="5"/>
  <c r="N572" i="5"/>
  <c r="M572" i="5"/>
  <c r="L572" i="5"/>
  <c r="K572" i="5"/>
  <c r="J572" i="5"/>
  <c r="O545" i="5"/>
  <c r="N545" i="5"/>
  <c r="M545" i="5"/>
  <c r="L545" i="5"/>
  <c r="K545" i="5"/>
  <c r="J545" i="5"/>
  <c r="O637" i="5"/>
  <c r="N637" i="5"/>
  <c r="M637" i="5"/>
  <c r="L637" i="5"/>
  <c r="K637" i="5"/>
  <c r="J637" i="5"/>
  <c r="O562" i="5"/>
  <c r="N562" i="5"/>
  <c r="M562" i="5"/>
  <c r="L562" i="5"/>
  <c r="K562" i="5"/>
  <c r="J562" i="5"/>
  <c r="O566" i="5"/>
  <c r="N566" i="5"/>
  <c r="M566" i="5"/>
  <c r="L566" i="5"/>
  <c r="K566" i="5"/>
  <c r="J566" i="5"/>
  <c r="O655" i="5"/>
  <c r="N655" i="5"/>
  <c r="M655" i="5"/>
  <c r="L655" i="5"/>
  <c r="K655" i="5"/>
  <c r="J655" i="5"/>
  <c r="O626" i="5"/>
  <c r="N626" i="5"/>
  <c r="M626" i="5"/>
  <c r="L626" i="5"/>
  <c r="K626" i="5"/>
  <c r="J626" i="5"/>
  <c r="O568" i="5"/>
  <c r="N568" i="5"/>
  <c r="M568" i="5"/>
  <c r="L568" i="5"/>
  <c r="K568" i="5"/>
  <c r="J568" i="5"/>
  <c r="O640" i="5"/>
  <c r="N640" i="5"/>
  <c r="M640" i="5"/>
  <c r="L640" i="5"/>
  <c r="K640" i="5"/>
  <c r="J640" i="5"/>
  <c r="O556" i="5"/>
  <c r="N556" i="5"/>
  <c r="M556" i="5"/>
  <c r="L556" i="5"/>
  <c r="K556" i="5"/>
  <c r="J556" i="5"/>
  <c r="O628" i="5"/>
  <c r="N628" i="5"/>
  <c r="M628" i="5"/>
  <c r="L628" i="5"/>
  <c r="K628" i="5"/>
  <c r="J628" i="5"/>
  <c r="O563" i="5"/>
  <c r="N563" i="5"/>
  <c r="M563" i="5"/>
  <c r="L563" i="5"/>
  <c r="K563" i="5"/>
  <c r="J563" i="5"/>
  <c r="O564" i="5"/>
  <c r="N564" i="5"/>
  <c r="M564" i="5"/>
  <c r="L564" i="5"/>
  <c r="K564" i="5"/>
  <c r="J564" i="5"/>
  <c r="O624" i="5"/>
  <c r="N624" i="5"/>
  <c r="M624" i="5"/>
  <c r="L624" i="5"/>
  <c r="K624" i="5"/>
  <c r="J624" i="5"/>
  <c r="O570" i="5"/>
  <c r="N570" i="5"/>
  <c r="M570" i="5"/>
  <c r="L570" i="5"/>
  <c r="K570" i="5"/>
  <c r="J570" i="5"/>
  <c r="O646" i="5"/>
  <c r="N646" i="5"/>
  <c r="M646" i="5"/>
  <c r="L646" i="5"/>
  <c r="K646" i="5"/>
  <c r="J646" i="5"/>
  <c r="O633" i="5"/>
  <c r="N633" i="5"/>
  <c r="M633" i="5"/>
  <c r="L633" i="5"/>
  <c r="K633" i="5"/>
  <c r="J633" i="5"/>
  <c r="O554" i="5"/>
  <c r="N554" i="5"/>
  <c r="M554" i="5"/>
  <c r="L554" i="5"/>
  <c r="K554" i="5"/>
  <c r="J554" i="5"/>
  <c r="O569" i="5"/>
  <c r="N569" i="5"/>
  <c r="M569" i="5"/>
  <c r="L569" i="5"/>
  <c r="K569" i="5"/>
  <c r="J569" i="5"/>
  <c r="O647" i="5"/>
  <c r="N647" i="5"/>
  <c r="M647" i="5"/>
  <c r="L647" i="5"/>
  <c r="K647" i="5"/>
  <c r="J647" i="5"/>
  <c r="O632" i="5"/>
  <c r="N632" i="5"/>
  <c r="M632" i="5"/>
  <c r="L632" i="5"/>
  <c r="K632" i="5"/>
  <c r="J632" i="5"/>
  <c r="O525" i="5"/>
  <c r="N525" i="5"/>
  <c r="M525" i="5"/>
  <c r="L525" i="5"/>
  <c r="K525" i="5"/>
  <c r="J525" i="5"/>
  <c r="O660" i="5"/>
  <c r="N660" i="5"/>
  <c r="M660" i="5"/>
  <c r="L660" i="5"/>
  <c r="K660" i="5"/>
  <c r="J660" i="5"/>
  <c r="O573" i="5"/>
  <c r="N573" i="5"/>
  <c r="M573" i="5"/>
  <c r="L573" i="5"/>
  <c r="K573" i="5"/>
  <c r="J573" i="5"/>
  <c r="O565" i="5"/>
  <c r="N565" i="5"/>
  <c r="M565" i="5"/>
  <c r="L565" i="5"/>
  <c r="K565" i="5"/>
  <c r="J565" i="5"/>
  <c r="O561" i="5"/>
  <c r="N561" i="5"/>
  <c r="M561" i="5"/>
  <c r="L561" i="5"/>
  <c r="K561" i="5"/>
  <c r="J561" i="5"/>
  <c r="O669" i="5"/>
  <c r="N669" i="5"/>
  <c r="M669" i="5"/>
  <c r="L669" i="5"/>
  <c r="K669" i="5"/>
  <c r="J669" i="5"/>
  <c r="O635" i="5"/>
  <c r="N635" i="5"/>
  <c r="M635" i="5"/>
  <c r="L635" i="5"/>
  <c r="K635" i="5"/>
  <c r="J635" i="5"/>
  <c r="O631" i="5"/>
  <c r="N631" i="5"/>
  <c r="M631" i="5"/>
  <c r="L631" i="5"/>
  <c r="K631" i="5"/>
  <c r="J631" i="5"/>
  <c r="O641" i="5"/>
  <c r="N641" i="5"/>
  <c r="M641" i="5"/>
  <c r="L641" i="5"/>
  <c r="K641" i="5"/>
  <c r="J641" i="5"/>
  <c r="O567" i="5"/>
  <c r="N567" i="5"/>
  <c r="M567" i="5"/>
  <c r="L567" i="5"/>
  <c r="K567" i="5"/>
  <c r="J567" i="5"/>
  <c r="O555" i="5"/>
  <c r="N555" i="5"/>
  <c r="M555" i="5"/>
  <c r="L555" i="5"/>
  <c r="K555" i="5"/>
  <c r="J555" i="5"/>
  <c r="O558" i="5"/>
  <c r="N558" i="5"/>
  <c r="M558" i="5"/>
  <c r="L558" i="5"/>
  <c r="K558" i="5"/>
  <c r="J558" i="5"/>
  <c r="O575" i="5"/>
  <c r="N575" i="5"/>
  <c r="M575" i="5"/>
  <c r="L575" i="5"/>
  <c r="K575" i="5"/>
  <c r="J575" i="5"/>
  <c r="O643" i="5"/>
  <c r="N643" i="5"/>
  <c r="M643" i="5"/>
  <c r="L643" i="5"/>
  <c r="K643" i="5"/>
  <c r="J643" i="5"/>
  <c r="O661" i="5"/>
  <c r="N661" i="5"/>
  <c r="M661" i="5"/>
  <c r="L661" i="5"/>
  <c r="K661" i="5"/>
  <c r="J661" i="5"/>
  <c r="O559" i="5"/>
  <c r="N559" i="5"/>
  <c r="M559" i="5"/>
  <c r="L559" i="5"/>
  <c r="K559" i="5"/>
  <c r="J559" i="5"/>
  <c r="O512" i="5"/>
  <c r="N512" i="5"/>
  <c r="M512" i="5"/>
  <c r="L512" i="5"/>
  <c r="K512" i="5"/>
  <c r="J512" i="5"/>
  <c r="O553" i="5"/>
  <c r="N553" i="5"/>
  <c r="M553" i="5"/>
  <c r="L553" i="5"/>
  <c r="K553" i="5"/>
  <c r="J553" i="5"/>
  <c r="O656" i="5"/>
  <c r="N656" i="5"/>
  <c r="M656" i="5"/>
  <c r="L656" i="5"/>
  <c r="K656" i="5"/>
  <c r="J656" i="5"/>
  <c r="O560" i="5"/>
  <c r="N560" i="5"/>
  <c r="M560" i="5"/>
  <c r="L560" i="5"/>
  <c r="K560" i="5"/>
  <c r="J560" i="5"/>
  <c r="O549" i="5"/>
  <c r="N549" i="5"/>
  <c r="M549" i="5"/>
  <c r="L549" i="5"/>
  <c r="K549" i="5"/>
  <c r="J549" i="5"/>
  <c r="O658" i="5"/>
  <c r="N658" i="5"/>
  <c r="M658" i="5"/>
  <c r="L658" i="5"/>
  <c r="K658" i="5"/>
  <c r="J658" i="5"/>
  <c r="O663" i="5"/>
  <c r="N663" i="5"/>
  <c r="M663" i="5"/>
  <c r="L663" i="5"/>
  <c r="K663" i="5"/>
  <c r="J663" i="5"/>
  <c r="O539" i="5"/>
  <c r="N539" i="5"/>
  <c r="M539" i="5"/>
  <c r="L539" i="5"/>
  <c r="K539" i="5"/>
  <c r="J539" i="5"/>
  <c r="O664" i="5"/>
  <c r="N664" i="5"/>
  <c r="M664" i="5"/>
  <c r="L664" i="5"/>
  <c r="K664" i="5"/>
  <c r="J664" i="5"/>
  <c r="O546" i="5"/>
  <c r="N546" i="5"/>
  <c r="M546" i="5"/>
  <c r="L546" i="5"/>
  <c r="K546" i="5"/>
  <c r="J546" i="5"/>
  <c r="O636" i="5"/>
  <c r="N636" i="5"/>
  <c r="M636" i="5"/>
  <c r="L636" i="5"/>
  <c r="K636" i="5"/>
  <c r="J636" i="5"/>
  <c r="O654" i="5"/>
  <c r="N654" i="5"/>
  <c r="M654" i="5"/>
  <c r="L654" i="5"/>
  <c r="K654" i="5"/>
  <c r="J654" i="5"/>
  <c r="O682" i="5"/>
  <c r="N682" i="5"/>
  <c r="M682" i="5"/>
  <c r="L682" i="5"/>
  <c r="K682" i="5"/>
  <c r="P682" i="5" s="1"/>
  <c r="Q682" i="5" s="1"/>
  <c r="J682" i="5"/>
  <c r="O536" i="5"/>
  <c r="N536" i="5"/>
  <c r="M536" i="5"/>
  <c r="L536" i="5"/>
  <c r="K536" i="5"/>
  <c r="J536" i="5"/>
  <c r="O541" i="5"/>
  <c r="N541" i="5"/>
  <c r="M541" i="5"/>
  <c r="L541" i="5"/>
  <c r="K541" i="5"/>
  <c r="J541" i="5"/>
  <c r="O542" i="5"/>
  <c r="N542" i="5"/>
  <c r="M542" i="5"/>
  <c r="L542" i="5"/>
  <c r="K542" i="5"/>
  <c r="J542" i="5"/>
  <c r="O552" i="5"/>
  <c r="N552" i="5"/>
  <c r="M552" i="5"/>
  <c r="L552" i="5"/>
  <c r="K552" i="5"/>
  <c r="J552" i="5"/>
  <c r="O523" i="5"/>
  <c r="N523" i="5"/>
  <c r="M523" i="5"/>
  <c r="L523" i="5"/>
  <c r="K523" i="5"/>
  <c r="J523" i="5"/>
  <c r="O679" i="5"/>
  <c r="N679" i="5"/>
  <c r="M679" i="5"/>
  <c r="L679" i="5"/>
  <c r="K679" i="5"/>
  <c r="J679" i="5"/>
  <c r="O650" i="5"/>
  <c r="N650" i="5"/>
  <c r="M650" i="5"/>
  <c r="L650" i="5"/>
  <c r="K650" i="5"/>
  <c r="J650" i="5"/>
  <c r="O642" i="5"/>
  <c r="N642" i="5"/>
  <c r="M642" i="5"/>
  <c r="L642" i="5"/>
  <c r="K642" i="5"/>
  <c r="J642" i="5"/>
  <c r="O675" i="5"/>
  <c r="N675" i="5"/>
  <c r="M675" i="5"/>
  <c r="L675" i="5"/>
  <c r="K675" i="5"/>
  <c r="J675" i="5"/>
  <c r="O543" i="5"/>
  <c r="N543" i="5"/>
  <c r="M543" i="5"/>
  <c r="L543" i="5"/>
  <c r="K543" i="5"/>
  <c r="J543" i="5"/>
  <c r="O639" i="5"/>
  <c r="N639" i="5"/>
  <c r="M639" i="5"/>
  <c r="L639" i="5"/>
  <c r="K639" i="5"/>
  <c r="J639" i="5"/>
  <c r="O670" i="5"/>
  <c r="N670" i="5"/>
  <c r="M670" i="5"/>
  <c r="L670" i="5"/>
  <c r="K670" i="5"/>
  <c r="J670" i="5"/>
  <c r="O557" i="5"/>
  <c r="N557" i="5"/>
  <c r="M557" i="5"/>
  <c r="L557" i="5"/>
  <c r="K557" i="5"/>
  <c r="J557" i="5"/>
  <c r="O519" i="5"/>
  <c r="N519" i="5"/>
  <c r="M519" i="5"/>
  <c r="L519" i="5"/>
  <c r="K519" i="5"/>
  <c r="J519" i="5"/>
  <c r="O535" i="5"/>
  <c r="N535" i="5"/>
  <c r="M535" i="5"/>
  <c r="L535" i="5"/>
  <c r="K535" i="5"/>
  <c r="J535" i="5"/>
  <c r="O526" i="5"/>
  <c r="N526" i="5"/>
  <c r="M526" i="5"/>
  <c r="L526" i="5"/>
  <c r="K526" i="5"/>
  <c r="J526" i="5"/>
  <c r="O548" i="5"/>
  <c r="N548" i="5"/>
  <c r="M548" i="5"/>
  <c r="L548" i="5"/>
  <c r="K548" i="5"/>
  <c r="J548" i="5"/>
  <c r="O515" i="5"/>
  <c r="N515" i="5"/>
  <c r="M515" i="5"/>
  <c r="L515" i="5"/>
  <c r="K515" i="5"/>
  <c r="J515" i="5"/>
  <c r="O528" i="5"/>
  <c r="N528" i="5"/>
  <c r="M528" i="5"/>
  <c r="L528" i="5"/>
  <c r="K528" i="5"/>
  <c r="J528" i="5"/>
  <c r="O648" i="5"/>
  <c r="N648" i="5"/>
  <c r="M648" i="5"/>
  <c r="L648" i="5"/>
  <c r="K648" i="5"/>
  <c r="J648" i="5"/>
  <c r="O693" i="5"/>
  <c r="N693" i="5"/>
  <c r="M693" i="5"/>
  <c r="L693" i="5"/>
  <c r="K693" i="5"/>
  <c r="J693" i="5"/>
  <c r="O521" i="5"/>
  <c r="N521" i="5"/>
  <c r="M521" i="5"/>
  <c r="L521" i="5"/>
  <c r="K521" i="5"/>
  <c r="J521" i="5"/>
  <c r="O531" i="5"/>
  <c r="N531" i="5"/>
  <c r="M531" i="5"/>
  <c r="L531" i="5"/>
  <c r="K531" i="5"/>
  <c r="J531" i="5"/>
  <c r="P531" i="5" s="1"/>
  <c r="Q531" i="5" s="1"/>
  <c r="O533" i="5"/>
  <c r="N533" i="5"/>
  <c r="M533" i="5"/>
  <c r="L533" i="5"/>
  <c r="K533" i="5"/>
  <c r="J533" i="5"/>
  <c r="O665" i="5"/>
  <c r="N665" i="5"/>
  <c r="M665" i="5"/>
  <c r="L665" i="5"/>
  <c r="K665" i="5"/>
  <c r="J665" i="5"/>
  <c r="O550" i="5"/>
  <c r="N550" i="5"/>
  <c r="M550" i="5"/>
  <c r="L550" i="5"/>
  <c r="K550" i="5"/>
  <c r="J550" i="5"/>
  <c r="O537" i="5"/>
  <c r="N537" i="5"/>
  <c r="M537" i="5"/>
  <c r="L537" i="5"/>
  <c r="K537" i="5"/>
  <c r="J537" i="5"/>
  <c r="O653" i="5"/>
  <c r="N653" i="5"/>
  <c r="M653" i="5"/>
  <c r="L653" i="5"/>
  <c r="K653" i="5"/>
  <c r="J653" i="5"/>
  <c r="O686" i="5"/>
  <c r="N686" i="5"/>
  <c r="M686" i="5"/>
  <c r="L686" i="5"/>
  <c r="K686" i="5"/>
  <c r="J686" i="5"/>
  <c r="O530" i="5"/>
  <c r="N530" i="5"/>
  <c r="M530" i="5"/>
  <c r="L530" i="5"/>
  <c r="K530" i="5"/>
  <c r="J530" i="5"/>
  <c r="O671" i="5"/>
  <c r="N671" i="5"/>
  <c r="M671" i="5"/>
  <c r="L671" i="5"/>
  <c r="K671" i="5"/>
  <c r="J671" i="5"/>
  <c r="O673" i="5"/>
  <c r="N673" i="5"/>
  <c r="M673" i="5"/>
  <c r="L673" i="5"/>
  <c r="K673" i="5"/>
  <c r="J673" i="5"/>
  <c r="O532" i="5"/>
  <c r="N532" i="5"/>
  <c r="M532" i="5"/>
  <c r="L532" i="5"/>
  <c r="K532" i="5"/>
  <c r="J532" i="5"/>
  <c r="O534" i="5"/>
  <c r="N534" i="5"/>
  <c r="M534" i="5"/>
  <c r="L534" i="5"/>
  <c r="K534" i="5"/>
  <c r="J534" i="5"/>
  <c r="O644" i="5"/>
  <c r="N644" i="5"/>
  <c r="M644" i="5"/>
  <c r="L644" i="5"/>
  <c r="K644" i="5"/>
  <c r="J644" i="5"/>
  <c r="O551" i="5"/>
  <c r="N551" i="5"/>
  <c r="M551" i="5"/>
  <c r="L551" i="5"/>
  <c r="K551" i="5"/>
  <c r="J551" i="5"/>
  <c r="O652" i="5"/>
  <c r="N652" i="5"/>
  <c r="M652" i="5"/>
  <c r="L652" i="5"/>
  <c r="K652" i="5"/>
  <c r="J652" i="5"/>
  <c r="O522" i="5"/>
  <c r="N522" i="5"/>
  <c r="M522" i="5"/>
  <c r="L522" i="5"/>
  <c r="K522" i="5"/>
  <c r="J522" i="5"/>
  <c r="O722" i="5"/>
  <c r="N722" i="5"/>
  <c r="M722" i="5"/>
  <c r="L722" i="5"/>
  <c r="K722" i="5"/>
  <c r="J722" i="5"/>
  <c r="O680" i="5"/>
  <c r="N680" i="5"/>
  <c r="M680" i="5"/>
  <c r="L680" i="5"/>
  <c r="K680" i="5"/>
  <c r="J680" i="5"/>
  <c r="O703" i="5"/>
  <c r="N703" i="5"/>
  <c r="M703" i="5"/>
  <c r="L703" i="5"/>
  <c r="K703" i="5"/>
  <c r="J703" i="5"/>
  <c r="O668" i="5"/>
  <c r="N668" i="5"/>
  <c r="M668" i="5"/>
  <c r="L668" i="5"/>
  <c r="K668" i="5"/>
  <c r="J668" i="5"/>
  <c r="O492" i="5"/>
  <c r="N492" i="5"/>
  <c r="M492" i="5"/>
  <c r="L492" i="5"/>
  <c r="P492" i="5" s="1"/>
  <c r="Q492" i="5" s="1"/>
  <c r="K492" i="5"/>
  <c r="J492" i="5"/>
  <c r="O662" i="5"/>
  <c r="N662" i="5"/>
  <c r="M662" i="5"/>
  <c r="L662" i="5"/>
  <c r="K662" i="5"/>
  <c r="J662" i="5"/>
  <c r="O666" i="5"/>
  <c r="N666" i="5"/>
  <c r="M666" i="5"/>
  <c r="L666" i="5"/>
  <c r="K666" i="5"/>
  <c r="J666" i="5"/>
  <c r="O513" i="5"/>
  <c r="N513" i="5"/>
  <c r="M513" i="5"/>
  <c r="L513" i="5"/>
  <c r="K513" i="5"/>
  <c r="J513" i="5"/>
  <c r="O514" i="5"/>
  <c r="N514" i="5"/>
  <c r="M514" i="5"/>
  <c r="L514" i="5"/>
  <c r="R514" i="5" s="1"/>
  <c r="S514" i="5" s="1"/>
  <c r="K514" i="5"/>
  <c r="J514" i="5"/>
  <c r="O538" i="5"/>
  <c r="N538" i="5"/>
  <c r="M538" i="5"/>
  <c r="L538" i="5"/>
  <c r="K538" i="5"/>
  <c r="J538" i="5"/>
  <c r="O520" i="5"/>
  <c r="N520" i="5"/>
  <c r="M520" i="5"/>
  <c r="L520" i="5"/>
  <c r="K520" i="5"/>
  <c r="J520" i="5"/>
  <c r="O493" i="5"/>
  <c r="N493" i="5"/>
  <c r="M493" i="5"/>
  <c r="L493" i="5"/>
  <c r="K493" i="5"/>
  <c r="J493" i="5"/>
  <c r="O540" i="5"/>
  <c r="N540" i="5"/>
  <c r="M540" i="5"/>
  <c r="L540" i="5"/>
  <c r="K540" i="5"/>
  <c r="J540" i="5"/>
  <c r="O676" i="5"/>
  <c r="N676" i="5"/>
  <c r="M676" i="5"/>
  <c r="L676" i="5"/>
  <c r="K676" i="5"/>
  <c r="J676" i="5"/>
  <c r="O489" i="5"/>
  <c r="N489" i="5"/>
  <c r="M489" i="5"/>
  <c r="L489" i="5"/>
  <c r="K489" i="5"/>
  <c r="J489" i="5"/>
  <c r="O667" i="5"/>
  <c r="N667" i="5"/>
  <c r="M667" i="5"/>
  <c r="L667" i="5"/>
  <c r="K667" i="5"/>
  <c r="J667" i="5"/>
  <c r="O547" i="5"/>
  <c r="N547" i="5"/>
  <c r="M547" i="5"/>
  <c r="L547" i="5"/>
  <c r="K547" i="5"/>
  <c r="J547" i="5"/>
  <c r="O508" i="5"/>
  <c r="N508" i="5"/>
  <c r="M508" i="5"/>
  <c r="L508" i="5"/>
  <c r="K508" i="5"/>
  <c r="J508" i="5"/>
  <c r="O674" i="5"/>
  <c r="N674" i="5"/>
  <c r="M674" i="5"/>
  <c r="L674" i="5"/>
  <c r="K674" i="5"/>
  <c r="J674" i="5"/>
  <c r="O477" i="5"/>
  <c r="N477" i="5"/>
  <c r="M477" i="5"/>
  <c r="L477" i="5"/>
  <c r="K477" i="5"/>
  <c r="J477" i="5"/>
  <c r="O688" i="5"/>
  <c r="N688" i="5"/>
  <c r="M688" i="5"/>
  <c r="L688" i="5"/>
  <c r="K688" i="5"/>
  <c r="J688" i="5"/>
  <c r="O729" i="5"/>
  <c r="N729" i="5"/>
  <c r="M729" i="5"/>
  <c r="L729" i="5"/>
  <c r="K729" i="5"/>
  <c r="J729" i="5"/>
  <c r="O691" i="5"/>
  <c r="N691" i="5"/>
  <c r="M691" i="5"/>
  <c r="L691" i="5"/>
  <c r="K691" i="5"/>
  <c r="J691" i="5"/>
  <c r="O684" i="5"/>
  <c r="N684" i="5"/>
  <c r="M684" i="5"/>
  <c r="L684" i="5"/>
  <c r="K684" i="5"/>
  <c r="J684" i="5"/>
  <c r="O544" i="5"/>
  <c r="N544" i="5"/>
  <c r="M544" i="5"/>
  <c r="L544" i="5"/>
  <c r="K544" i="5"/>
  <c r="J544" i="5"/>
  <c r="O687" i="5"/>
  <c r="N687" i="5"/>
  <c r="M687" i="5"/>
  <c r="L687" i="5"/>
  <c r="K687" i="5"/>
  <c r="J687" i="5"/>
  <c r="O649" i="5"/>
  <c r="N649" i="5"/>
  <c r="M649" i="5"/>
  <c r="L649" i="5"/>
  <c r="K649" i="5"/>
  <c r="J649" i="5"/>
  <c r="O645" i="5"/>
  <c r="N645" i="5"/>
  <c r="M645" i="5"/>
  <c r="L645" i="5"/>
  <c r="K645" i="5"/>
  <c r="J645" i="5"/>
  <c r="O681" i="5"/>
  <c r="N681" i="5"/>
  <c r="M681" i="5"/>
  <c r="L681" i="5"/>
  <c r="K681" i="5"/>
  <c r="J681" i="5"/>
  <c r="O495" i="5"/>
  <c r="N495" i="5"/>
  <c r="M495" i="5"/>
  <c r="L495" i="5"/>
  <c r="K495" i="5"/>
  <c r="J495" i="5"/>
  <c r="O527" i="5"/>
  <c r="N527" i="5"/>
  <c r="M527" i="5"/>
  <c r="L527" i="5"/>
  <c r="K527" i="5"/>
  <c r="J527" i="5"/>
  <c r="O672" i="5"/>
  <c r="N672" i="5"/>
  <c r="M672" i="5"/>
  <c r="L672" i="5"/>
  <c r="K672" i="5"/>
  <c r="J672" i="5"/>
  <c r="O696" i="5"/>
  <c r="N696" i="5"/>
  <c r="M696" i="5"/>
  <c r="L696" i="5"/>
  <c r="K696" i="5"/>
  <c r="J696" i="5"/>
  <c r="O524" i="5"/>
  <c r="N524" i="5"/>
  <c r="M524" i="5"/>
  <c r="L524" i="5"/>
  <c r="K524" i="5"/>
  <c r="J524" i="5"/>
  <c r="O685" i="5"/>
  <c r="N685" i="5"/>
  <c r="M685" i="5"/>
  <c r="L685" i="5"/>
  <c r="K685" i="5"/>
  <c r="J685" i="5"/>
  <c r="O485" i="5"/>
  <c r="N485" i="5"/>
  <c r="M485" i="5"/>
  <c r="L485" i="5"/>
  <c r="K485" i="5"/>
  <c r="J485" i="5"/>
  <c r="O651" i="5"/>
  <c r="N651" i="5"/>
  <c r="M651" i="5"/>
  <c r="L651" i="5"/>
  <c r="K651" i="5"/>
  <c r="J651" i="5"/>
  <c r="O504" i="5"/>
  <c r="N504" i="5"/>
  <c r="M504" i="5"/>
  <c r="L504" i="5"/>
  <c r="K504" i="5"/>
  <c r="J504" i="5"/>
  <c r="O694" i="5"/>
  <c r="N694" i="5"/>
  <c r="M694" i="5"/>
  <c r="L694" i="5"/>
  <c r="K694" i="5"/>
  <c r="J694" i="5"/>
  <c r="O517" i="5"/>
  <c r="N517" i="5"/>
  <c r="M517" i="5"/>
  <c r="L517" i="5"/>
  <c r="K517" i="5"/>
  <c r="J517" i="5"/>
  <c r="O757" i="5"/>
  <c r="N757" i="5"/>
  <c r="M757" i="5"/>
  <c r="L757" i="5"/>
  <c r="K757" i="5"/>
  <c r="J757" i="5"/>
  <c r="O518" i="5"/>
  <c r="N518" i="5"/>
  <c r="M518" i="5"/>
  <c r="L518" i="5"/>
  <c r="K518" i="5"/>
  <c r="J518" i="5"/>
  <c r="O677" i="5"/>
  <c r="N677" i="5"/>
  <c r="M677" i="5"/>
  <c r="L677" i="5"/>
  <c r="K677" i="5"/>
  <c r="J677" i="5"/>
  <c r="O683" i="5"/>
  <c r="N683" i="5"/>
  <c r="M683" i="5"/>
  <c r="L683" i="5"/>
  <c r="K683" i="5"/>
  <c r="J683" i="5"/>
  <c r="O718" i="5"/>
  <c r="N718" i="5"/>
  <c r="M718" i="5"/>
  <c r="L718" i="5"/>
  <c r="K718" i="5"/>
  <c r="J718" i="5"/>
  <c r="O505" i="5"/>
  <c r="N505" i="5"/>
  <c r="M505" i="5"/>
  <c r="L505" i="5"/>
  <c r="K505" i="5"/>
  <c r="J505" i="5"/>
  <c r="O457" i="5"/>
  <c r="N457" i="5"/>
  <c r="M457" i="5"/>
  <c r="L457" i="5"/>
  <c r="K457" i="5"/>
  <c r="J457" i="5"/>
  <c r="O483" i="5"/>
  <c r="N483" i="5"/>
  <c r="M483" i="5"/>
  <c r="L483" i="5"/>
  <c r="K483" i="5"/>
  <c r="J483" i="5"/>
  <c r="O516" i="5"/>
  <c r="N516" i="5"/>
  <c r="M516" i="5"/>
  <c r="L516" i="5"/>
  <c r="K516" i="5"/>
  <c r="J516" i="5"/>
  <c r="O509" i="5"/>
  <c r="N509" i="5"/>
  <c r="M509" i="5"/>
  <c r="L509" i="5"/>
  <c r="K509" i="5"/>
  <c r="J509" i="5"/>
  <c r="O494" i="5"/>
  <c r="N494" i="5"/>
  <c r="M494" i="5"/>
  <c r="L494" i="5"/>
  <c r="K494" i="5"/>
  <c r="J494" i="5"/>
  <c r="O702" i="5"/>
  <c r="N702" i="5"/>
  <c r="M702" i="5"/>
  <c r="L702" i="5"/>
  <c r="K702" i="5"/>
  <c r="J702" i="5"/>
  <c r="O773" i="5"/>
  <c r="N773" i="5"/>
  <c r="M773" i="5"/>
  <c r="L773" i="5"/>
  <c r="K773" i="5"/>
  <c r="J773" i="5"/>
  <c r="O474" i="5"/>
  <c r="N474" i="5"/>
  <c r="M474" i="5"/>
  <c r="L474" i="5"/>
  <c r="K474" i="5"/>
  <c r="J474" i="5"/>
  <c r="O708" i="5"/>
  <c r="N708" i="5"/>
  <c r="M708" i="5"/>
  <c r="L708" i="5"/>
  <c r="K708" i="5"/>
  <c r="J708" i="5"/>
  <c r="O742" i="5"/>
  <c r="N742" i="5"/>
  <c r="M742" i="5"/>
  <c r="L742" i="5"/>
  <c r="K742" i="5"/>
  <c r="J742" i="5"/>
  <c r="O735" i="5"/>
  <c r="N735" i="5"/>
  <c r="M735" i="5"/>
  <c r="L735" i="5"/>
  <c r="K735" i="5"/>
  <c r="J735" i="5"/>
  <c r="O486" i="5"/>
  <c r="N486" i="5"/>
  <c r="M486" i="5"/>
  <c r="L486" i="5"/>
  <c r="K486" i="5"/>
  <c r="J486" i="5"/>
  <c r="O506" i="5"/>
  <c r="N506" i="5"/>
  <c r="M506" i="5"/>
  <c r="L506" i="5"/>
  <c r="K506" i="5"/>
  <c r="J506" i="5"/>
  <c r="O510" i="5"/>
  <c r="N510" i="5"/>
  <c r="M510" i="5"/>
  <c r="L510" i="5"/>
  <c r="K510" i="5"/>
  <c r="J510" i="5"/>
  <c r="O501" i="5"/>
  <c r="N501" i="5"/>
  <c r="M501" i="5"/>
  <c r="L501" i="5"/>
  <c r="K501" i="5"/>
  <c r="J501" i="5"/>
  <c r="O698" i="5"/>
  <c r="N698" i="5"/>
  <c r="M698" i="5"/>
  <c r="L698" i="5"/>
  <c r="K698" i="5"/>
  <c r="J698" i="5"/>
  <c r="O689" i="5"/>
  <c r="N689" i="5"/>
  <c r="M689" i="5"/>
  <c r="L689" i="5"/>
  <c r="K689" i="5"/>
  <c r="J689" i="5"/>
  <c r="O728" i="5"/>
  <c r="N728" i="5"/>
  <c r="M728" i="5"/>
  <c r="L728" i="5"/>
  <c r="K728" i="5"/>
  <c r="J728" i="5"/>
  <c r="O713" i="5"/>
  <c r="N713" i="5"/>
  <c r="M713" i="5"/>
  <c r="L713" i="5"/>
  <c r="K713" i="5"/>
  <c r="J713" i="5"/>
  <c r="O695" i="5"/>
  <c r="N695" i="5"/>
  <c r="M695" i="5"/>
  <c r="L695" i="5"/>
  <c r="K695" i="5"/>
  <c r="J695" i="5"/>
  <c r="O697" i="5"/>
  <c r="N697" i="5"/>
  <c r="M697" i="5"/>
  <c r="L697" i="5"/>
  <c r="K697" i="5"/>
  <c r="J697" i="5"/>
  <c r="O471" i="5"/>
  <c r="N471" i="5"/>
  <c r="M471" i="5"/>
  <c r="L471" i="5"/>
  <c r="K471" i="5"/>
  <c r="J471" i="5"/>
  <c r="O488" i="5"/>
  <c r="N488" i="5"/>
  <c r="M488" i="5"/>
  <c r="L488" i="5"/>
  <c r="K488" i="5"/>
  <c r="J488" i="5"/>
  <c r="O468" i="5"/>
  <c r="N468" i="5"/>
  <c r="M468" i="5"/>
  <c r="L468" i="5"/>
  <c r="K468" i="5"/>
  <c r="J468" i="5"/>
  <c r="O709" i="5"/>
  <c r="N709" i="5"/>
  <c r="M709" i="5"/>
  <c r="L709" i="5"/>
  <c r="K709" i="5"/>
  <c r="J709" i="5"/>
  <c r="O711" i="5"/>
  <c r="N711" i="5"/>
  <c r="M711" i="5"/>
  <c r="L711" i="5"/>
  <c r="K711" i="5"/>
  <c r="J711" i="5"/>
  <c r="O746" i="5"/>
  <c r="N746" i="5"/>
  <c r="M746" i="5"/>
  <c r="L746" i="5"/>
  <c r="K746" i="5"/>
  <c r="J746" i="5"/>
  <c r="O498" i="5"/>
  <c r="N498" i="5"/>
  <c r="M498" i="5"/>
  <c r="L498" i="5"/>
  <c r="K498" i="5"/>
  <c r="J498" i="5"/>
  <c r="O475" i="5"/>
  <c r="N475" i="5"/>
  <c r="M475" i="5"/>
  <c r="L475" i="5"/>
  <c r="K475" i="5"/>
  <c r="J475" i="5"/>
  <c r="O690" i="5"/>
  <c r="N690" i="5"/>
  <c r="M690" i="5"/>
  <c r="L690" i="5"/>
  <c r="K690" i="5"/>
  <c r="J690" i="5"/>
  <c r="O762" i="5"/>
  <c r="N762" i="5"/>
  <c r="M762" i="5"/>
  <c r="L762" i="5"/>
  <c r="K762" i="5"/>
  <c r="J762" i="5"/>
  <c r="O389" i="5"/>
  <c r="N389" i="5"/>
  <c r="M389" i="5"/>
  <c r="L389" i="5"/>
  <c r="K389" i="5"/>
  <c r="J389" i="5"/>
  <c r="O678" i="5"/>
  <c r="N678" i="5"/>
  <c r="M678" i="5"/>
  <c r="L678" i="5"/>
  <c r="K678" i="5"/>
  <c r="J678" i="5"/>
  <c r="O470" i="5"/>
  <c r="N470" i="5"/>
  <c r="M470" i="5"/>
  <c r="L470" i="5"/>
  <c r="K470" i="5"/>
  <c r="J470" i="5"/>
  <c r="O443" i="5"/>
  <c r="N443" i="5"/>
  <c r="M443" i="5"/>
  <c r="L443" i="5"/>
  <c r="K443" i="5"/>
  <c r="J443" i="5"/>
  <c r="O502" i="5"/>
  <c r="N502" i="5"/>
  <c r="M502" i="5"/>
  <c r="L502" i="5"/>
  <c r="K502" i="5"/>
  <c r="J502" i="5"/>
  <c r="O786" i="5"/>
  <c r="N786" i="5"/>
  <c r="M786" i="5"/>
  <c r="L786" i="5"/>
  <c r="K786" i="5"/>
  <c r="J786" i="5"/>
  <c r="O724" i="5"/>
  <c r="N724" i="5"/>
  <c r="M724" i="5"/>
  <c r="L724" i="5"/>
  <c r="K724" i="5"/>
  <c r="J724" i="5"/>
  <c r="O714" i="5"/>
  <c r="N714" i="5"/>
  <c r="M714" i="5"/>
  <c r="L714" i="5"/>
  <c r="K714" i="5"/>
  <c r="J714" i="5"/>
  <c r="O436" i="5"/>
  <c r="N436" i="5"/>
  <c r="M436" i="5"/>
  <c r="L436" i="5"/>
  <c r="K436" i="5"/>
  <c r="J436" i="5"/>
  <c r="O453" i="5"/>
  <c r="N453" i="5"/>
  <c r="M453" i="5"/>
  <c r="L453" i="5"/>
  <c r="K453" i="5"/>
  <c r="J453" i="5"/>
  <c r="O727" i="5"/>
  <c r="N727" i="5"/>
  <c r="M727" i="5"/>
  <c r="L727" i="5"/>
  <c r="K727" i="5"/>
  <c r="J727" i="5"/>
  <c r="O707" i="5"/>
  <c r="N707" i="5"/>
  <c r="M707" i="5"/>
  <c r="L707" i="5"/>
  <c r="K707" i="5"/>
  <c r="J707" i="5"/>
  <c r="O454" i="5"/>
  <c r="N454" i="5"/>
  <c r="M454" i="5"/>
  <c r="L454" i="5"/>
  <c r="K454" i="5"/>
  <c r="J454" i="5"/>
  <c r="O496" i="5"/>
  <c r="N496" i="5"/>
  <c r="M496" i="5"/>
  <c r="L496" i="5"/>
  <c r="K496" i="5"/>
  <c r="J496" i="5"/>
  <c r="O719" i="5"/>
  <c r="N719" i="5"/>
  <c r="M719" i="5"/>
  <c r="L719" i="5"/>
  <c r="K719" i="5"/>
  <c r="J719" i="5"/>
  <c r="O499" i="5"/>
  <c r="N499" i="5"/>
  <c r="M499" i="5"/>
  <c r="L499" i="5"/>
  <c r="K499" i="5"/>
  <c r="J499" i="5"/>
  <c r="O463" i="5"/>
  <c r="N463" i="5"/>
  <c r="M463" i="5"/>
  <c r="L463" i="5"/>
  <c r="K463" i="5"/>
  <c r="J463" i="5"/>
  <c r="O491" i="5"/>
  <c r="N491" i="5"/>
  <c r="M491" i="5"/>
  <c r="L491" i="5"/>
  <c r="K491" i="5"/>
  <c r="J491" i="5"/>
  <c r="O692" i="5"/>
  <c r="N692" i="5"/>
  <c r="M692" i="5"/>
  <c r="L692" i="5"/>
  <c r="K692" i="5"/>
  <c r="J692" i="5"/>
  <c r="O472" i="5"/>
  <c r="N472" i="5"/>
  <c r="M472" i="5"/>
  <c r="L472" i="5"/>
  <c r="K472" i="5"/>
  <c r="J472" i="5"/>
  <c r="O473" i="5"/>
  <c r="N473" i="5"/>
  <c r="M473" i="5"/>
  <c r="L473" i="5"/>
  <c r="K473" i="5"/>
  <c r="J473" i="5"/>
  <c r="O476" i="5"/>
  <c r="N476" i="5"/>
  <c r="M476" i="5"/>
  <c r="L476" i="5"/>
  <c r="K476" i="5"/>
  <c r="J476" i="5"/>
  <c r="P476" i="5" s="1"/>
  <c r="Q476" i="5" s="1"/>
  <c r="O484" i="5"/>
  <c r="N484" i="5"/>
  <c r="M484" i="5"/>
  <c r="L484" i="5"/>
  <c r="K484" i="5"/>
  <c r="J484" i="5"/>
  <c r="O459" i="5"/>
  <c r="N459" i="5"/>
  <c r="M459" i="5"/>
  <c r="L459" i="5"/>
  <c r="K459" i="5"/>
  <c r="J459" i="5"/>
  <c r="O720" i="5"/>
  <c r="N720" i="5"/>
  <c r="M720" i="5"/>
  <c r="L720" i="5"/>
  <c r="K720" i="5"/>
  <c r="J720" i="5"/>
  <c r="O717" i="5"/>
  <c r="N717" i="5"/>
  <c r="M717" i="5"/>
  <c r="L717" i="5"/>
  <c r="K717" i="5"/>
  <c r="J717" i="5"/>
  <c r="O479" i="5"/>
  <c r="N479" i="5"/>
  <c r="M479" i="5"/>
  <c r="L479" i="5"/>
  <c r="K479" i="5"/>
  <c r="J479" i="5"/>
  <c r="O737" i="5"/>
  <c r="N737" i="5"/>
  <c r="M737" i="5"/>
  <c r="L737" i="5"/>
  <c r="K737" i="5"/>
  <c r="J737" i="5"/>
  <c r="O481" i="5"/>
  <c r="N481" i="5"/>
  <c r="M481" i="5"/>
  <c r="L481" i="5"/>
  <c r="K481" i="5"/>
  <c r="J481" i="5"/>
  <c r="O487" i="5"/>
  <c r="N487" i="5"/>
  <c r="M487" i="5"/>
  <c r="L487" i="5"/>
  <c r="K487" i="5"/>
  <c r="J487" i="5"/>
  <c r="O451" i="5"/>
  <c r="N451" i="5"/>
  <c r="M451" i="5"/>
  <c r="L451" i="5"/>
  <c r="K451" i="5"/>
  <c r="J451" i="5"/>
  <c r="O706" i="5"/>
  <c r="N706" i="5"/>
  <c r="M706" i="5"/>
  <c r="L706" i="5"/>
  <c r="K706" i="5"/>
  <c r="J706" i="5"/>
  <c r="O439" i="5"/>
  <c r="N439" i="5"/>
  <c r="M439" i="5"/>
  <c r="L439" i="5"/>
  <c r="K439" i="5"/>
  <c r="J439" i="5"/>
  <c r="O458" i="5"/>
  <c r="N458" i="5"/>
  <c r="M458" i="5"/>
  <c r="L458" i="5"/>
  <c r="K458" i="5"/>
  <c r="J458" i="5"/>
  <c r="O464" i="5"/>
  <c r="N464" i="5"/>
  <c r="M464" i="5"/>
  <c r="L464" i="5"/>
  <c r="K464" i="5"/>
  <c r="J464" i="5"/>
  <c r="O438" i="5"/>
  <c r="N438" i="5"/>
  <c r="M438" i="5"/>
  <c r="L438" i="5"/>
  <c r="K438" i="5"/>
  <c r="J438" i="5"/>
  <c r="O712" i="5"/>
  <c r="N712" i="5"/>
  <c r="M712" i="5"/>
  <c r="L712" i="5"/>
  <c r="K712" i="5"/>
  <c r="J712" i="5"/>
  <c r="O744" i="5"/>
  <c r="N744" i="5"/>
  <c r="M744" i="5"/>
  <c r="L744" i="5"/>
  <c r="K744" i="5"/>
  <c r="J744" i="5"/>
  <c r="O497" i="5"/>
  <c r="N497" i="5"/>
  <c r="M497" i="5"/>
  <c r="L497" i="5"/>
  <c r="K497" i="5"/>
  <c r="J497" i="5"/>
  <c r="O659" i="5"/>
  <c r="N659" i="5"/>
  <c r="M659" i="5"/>
  <c r="L659" i="5"/>
  <c r="K659" i="5"/>
  <c r="J659" i="5"/>
  <c r="O455" i="5"/>
  <c r="N455" i="5"/>
  <c r="M455" i="5"/>
  <c r="L455" i="5"/>
  <c r="K455" i="5"/>
  <c r="J455" i="5"/>
  <c r="O755" i="5"/>
  <c r="N755" i="5"/>
  <c r="M755" i="5"/>
  <c r="L755" i="5"/>
  <c r="K755" i="5"/>
  <c r="J755" i="5"/>
  <c r="O467" i="5"/>
  <c r="N467" i="5"/>
  <c r="M467" i="5"/>
  <c r="L467" i="5"/>
  <c r="K467" i="5"/>
  <c r="J467" i="5"/>
  <c r="O733" i="5"/>
  <c r="N733" i="5"/>
  <c r="M733" i="5"/>
  <c r="L733" i="5"/>
  <c r="K733" i="5"/>
  <c r="J733" i="5"/>
  <c r="O452" i="5"/>
  <c r="N452" i="5"/>
  <c r="M452" i="5"/>
  <c r="L452" i="5"/>
  <c r="K452" i="5"/>
  <c r="J452" i="5"/>
  <c r="O448" i="5"/>
  <c r="N448" i="5"/>
  <c r="M448" i="5"/>
  <c r="L448" i="5"/>
  <c r="K448" i="5"/>
  <c r="J448" i="5"/>
  <c r="O743" i="5"/>
  <c r="N743" i="5"/>
  <c r="M743" i="5"/>
  <c r="L743" i="5"/>
  <c r="K743" i="5"/>
  <c r="J743" i="5"/>
  <c r="O705" i="5"/>
  <c r="N705" i="5"/>
  <c r="M705" i="5"/>
  <c r="L705" i="5"/>
  <c r="K705" i="5"/>
  <c r="J705" i="5"/>
  <c r="O427" i="5"/>
  <c r="N427" i="5"/>
  <c r="M427" i="5"/>
  <c r="L427" i="5"/>
  <c r="K427" i="5"/>
  <c r="J427" i="5"/>
  <c r="O507" i="5"/>
  <c r="N507" i="5"/>
  <c r="M507" i="5"/>
  <c r="L507" i="5"/>
  <c r="K507" i="5"/>
  <c r="J507" i="5"/>
  <c r="O503" i="5"/>
  <c r="N503" i="5"/>
  <c r="M503" i="5"/>
  <c r="L503" i="5"/>
  <c r="K503" i="5"/>
  <c r="J503" i="5"/>
  <c r="O721" i="5"/>
  <c r="N721" i="5"/>
  <c r="M721" i="5"/>
  <c r="L721" i="5"/>
  <c r="K721" i="5"/>
  <c r="J721" i="5"/>
  <c r="O732" i="5"/>
  <c r="N732" i="5"/>
  <c r="M732" i="5"/>
  <c r="L732" i="5"/>
  <c r="K732" i="5"/>
  <c r="J732" i="5"/>
  <c r="O449" i="5"/>
  <c r="N449" i="5"/>
  <c r="M449" i="5"/>
  <c r="L449" i="5"/>
  <c r="K449" i="5"/>
  <c r="J449" i="5"/>
  <c r="O748" i="5"/>
  <c r="N748" i="5"/>
  <c r="M748" i="5"/>
  <c r="L748" i="5"/>
  <c r="K748" i="5"/>
  <c r="J748" i="5"/>
  <c r="O768" i="5"/>
  <c r="N768" i="5"/>
  <c r="M768" i="5"/>
  <c r="L768" i="5"/>
  <c r="K768" i="5"/>
  <c r="J768" i="5"/>
  <c r="O407" i="5"/>
  <c r="N407" i="5"/>
  <c r="M407" i="5"/>
  <c r="L407" i="5"/>
  <c r="K407" i="5"/>
  <c r="J407" i="5"/>
  <c r="O419" i="5"/>
  <c r="N419" i="5"/>
  <c r="M419" i="5"/>
  <c r="L419" i="5"/>
  <c r="K419" i="5"/>
  <c r="J419" i="5"/>
  <c r="O435" i="5"/>
  <c r="N435" i="5"/>
  <c r="M435" i="5"/>
  <c r="L435" i="5"/>
  <c r="K435" i="5"/>
  <c r="J435" i="5"/>
  <c r="O490" i="5"/>
  <c r="N490" i="5"/>
  <c r="M490" i="5"/>
  <c r="L490" i="5"/>
  <c r="K490" i="5"/>
  <c r="J490" i="5"/>
  <c r="O447" i="5"/>
  <c r="N447" i="5"/>
  <c r="M447" i="5"/>
  <c r="L447" i="5"/>
  <c r="K447" i="5"/>
  <c r="J447" i="5"/>
  <c r="O731" i="5"/>
  <c r="N731" i="5"/>
  <c r="M731" i="5"/>
  <c r="L731" i="5"/>
  <c r="K731" i="5"/>
  <c r="J731" i="5"/>
  <c r="O701" i="5"/>
  <c r="N701" i="5"/>
  <c r="M701" i="5"/>
  <c r="L701" i="5"/>
  <c r="K701" i="5"/>
  <c r="J701" i="5"/>
  <c r="O377" i="5"/>
  <c r="N377" i="5"/>
  <c r="M377" i="5"/>
  <c r="L377" i="5"/>
  <c r="K377" i="5"/>
  <c r="J377" i="5"/>
  <c r="O440" i="5"/>
  <c r="N440" i="5"/>
  <c r="M440" i="5"/>
  <c r="L440" i="5"/>
  <c r="K440" i="5"/>
  <c r="J440" i="5"/>
  <c r="O725" i="5"/>
  <c r="N725" i="5"/>
  <c r="M725" i="5"/>
  <c r="L725" i="5"/>
  <c r="K725" i="5"/>
  <c r="J725" i="5"/>
  <c r="O425" i="5"/>
  <c r="N425" i="5"/>
  <c r="M425" i="5"/>
  <c r="L425" i="5"/>
  <c r="K425" i="5"/>
  <c r="J425" i="5"/>
  <c r="O511" i="5"/>
  <c r="N511" i="5"/>
  <c r="M511" i="5"/>
  <c r="L511" i="5"/>
  <c r="K511" i="5"/>
  <c r="J511" i="5"/>
  <c r="O734" i="5"/>
  <c r="N734" i="5"/>
  <c r="M734" i="5"/>
  <c r="L734" i="5"/>
  <c r="K734" i="5"/>
  <c r="J734" i="5"/>
  <c r="O420" i="5"/>
  <c r="N420" i="5"/>
  <c r="M420" i="5"/>
  <c r="L420" i="5"/>
  <c r="K420" i="5"/>
  <c r="J420" i="5"/>
  <c r="O700" i="5"/>
  <c r="N700" i="5"/>
  <c r="M700" i="5"/>
  <c r="L700" i="5"/>
  <c r="K700" i="5"/>
  <c r="J700" i="5"/>
  <c r="O736" i="5"/>
  <c r="N736" i="5"/>
  <c r="M736" i="5"/>
  <c r="L736" i="5"/>
  <c r="K736" i="5"/>
  <c r="J736" i="5"/>
  <c r="O740" i="5"/>
  <c r="N740" i="5"/>
  <c r="M740" i="5"/>
  <c r="L740" i="5"/>
  <c r="K740" i="5"/>
  <c r="J740" i="5"/>
  <c r="O433" i="5"/>
  <c r="N433" i="5"/>
  <c r="M433" i="5"/>
  <c r="L433" i="5"/>
  <c r="K433" i="5"/>
  <c r="J433" i="5"/>
  <c r="O460" i="5"/>
  <c r="N460" i="5"/>
  <c r="M460" i="5"/>
  <c r="L460" i="5"/>
  <c r="K460" i="5"/>
  <c r="J460" i="5"/>
  <c r="O416" i="5"/>
  <c r="N416" i="5"/>
  <c r="M416" i="5"/>
  <c r="L416" i="5"/>
  <c r="K416" i="5"/>
  <c r="J416" i="5"/>
  <c r="O414" i="5"/>
  <c r="N414" i="5"/>
  <c r="M414" i="5"/>
  <c r="L414" i="5"/>
  <c r="K414" i="5"/>
  <c r="J414" i="5"/>
  <c r="O784" i="5"/>
  <c r="N784" i="5"/>
  <c r="M784" i="5"/>
  <c r="L784" i="5"/>
  <c r="K784" i="5"/>
  <c r="J784" i="5"/>
  <c r="O759" i="5"/>
  <c r="N759" i="5"/>
  <c r="M759" i="5"/>
  <c r="L759" i="5"/>
  <c r="K759" i="5"/>
  <c r="J759" i="5"/>
  <c r="O398" i="5"/>
  <c r="N398" i="5"/>
  <c r="M398" i="5"/>
  <c r="L398" i="5"/>
  <c r="K398" i="5"/>
  <c r="J398" i="5"/>
  <c r="O778" i="5"/>
  <c r="N778" i="5"/>
  <c r="M778" i="5"/>
  <c r="L778" i="5"/>
  <c r="K778" i="5"/>
  <c r="J778" i="5"/>
  <c r="O751" i="5"/>
  <c r="N751" i="5"/>
  <c r="M751" i="5"/>
  <c r="L751" i="5"/>
  <c r="K751" i="5"/>
  <c r="J751" i="5"/>
  <c r="O756" i="5"/>
  <c r="N756" i="5"/>
  <c r="M756" i="5"/>
  <c r="L756" i="5"/>
  <c r="K756" i="5"/>
  <c r="J756" i="5"/>
  <c r="O798" i="5"/>
  <c r="N798" i="5"/>
  <c r="M798" i="5"/>
  <c r="L798" i="5"/>
  <c r="K798" i="5"/>
  <c r="J798" i="5"/>
  <c r="O415" i="5"/>
  <c r="N415" i="5"/>
  <c r="M415" i="5"/>
  <c r="L415" i="5"/>
  <c r="K415" i="5"/>
  <c r="J415" i="5"/>
  <c r="O767" i="5"/>
  <c r="N767" i="5"/>
  <c r="M767" i="5"/>
  <c r="L767" i="5"/>
  <c r="K767" i="5"/>
  <c r="J767" i="5"/>
  <c r="O442" i="5"/>
  <c r="N442" i="5"/>
  <c r="M442" i="5"/>
  <c r="L442" i="5"/>
  <c r="K442" i="5"/>
  <c r="J442" i="5"/>
  <c r="O405" i="5"/>
  <c r="N405" i="5"/>
  <c r="M405" i="5"/>
  <c r="L405" i="5"/>
  <c r="K405" i="5"/>
  <c r="J405" i="5"/>
  <c r="O399" i="5"/>
  <c r="N399" i="5"/>
  <c r="M399" i="5"/>
  <c r="L399" i="5"/>
  <c r="K399" i="5"/>
  <c r="J399" i="5"/>
  <c r="O716" i="5"/>
  <c r="N716" i="5"/>
  <c r="M716" i="5"/>
  <c r="L716" i="5"/>
  <c r="K716" i="5"/>
  <c r="J716" i="5"/>
  <c r="O441" i="5"/>
  <c r="N441" i="5"/>
  <c r="M441" i="5"/>
  <c r="L441" i="5"/>
  <c r="K441" i="5"/>
  <c r="J441" i="5"/>
  <c r="O456" i="5"/>
  <c r="N456" i="5"/>
  <c r="M456" i="5"/>
  <c r="L456" i="5"/>
  <c r="K456" i="5"/>
  <c r="J456" i="5"/>
  <c r="O482" i="5"/>
  <c r="N482" i="5"/>
  <c r="M482" i="5"/>
  <c r="L482" i="5"/>
  <c r="K482" i="5"/>
  <c r="J482" i="5"/>
  <c r="O797" i="5"/>
  <c r="N797" i="5"/>
  <c r="M797" i="5"/>
  <c r="L797" i="5"/>
  <c r="K797" i="5"/>
  <c r="J797" i="5"/>
  <c r="O753" i="5"/>
  <c r="N753" i="5"/>
  <c r="M753" i="5"/>
  <c r="L753" i="5"/>
  <c r="K753" i="5"/>
  <c r="J753" i="5"/>
  <c r="O766" i="5"/>
  <c r="N766" i="5"/>
  <c r="M766" i="5"/>
  <c r="L766" i="5"/>
  <c r="K766" i="5"/>
  <c r="J766" i="5"/>
  <c r="O403" i="5"/>
  <c r="N403" i="5"/>
  <c r="M403" i="5"/>
  <c r="L403" i="5"/>
  <c r="K403" i="5"/>
  <c r="J403" i="5"/>
  <c r="O394" i="5"/>
  <c r="N394" i="5"/>
  <c r="M394" i="5"/>
  <c r="L394" i="5"/>
  <c r="K394" i="5"/>
  <c r="J394" i="5"/>
  <c r="O422" i="5"/>
  <c r="N422" i="5"/>
  <c r="M422" i="5"/>
  <c r="L422" i="5"/>
  <c r="K422" i="5"/>
  <c r="J422" i="5"/>
  <c r="O813" i="5"/>
  <c r="N813" i="5"/>
  <c r="M813" i="5"/>
  <c r="L813" i="5"/>
  <c r="K813" i="5"/>
  <c r="J813" i="5"/>
  <c r="O752" i="5"/>
  <c r="N752" i="5"/>
  <c r="M752" i="5"/>
  <c r="L752" i="5"/>
  <c r="K752" i="5"/>
  <c r="J752" i="5"/>
  <c r="O432" i="5"/>
  <c r="N432" i="5"/>
  <c r="M432" i="5"/>
  <c r="L432" i="5"/>
  <c r="K432" i="5"/>
  <c r="J432" i="5"/>
  <c r="O761" i="5"/>
  <c r="N761" i="5"/>
  <c r="M761" i="5"/>
  <c r="L761" i="5"/>
  <c r="K761" i="5"/>
  <c r="J761" i="5"/>
  <c r="O715" i="5"/>
  <c r="N715" i="5"/>
  <c r="M715" i="5"/>
  <c r="L715" i="5"/>
  <c r="K715" i="5"/>
  <c r="J715" i="5"/>
  <c r="O411" i="5"/>
  <c r="N411" i="5"/>
  <c r="M411" i="5"/>
  <c r="L411" i="5"/>
  <c r="K411" i="5"/>
  <c r="J411" i="5"/>
  <c r="O434" i="5"/>
  <c r="N434" i="5"/>
  <c r="M434" i="5"/>
  <c r="L434" i="5"/>
  <c r="K434" i="5"/>
  <c r="J434" i="5"/>
  <c r="O741" i="5"/>
  <c r="N741" i="5"/>
  <c r="M741" i="5"/>
  <c r="L741" i="5"/>
  <c r="K741" i="5"/>
  <c r="J741" i="5"/>
  <c r="O276" i="5"/>
  <c r="N276" i="5"/>
  <c r="M276" i="5"/>
  <c r="L276" i="5"/>
  <c r="K276" i="5"/>
  <c r="J276" i="5"/>
  <c r="O430" i="5"/>
  <c r="N430" i="5"/>
  <c r="M430" i="5"/>
  <c r="L430" i="5"/>
  <c r="K430" i="5"/>
  <c r="J430" i="5"/>
  <c r="O723" i="5"/>
  <c r="N723" i="5"/>
  <c r="M723" i="5"/>
  <c r="L723" i="5"/>
  <c r="K723" i="5"/>
  <c r="J723" i="5"/>
  <c r="O776" i="5"/>
  <c r="N776" i="5"/>
  <c r="M776" i="5"/>
  <c r="L776" i="5"/>
  <c r="K776" i="5"/>
  <c r="J776" i="5"/>
  <c r="O408" i="5"/>
  <c r="N408" i="5"/>
  <c r="M408" i="5"/>
  <c r="L408" i="5"/>
  <c r="K408" i="5"/>
  <c r="J408" i="5"/>
  <c r="O429" i="5"/>
  <c r="N429" i="5"/>
  <c r="M429" i="5"/>
  <c r="L429" i="5"/>
  <c r="K429" i="5"/>
  <c r="J429" i="5"/>
  <c r="O783" i="5"/>
  <c r="N783" i="5"/>
  <c r="M783" i="5"/>
  <c r="L783" i="5"/>
  <c r="K783" i="5"/>
  <c r="J783" i="5"/>
  <c r="O699" i="5"/>
  <c r="N699" i="5"/>
  <c r="M699" i="5"/>
  <c r="L699" i="5"/>
  <c r="K699" i="5"/>
  <c r="J699" i="5"/>
  <c r="O478" i="5"/>
  <c r="N478" i="5"/>
  <c r="M478" i="5"/>
  <c r="L478" i="5"/>
  <c r="K478" i="5"/>
  <c r="J478" i="5"/>
  <c r="O431" i="5"/>
  <c r="N431" i="5"/>
  <c r="M431" i="5"/>
  <c r="L431" i="5"/>
  <c r="K431" i="5"/>
  <c r="J431" i="5"/>
  <c r="O413" i="5"/>
  <c r="N413" i="5"/>
  <c r="M413" i="5"/>
  <c r="L413" i="5"/>
  <c r="K413" i="5"/>
  <c r="J413" i="5"/>
  <c r="O765" i="5"/>
  <c r="N765" i="5"/>
  <c r="M765" i="5"/>
  <c r="L765" i="5"/>
  <c r="K765" i="5"/>
  <c r="J765" i="5"/>
  <c r="O792" i="5"/>
  <c r="N792" i="5"/>
  <c r="M792" i="5"/>
  <c r="L792" i="5"/>
  <c r="K792" i="5"/>
  <c r="J792" i="5"/>
  <c r="O738" i="5"/>
  <c r="N738" i="5"/>
  <c r="M738" i="5"/>
  <c r="L738" i="5"/>
  <c r="K738" i="5"/>
  <c r="J738" i="5"/>
  <c r="O777" i="5"/>
  <c r="N777" i="5"/>
  <c r="M777" i="5"/>
  <c r="L777" i="5"/>
  <c r="K777" i="5"/>
  <c r="J777" i="5"/>
  <c r="O821" i="5"/>
  <c r="N821" i="5"/>
  <c r="M821" i="5"/>
  <c r="L821" i="5"/>
  <c r="K821" i="5"/>
  <c r="J821" i="5"/>
  <c r="O359" i="5"/>
  <c r="N359" i="5"/>
  <c r="M359" i="5"/>
  <c r="L359" i="5"/>
  <c r="K359" i="5"/>
  <c r="J359" i="5"/>
  <c r="O402" i="5"/>
  <c r="N402" i="5"/>
  <c r="M402" i="5"/>
  <c r="L402" i="5"/>
  <c r="K402" i="5"/>
  <c r="J402" i="5"/>
  <c r="O469" i="5"/>
  <c r="N469" i="5"/>
  <c r="M469" i="5"/>
  <c r="L469" i="5"/>
  <c r="K469" i="5"/>
  <c r="J469" i="5"/>
  <c r="O529" i="5"/>
  <c r="N529" i="5"/>
  <c r="M529" i="5"/>
  <c r="L529" i="5"/>
  <c r="K529" i="5"/>
  <c r="J529" i="5"/>
  <c r="O319" i="5"/>
  <c r="N319" i="5"/>
  <c r="M319" i="5"/>
  <c r="L319" i="5"/>
  <c r="K319" i="5"/>
  <c r="J319" i="5"/>
  <c r="O444" i="5"/>
  <c r="N444" i="5"/>
  <c r="M444" i="5"/>
  <c r="L444" i="5"/>
  <c r="K444" i="5"/>
  <c r="J444" i="5"/>
  <c r="O747" i="5"/>
  <c r="N747" i="5"/>
  <c r="M747" i="5"/>
  <c r="L747" i="5"/>
  <c r="K747" i="5"/>
  <c r="J747" i="5"/>
  <c r="O657" i="5"/>
  <c r="N657" i="5"/>
  <c r="M657" i="5"/>
  <c r="L657" i="5"/>
  <c r="K657" i="5"/>
  <c r="J657" i="5"/>
  <c r="O730" i="5"/>
  <c r="N730" i="5"/>
  <c r="M730" i="5"/>
  <c r="L730" i="5"/>
  <c r="K730" i="5"/>
  <c r="J730" i="5"/>
  <c r="O828" i="5"/>
  <c r="N828" i="5"/>
  <c r="M828" i="5"/>
  <c r="L828" i="5"/>
  <c r="K828" i="5"/>
  <c r="J828" i="5"/>
  <c r="O794" i="5"/>
  <c r="N794" i="5"/>
  <c r="M794" i="5"/>
  <c r="L794" i="5"/>
  <c r="K794" i="5"/>
  <c r="J794" i="5"/>
  <c r="O801" i="5"/>
  <c r="N801" i="5"/>
  <c r="M801" i="5"/>
  <c r="L801" i="5"/>
  <c r="K801" i="5"/>
  <c r="J801" i="5"/>
  <c r="O726" i="5"/>
  <c r="N726" i="5"/>
  <c r="M726" i="5"/>
  <c r="L726" i="5"/>
  <c r="K726" i="5"/>
  <c r="J726" i="5"/>
  <c r="O417" i="5"/>
  <c r="N417" i="5"/>
  <c r="M417" i="5"/>
  <c r="L417" i="5"/>
  <c r="K417" i="5"/>
  <c r="J417" i="5"/>
  <c r="O827" i="5"/>
  <c r="N827" i="5"/>
  <c r="M827" i="5"/>
  <c r="L827" i="5"/>
  <c r="K827" i="5"/>
  <c r="J827" i="5"/>
  <c r="O361" i="5"/>
  <c r="N361" i="5"/>
  <c r="M361" i="5"/>
  <c r="L361" i="5"/>
  <c r="K361" i="5"/>
  <c r="J361" i="5"/>
  <c r="O839" i="5"/>
  <c r="N839" i="5"/>
  <c r="M839" i="5"/>
  <c r="L839" i="5"/>
  <c r="K839" i="5"/>
  <c r="J839" i="5"/>
  <c r="O745" i="5"/>
  <c r="N745" i="5"/>
  <c r="M745" i="5"/>
  <c r="L745" i="5"/>
  <c r="K745" i="5"/>
  <c r="J745" i="5"/>
  <c r="O790" i="5"/>
  <c r="N790" i="5"/>
  <c r="M790" i="5"/>
  <c r="L790" i="5"/>
  <c r="K790" i="5"/>
  <c r="J790" i="5"/>
  <c r="O793" i="5"/>
  <c r="N793" i="5"/>
  <c r="P793" i="5" s="1"/>
  <c r="Q793" i="5" s="1"/>
  <c r="M793" i="5"/>
  <c r="L793" i="5"/>
  <c r="K793" i="5"/>
  <c r="J793" i="5"/>
  <c r="O409" i="5"/>
  <c r="N409" i="5"/>
  <c r="M409" i="5"/>
  <c r="L409" i="5"/>
  <c r="K409" i="5"/>
  <c r="J409" i="5"/>
  <c r="O769" i="5"/>
  <c r="N769" i="5"/>
  <c r="M769" i="5"/>
  <c r="L769" i="5"/>
  <c r="K769" i="5"/>
  <c r="J769" i="5"/>
  <c r="O397" i="5"/>
  <c r="N397" i="5"/>
  <c r="M397" i="5"/>
  <c r="L397" i="5"/>
  <c r="K397" i="5"/>
  <c r="J397" i="5"/>
  <c r="O754" i="5"/>
  <c r="N754" i="5"/>
  <c r="M754" i="5"/>
  <c r="L754" i="5"/>
  <c r="K754" i="5"/>
  <c r="J754" i="5"/>
  <c r="O401" i="5"/>
  <c r="N401" i="5"/>
  <c r="M401" i="5"/>
  <c r="L401" i="5"/>
  <c r="K401" i="5"/>
  <c r="J401" i="5"/>
  <c r="O805" i="5"/>
  <c r="N805" i="5"/>
  <c r="M805" i="5"/>
  <c r="L805" i="5"/>
  <c r="K805" i="5"/>
  <c r="J805" i="5"/>
  <c r="O913" i="5"/>
  <c r="N913" i="5"/>
  <c r="M913" i="5"/>
  <c r="L913" i="5"/>
  <c r="K913" i="5"/>
  <c r="J913" i="5"/>
  <c r="O750" i="5"/>
  <c r="N750" i="5"/>
  <c r="M750" i="5"/>
  <c r="L750" i="5"/>
  <c r="K750" i="5"/>
  <c r="J750" i="5"/>
  <c r="O770" i="5"/>
  <c r="N770" i="5"/>
  <c r="M770" i="5"/>
  <c r="L770" i="5"/>
  <c r="K770" i="5"/>
  <c r="J770" i="5"/>
  <c r="O808" i="5"/>
  <c r="N808" i="5"/>
  <c r="M808" i="5"/>
  <c r="L808" i="5"/>
  <c r="K808" i="5"/>
  <c r="J808" i="5"/>
  <c r="O772" i="5"/>
  <c r="N772" i="5"/>
  <c r="M772" i="5"/>
  <c r="L772" i="5"/>
  <c r="K772" i="5"/>
  <c r="J772" i="5"/>
  <c r="O789" i="5"/>
  <c r="N789" i="5"/>
  <c r="M789" i="5"/>
  <c r="L789" i="5"/>
  <c r="K789" i="5"/>
  <c r="J789" i="5"/>
  <c r="O381" i="5"/>
  <c r="N381" i="5"/>
  <c r="M381" i="5"/>
  <c r="L381" i="5"/>
  <c r="K381" i="5"/>
  <c r="J381" i="5"/>
  <c r="O390" i="5"/>
  <c r="N390" i="5"/>
  <c r="M390" i="5"/>
  <c r="L390" i="5"/>
  <c r="K390" i="5"/>
  <c r="J390" i="5"/>
  <c r="O370" i="5"/>
  <c r="N370" i="5"/>
  <c r="M370" i="5"/>
  <c r="L370" i="5"/>
  <c r="K370" i="5"/>
  <c r="J370" i="5"/>
  <c r="O764" i="5"/>
  <c r="N764" i="5"/>
  <c r="M764" i="5"/>
  <c r="L764" i="5"/>
  <c r="K764" i="5"/>
  <c r="J764" i="5"/>
  <c r="O380" i="5"/>
  <c r="N380" i="5"/>
  <c r="M380" i="5"/>
  <c r="L380" i="5"/>
  <c r="K380" i="5"/>
  <c r="J380" i="5"/>
  <c r="O349" i="5"/>
  <c r="N349" i="5"/>
  <c r="M349" i="5"/>
  <c r="L349" i="5"/>
  <c r="K349" i="5"/>
  <c r="J349" i="5"/>
  <c r="O424" i="5"/>
  <c r="N424" i="5"/>
  <c r="M424" i="5"/>
  <c r="L424" i="5"/>
  <c r="K424" i="5"/>
  <c r="J424" i="5"/>
  <c r="O760" i="5"/>
  <c r="N760" i="5"/>
  <c r="M760" i="5"/>
  <c r="L760" i="5"/>
  <c r="K760" i="5"/>
  <c r="J760" i="5"/>
  <c r="O802" i="5"/>
  <c r="N802" i="5"/>
  <c r="M802" i="5"/>
  <c r="L802" i="5"/>
  <c r="K802" i="5"/>
  <c r="J802" i="5"/>
  <c r="O383" i="5"/>
  <c r="N383" i="5"/>
  <c r="M383" i="5"/>
  <c r="L383" i="5"/>
  <c r="K383" i="5"/>
  <c r="J383" i="5"/>
  <c r="O926" i="5"/>
  <c r="N926" i="5"/>
  <c r="M926" i="5"/>
  <c r="L926" i="5"/>
  <c r="K926" i="5"/>
  <c r="J926" i="5"/>
  <c r="O423" i="5"/>
  <c r="N423" i="5"/>
  <c r="M423" i="5"/>
  <c r="L423" i="5"/>
  <c r="K423" i="5"/>
  <c r="J423" i="5"/>
  <c r="O838" i="5"/>
  <c r="N838" i="5"/>
  <c r="M838" i="5"/>
  <c r="L838" i="5"/>
  <c r="K838" i="5"/>
  <c r="J838" i="5"/>
  <c r="O428" i="5"/>
  <c r="N428" i="5"/>
  <c r="M428" i="5"/>
  <c r="L428" i="5"/>
  <c r="K428" i="5"/>
  <c r="J428" i="5"/>
  <c r="O500" i="5"/>
  <c r="N500" i="5"/>
  <c r="M500" i="5"/>
  <c r="L500" i="5"/>
  <c r="K500" i="5"/>
  <c r="J500" i="5"/>
  <c r="O825" i="5"/>
  <c r="N825" i="5"/>
  <c r="M825" i="5"/>
  <c r="L825" i="5"/>
  <c r="K825" i="5"/>
  <c r="J825" i="5"/>
  <c r="O385" i="5"/>
  <c r="N385" i="5"/>
  <c r="M385" i="5"/>
  <c r="L385" i="5"/>
  <c r="K385" i="5"/>
  <c r="J385" i="5"/>
  <c r="O302" i="5"/>
  <c r="N302" i="5"/>
  <c r="M302" i="5"/>
  <c r="L302" i="5"/>
  <c r="K302" i="5"/>
  <c r="J302" i="5"/>
  <c r="O364" i="5"/>
  <c r="N364" i="5"/>
  <c r="M364" i="5"/>
  <c r="L364" i="5"/>
  <c r="K364" i="5"/>
  <c r="J364" i="5"/>
  <c r="O412" i="5"/>
  <c r="N412" i="5"/>
  <c r="M412" i="5"/>
  <c r="L412" i="5"/>
  <c r="K412" i="5"/>
  <c r="J412" i="5"/>
  <c r="O378" i="5"/>
  <c r="N378" i="5"/>
  <c r="M378" i="5"/>
  <c r="L378" i="5"/>
  <c r="K378" i="5"/>
  <c r="J378" i="5"/>
  <c r="O410" i="5"/>
  <c r="N410" i="5"/>
  <c r="M410" i="5"/>
  <c r="L410" i="5"/>
  <c r="K410" i="5"/>
  <c r="J410" i="5"/>
  <c r="O819" i="5"/>
  <c r="N819" i="5"/>
  <c r="M819" i="5"/>
  <c r="L819" i="5"/>
  <c r="K819" i="5"/>
  <c r="J819" i="5"/>
  <c r="O831" i="5"/>
  <c r="N831" i="5"/>
  <c r="M831" i="5"/>
  <c r="L831" i="5"/>
  <c r="K831" i="5"/>
  <c r="J831" i="5"/>
  <c r="O763" i="5"/>
  <c r="N763" i="5"/>
  <c r="M763" i="5"/>
  <c r="L763" i="5"/>
  <c r="K763" i="5"/>
  <c r="J763" i="5"/>
  <c r="O710" i="5"/>
  <c r="N710" i="5"/>
  <c r="M710" i="5"/>
  <c r="L710" i="5"/>
  <c r="K710" i="5"/>
  <c r="J710" i="5"/>
  <c r="O771" i="5"/>
  <c r="N771" i="5"/>
  <c r="M771" i="5"/>
  <c r="L771" i="5"/>
  <c r="K771" i="5"/>
  <c r="J771" i="5"/>
  <c r="O445" i="5"/>
  <c r="N445" i="5"/>
  <c r="M445" i="5"/>
  <c r="L445" i="5"/>
  <c r="K445" i="5"/>
  <c r="J445" i="5"/>
  <c r="O343" i="5"/>
  <c r="N343" i="5"/>
  <c r="M343" i="5"/>
  <c r="L343" i="5"/>
  <c r="K343" i="5"/>
  <c r="J343" i="5"/>
  <c r="O832" i="5"/>
  <c r="N832" i="5"/>
  <c r="M832" i="5"/>
  <c r="L832" i="5"/>
  <c r="K832" i="5"/>
  <c r="J832" i="5"/>
  <c r="O356" i="5"/>
  <c r="N356" i="5"/>
  <c r="M356" i="5"/>
  <c r="L356" i="5"/>
  <c r="K356" i="5"/>
  <c r="J356" i="5"/>
  <c r="O816" i="5"/>
  <c r="N816" i="5"/>
  <c r="M816" i="5"/>
  <c r="L816" i="5"/>
  <c r="K816" i="5"/>
  <c r="J816" i="5"/>
  <c r="O833" i="5"/>
  <c r="N833" i="5"/>
  <c r="M833" i="5"/>
  <c r="L833" i="5"/>
  <c r="K833" i="5"/>
  <c r="J833" i="5"/>
  <c r="O337" i="5"/>
  <c r="N337" i="5"/>
  <c r="M337" i="5"/>
  <c r="L337" i="5"/>
  <c r="K337" i="5"/>
  <c r="J337" i="5"/>
  <c r="O351" i="5"/>
  <c r="N351" i="5"/>
  <c r="M351" i="5"/>
  <c r="L351" i="5"/>
  <c r="K351" i="5"/>
  <c r="J351" i="5"/>
  <c r="O404" i="5"/>
  <c r="N404" i="5"/>
  <c r="M404" i="5"/>
  <c r="L404" i="5"/>
  <c r="K404" i="5"/>
  <c r="J404" i="5"/>
  <c r="O796" i="5"/>
  <c r="N796" i="5"/>
  <c r="M796" i="5"/>
  <c r="L796" i="5"/>
  <c r="K796" i="5"/>
  <c r="J796" i="5"/>
  <c r="O400" i="5"/>
  <c r="N400" i="5"/>
  <c r="M400" i="5"/>
  <c r="L400" i="5"/>
  <c r="K400" i="5"/>
  <c r="J400" i="5"/>
  <c r="O811" i="5"/>
  <c r="N811" i="5"/>
  <c r="M811" i="5"/>
  <c r="L811" i="5"/>
  <c r="K811" i="5"/>
  <c r="J811" i="5"/>
  <c r="O799" i="5"/>
  <c r="N799" i="5"/>
  <c r="M799" i="5"/>
  <c r="L799" i="5"/>
  <c r="K799" i="5"/>
  <c r="J799" i="5"/>
  <c r="O846" i="5"/>
  <c r="N846" i="5"/>
  <c r="M846" i="5"/>
  <c r="L846" i="5"/>
  <c r="K846" i="5"/>
  <c r="J846" i="5"/>
  <c r="O375" i="5"/>
  <c r="N375" i="5"/>
  <c r="M375" i="5"/>
  <c r="L375" i="5"/>
  <c r="K375" i="5"/>
  <c r="J375" i="5"/>
  <c r="O388" i="5"/>
  <c r="N388" i="5"/>
  <c r="M388" i="5"/>
  <c r="L388" i="5"/>
  <c r="K388" i="5"/>
  <c r="J388" i="5"/>
  <c r="O348" i="5"/>
  <c r="N348" i="5"/>
  <c r="M348" i="5"/>
  <c r="L348" i="5"/>
  <c r="K348" i="5"/>
  <c r="J348" i="5"/>
  <c r="O853" i="5"/>
  <c r="N853" i="5"/>
  <c r="M853" i="5"/>
  <c r="L853" i="5"/>
  <c r="K853" i="5"/>
  <c r="J853" i="5"/>
  <c r="O795" i="5"/>
  <c r="N795" i="5"/>
  <c r="M795" i="5"/>
  <c r="L795" i="5"/>
  <c r="K795" i="5"/>
  <c r="J795" i="5"/>
  <c r="O325" i="5"/>
  <c r="N325" i="5"/>
  <c r="M325" i="5"/>
  <c r="L325" i="5"/>
  <c r="K325" i="5"/>
  <c r="J325" i="5"/>
  <c r="O823" i="5"/>
  <c r="N823" i="5"/>
  <c r="M823" i="5"/>
  <c r="L823" i="5"/>
  <c r="K823" i="5"/>
  <c r="J823" i="5"/>
  <c r="O863" i="5"/>
  <c r="N863" i="5"/>
  <c r="M863" i="5"/>
  <c r="L863" i="5"/>
  <c r="K863" i="5"/>
  <c r="J863" i="5"/>
  <c r="O387" i="5"/>
  <c r="N387" i="5"/>
  <c r="M387" i="5"/>
  <c r="L387" i="5"/>
  <c r="K387" i="5"/>
  <c r="J387" i="5"/>
  <c r="O758" i="5"/>
  <c r="N758" i="5"/>
  <c r="M758" i="5"/>
  <c r="L758" i="5"/>
  <c r="K758" i="5"/>
  <c r="J758" i="5"/>
  <c r="O363" i="5"/>
  <c r="N363" i="5"/>
  <c r="M363" i="5"/>
  <c r="L363" i="5"/>
  <c r="K363" i="5"/>
  <c r="J363" i="5"/>
  <c r="O806" i="5"/>
  <c r="N806" i="5"/>
  <c r="M806" i="5"/>
  <c r="L806" i="5"/>
  <c r="K806" i="5"/>
  <c r="J806" i="5"/>
  <c r="O807" i="5"/>
  <c r="N807" i="5"/>
  <c r="M807" i="5"/>
  <c r="L807" i="5"/>
  <c r="K807" i="5"/>
  <c r="J807" i="5"/>
  <c r="O860" i="5"/>
  <c r="N860" i="5"/>
  <c r="M860" i="5"/>
  <c r="L860" i="5"/>
  <c r="K860" i="5"/>
  <c r="J860" i="5"/>
  <c r="O787" i="5"/>
  <c r="N787" i="5"/>
  <c r="M787" i="5"/>
  <c r="L787" i="5"/>
  <c r="K787" i="5"/>
  <c r="J787" i="5"/>
  <c r="O437" i="5"/>
  <c r="N437" i="5"/>
  <c r="M437" i="5"/>
  <c r="L437" i="5"/>
  <c r="K437" i="5"/>
  <c r="J437" i="5"/>
  <c r="O421" i="5"/>
  <c r="N421" i="5"/>
  <c r="M421" i="5"/>
  <c r="L421" i="5"/>
  <c r="K421" i="5"/>
  <c r="J421" i="5"/>
  <c r="O392" i="5"/>
  <c r="N392" i="5"/>
  <c r="M392" i="5"/>
  <c r="L392" i="5"/>
  <c r="K392" i="5"/>
  <c r="J392" i="5"/>
  <c r="O810" i="5"/>
  <c r="N810" i="5"/>
  <c r="M810" i="5"/>
  <c r="L810" i="5"/>
  <c r="K810" i="5"/>
  <c r="J810" i="5"/>
  <c r="O902" i="5"/>
  <c r="N902" i="5"/>
  <c r="M902" i="5"/>
  <c r="L902" i="5"/>
  <c r="K902" i="5"/>
  <c r="J902" i="5"/>
  <c r="O830" i="5"/>
  <c r="N830" i="5"/>
  <c r="M830" i="5"/>
  <c r="L830" i="5"/>
  <c r="K830" i="5"/>
  <c r="J830" i="5"/>
  <c r="O340" i="5"/>
  <c r="N340" i="5"/>
  <c r="M340" i="5"/>
  <c r="L340" i="5"/>
  <c r="K340" i="5"/>
  <c r="J340" i="5"/>
  <c r="O782" i="5"/>
  <c r="N782" i="5"/>
  <c r="M782" i="5"/>
  <c r="L782" i="5"/>
  <c r="K782" i="5"/>
  <c r="J782" i="5"/>
  <c r="O253" i="5"/>
  <c r="N253" i="5"/>
  <c r="M253" i="5"/>
  <c r="L253" i="5"/>
  <c r="K253" i="5"/>
  <c r="J253" i="5"/>
  <c r="O480" i="5"/>
  <c r="N480" i="5"/>
  <c r="M480" i="5"/>
  <c r="L480" i="5"/>
  <c r="K480" i="5"/>
  <c r="J480" i="5"/>
  <c r="O450" i="5"/>
  <c r="N450" i="5"/>
  <c r="M450" i="5"/>
  <c r="L450" i="5"/>
  <c r="K450" i="5"/>
  <c r="J450" i="5"/>
  <c r="O852" i="5"/>
  <c r="N852" i="5"/>
  <c r="M852" i="5"/>
  <c r="L852" i="5"/>
  <c r="K852" i="5"/>
  <c r="J852" i="5"/>
  <c r="O862" i="5"/>
  <c r="N862" i="5"/>
  <c r="M862" i="5"/>
  <c r="L862" i="5"/>
  <c r="K862" i="5"/>
  <c r="J862" i="5"/>
  <c r="O914" i="5"/>
  <c r="N914" i="5"/>
  <c r="M914" i="5"/>
  <c r="L914" i="5"/>
  <c r="K914" i="5"/>
  <c r="J914" i="5"/>
  <c r="O749" i="5"/>
  <c r="N749" i="5"/>
  <c r="M749" i="5"/>
  <c r="L749" i="5"/>
  <c r="K749" i="5"/>
  <c r="J749" i="5"/>
  <c r="O327" i="5"/>
  <c r="N327" i="5"/>
  <c r="M327" i="5"/>
  <c r="L327" i="5"/>
  <c r="K327" i="5"/>
  <c r="J327" i="5"/>
  <c r="O311" i="5"/>
  <c r="N311" i="5"/>
  <c r="M311" i="5"/>
  <c r="L311" i="5"/>
  <c r="K311" i="5"/>
  <c r="J311" i="5"/>
  <c r="O426" i="5"/>
  <c r="N426" i="5"/>
  <c r="M426" i="5"/>
  <c r="L426" i="5"/>
  <c r="K426" i="5"/>
  <c r="J426" i="5"/>
  <c r="O791" i="5"/>
  <c r="N791" i="5"/>
  <c r="M791" i="5"/>
  <c r="L791" i="5"/>
  <c r="K791" i="5"/>
  <c r="J791" i="5"/>
  <c r="O332" i="5"/>
  <c r="N332" i="5"/>
  <c r="M332" i="5"/>
  <c r="L332" i="5"/>
  <c r="K332" i="5"/>
  <c r="J332" i="5"/>
  <c r="O775" i="5"/>
  <c r="N775" i="5"/>
  <c r="M775" i="5"/>
  <c r="L775" i="5"/>
  <c r="K775" i="5"/>
  <c r="J775" i="5"/>
  <c r="O960" i="5"/>
  <c r="N960" i="5"/>
  <c r="M960" i="5"/>
  <c r="L960" i="5"/>
  <c r="K960" i="5"/>
  <c r="J960" i="5"/>
  <c r="O958" i="5"/>
  <c r="N958" i="5"/>
  <c r="M958" i="5"/>
  <c r="L958" i="5"/>
  <c r="K958" i="5"/>
  <c r="J958" i="5"/>
  <c r="O365" i="5"/>
  <c r="N365" i="5"/>
  <c r="M365" i="5"/>
  <c r="L365" i="5"/>
  <c r="K365" i="5"/>
  <c r="J365" i="5"/>
  <c r="O345" i="5"/>
  <c r="N345" i="5"/>
  <c r="M345" i="5"/>
  <c r="L345" i="5"/>
  <c r="K345" i="5"/>
  <c r="J345" i="5"/>
  <c r="O818" i="5"/>
  <c r="N818" i="5"/>
  <c r="M818" i="5"/>
  <c r="L818" i="5"/>
  <c r="K818" i="5"/>
  <c r="J818" i="5"/>
  <c r="O885" i="5"/>
  <c r="N885" i="5"/>
  <c r="M885" i="5"/>
  <c r="L885" i="5"/>
  <c r="K885" i="5"/>
  <c r="J885" i="5"/>
  <c r="O779" i="5"/>
  <c r="N779" i="5"/>
  <c r="M779" i="5"/>
  <c r="L779" i="5"/>
  <c r="K779" i="5"/>
  <c r="J779" i="5"/>
  <c r="O406" i="5"/>
  <c r="N406" i="5"/>
  <c r="M406" i="5"/>
  <c r="L406" i="5"/>
  <c r="K406" i="5"/>
  <c r="J406" i="5"/>
  <c r="O957" i="5"/>
  <c r="N957" i="5"/>
  <c r="M957" i="5"/>
  <c r="L957" i="5"/>
  <c r="K957" i="5"/>
  <c r="J957" i="5"/>
  <c r="O418" i="5"/>
  <c r="N418" i="5"/>
  <c r="M418" i="5"/>
  <c r="L418" i="5"/>
  <c r="K418" i="5"/>
  <c r="J418" i="5"/>
  <c r="O358" i="5"/>
  <c r="N358" i="5"/>
  <c r="P358" i="5" s="1"/>
  <c r="Q358" i="5" s="1"/>
  <c r="M358" i="5"/>
  <c r="L358" i="5"/>
  <c r="K358" i="5"/>
  <c r="J358" i="5"/>
  <c r="O295" i="5"/>
  <c r="N295" i="5"/>
  <c r="M295" i="5"/>
  <c r="L295" i="5"/>
  <c r="K295" i="5"/>
  <c r="J295" i="5"/>
  <c r="O781" i="5"/>
  <c r="N781" i="5"/>
  <c r="M781" i="5"/>
  <c r="L781" i="5"/>
  <c r="K781" i="5"/>
  <c r="J781" i="5"/>
  <c r="O362" i="5"/>
  <c r="N362" i="5"/>
  <c r="M362" i="5"/>
  <c r="L362" i="5"/>
  <c r="K362" i="5"/>
  <c r="J362" i="5"/>
  <c r="O820" i="5"/>
  <c r="N820" i="5"/>
  <c r="M820" i="5"/>
  <c r="L820" i="5"/>
  <c r="K820" i="5"/>
  <c r="J820" i="5"/>
  <c r="O461" i="5"/>
  <c r="N461" i="5"/>
  <c r="M461" i="5"/>
  <c r="L461" i="5"/>
  <c r="K461" i="5"/>
  <c r="J461" i="5"/>
  <c r="O303" i="5"/>
  <c r="N303" i="5"/>
  <c r="M303" i="5"/>
  <c r="L303" i="5"/>
  <c r="K303" i="5"/>
  <c r="J303" i="5"/>
  <c r="O919" i="5"/>
  <c r="N919" i="5"/>
  <c r="M919" i="5"/>
  <c r="L919" i="5"/>
  <c r="K919" i="5"/>
  <c r="J919" i="5"/>
  <c r="O880" i="5"/>
  <c r="N880" i="5"/>
  <c r="M880" i="5"/>
  <c r="L880" i="5"/>
  <c r="K880" i="5"/>
  <c r="J880" i="5"/>
  <c r="O886" i="5"/>
  <c r="N886" i="5"/>
  <c r="M886" i="5"/>
  <c r="L886" i="5"/>
  <c r="K886" i="5"/>
  <c r="J886" i="5"/>
  <c r="O883" i="5"/>
  <c r="N883" i="5"/>
  <c r="M883" i="5"/>
  <c r="L883" i="5"/>
  <c r="K883" i="5"/>
  <c r="J883" i="5"/>
  <c r="O393" i="5"/>
  <c r="N393" i="5"/>
  <c r="M393" i="5"/>
  <c r="L393" i="5"/>
  <c r="K393" i="5"/>
  <c r="J393" i="5"/>
  <c r="O882" i="5"/>
  <c r="N882" i="5"/>
  <c r="M882" i="5"/>
  <c r="L882" i="5"/>
  <c r="K882" i="5"/>
  <c r="J882" i="5"/>
  <c r="O366" i="5"/>
  <c r="N366" i="5"/>
  <c r="M366" i="5"/>
  <c r="L366" i="5"/>
  <c r="K366" i="5"/>
  <c r="J366" i="5"/>
  <c r="O350" i="5"/>
  <c r="N350" i="5"/>
  <c r="M350" i="5"/>
  <c r="L350" i="5"/>
  <c r="K350" i="5"/>
  <c r="J350" i="5"/>
  <c r="O386" i="5"/>
  <c r="N386" i="5"/>
  <c r="M386" i="5"/>
  <c r="L386" i="5"/>
  <c r="K386" i="5"/>
  <c r="J386" i="5"/>
  <c r="O859" i="5"/>
  <c r="N859" i="5"/>
  <c r="M859" i="5"/>
  <c r="L859" i="5"/>
  <c r="K859" i="5"/>
  <c r="J859" i="5"/>
  <c r="O268" i="5"/>
  <c r="N268" i="5"/>
  <c r="M268" i="5"/>
  <c r="L268" i="5"/>
  <c r="K268" i="5"/>
  <c r="J268" i="5"/>
  <c r="O951" i="5"/>
  <c r="N951" i="5"/>
  <c r="M951" i="5"/>
  <c r="L951" i="5"/>
  <c r="K951" i="5"/>
  <c r="J951" i="5"/>
  <c r="O809" i="5"/>
  <c r="N809" i="5"/>
  <c r="M809" i="5"/>
  <c r="L809" i="5"/>
  <c r="K809" i="5"/>
  <c r="J809" i="5"/>
  <c r="O318" i="5"/>
  <c r="N318" i="5"/>
  <c r="M318" i="5"/>
  <c r="L318" i="5"/>
  <c r="K318" i="5"/>
  <c r="J318" i="5"/>
  <c r="O395" i="5"/>
  <c r="N395" i="5"/>
  <c r="M395" i="5"/>
  <c r="L395" i="5"/>
  <c r="K395" i="5"/>
  <c r="J395" i="5"/>
  <c r="O901" i="5"/>
  <c r="N901" i="5"/>
  <c r="M901" i="5"/>
  <c r="L901" i="5"/>
  <c r="K901" i="5"/>
  <c r="J901" i="5"/>
  <c r="O316" i="5"/>
  <c r="N316" i="5"/>
  <c r="M316" i="5"/>
  <c r="L316" i="5"/>
  <c r="K316" i="5"/>
  <c r="J316" i="5"/>
  <c r="O780" i="5"/>
  <c r="N780" i="5"/>
  <c r="M780" i="5"/>
  <c r="L780" i="5"/>
  <c r="K780" i="5"/>
  <c r="J780" i="5"/>
  <c r="O373" i="5"/>
  <c r="N373" i="5"/>
  <c r="M373" i="5"/>
  <c r="L373" i="5"/>
  <c r="K373" i="5"/>
  <c r="J373" i="5"/>
  <c r="O391" i="5"/>
  <c r="N391" i="5"/>
  <c r="M391" i="5"/>
  <c r="L391" i="5"/>
  <c r="K391" i="5"/>
  <c r="J391" i="5"/>
  <c r="O384" i="5"/>
  <c r="N384" i="5"/>
  <c r="M384" i="5"/>
  <c r="L384" i="5"/>
  <c r="K384" i="5"/>
  <c r="J384" i="5"/>
  <c r="O812" i="5"/>
  <c r="N812" i="5"/>
  <c r="M812" i="5"/>
  <c r="L812" i="5"/>
  <c r="K812" i="5"/>
  <c r="J812" i="5"/>
  <c r="O307" i="5"/>
  <c r="N307" i="5"/>
  <c r="M307" i="5"/>
  <c r="L307" i="5"/>
  <c r="K307" i="5"/>
  <c r="J307" i="5"/>
  <c r="O324" i="5"/>
  <c r="N324" i="5"/>
  <c r="M324" i="5"/>
  <c r="L324" i="5"/>
  <c r="K324" i="5"/>
  <c r="J324" i="5"/>
  <c r="O342" i="5"/>
  <c r="N342" i="5"/>
  <c r="M342" i="5"/>
  <c r="L342" i="5"/>
  <c r="K342" i="5"/>
  <c r="J342" i="5"/>
  <c r="O360" i="5"/>
  <c r="N360" i="5"/>
  <c r="M360" i="5"/>
  <c r="L360" i="5"/>
  <c r="K360" i="5"/>
  <c r="J360" i="5"/>
  <c r="O344" i="5"/>
  <c r="N344" i="5"/>
  <c r="M344" i="5"/>
  <c r="L344" i="5"/>
  <c r="K344" i="5"/>
  <c r="J344" i="5"/>
  <c r="O372" i="5"/>
  <c r="N372" i="5"/>
  <c r="M372" i="5"/>
  <c r="L372" i="5"/>
  <c r="K372" i="5"/>
  <c r="J372" i="5"/>
  <c r="O346" i="5"/>
  <c r="N346" i="5"/>
  <c r="M346" i="5"/>
  <c r="L346" i="5"/>
  <c r="K346" i="5"/>
  <c r="J346" i="5"/>
  <c r="O331" i="5"/>
  <c r="N331" i="5"/>
  <c r="M331" i="5"/>
  <c r="L331" i="5"/>
  <c r="K331" i="5"/>
  <c r="J331" i="5"/>
  <c r="O826" i="5"/>
  <c r="N826" i="5"/>
  <c r="M826" i="5"/>
  <c r="L826" i="5"/>
  <c r="K826" i="5"/>
  <c r="J826" i="5"/>
  <c r="O376" i="5"/>
  <c r="N376" i="5"/>
  <c r="M376" i="5"/>
  <c r="L376" i="5"/>
  <c r="K376" i="5"/>
  <c r="J376" i="5"/>
  <c r="O339" i="5"/>
  <c r="N339" i="5"/>
  <c r="M339" i="5"/>
  <c r="L339" i="5"/>
  <c r="K339" i="5"/>
  <c r="J339" i="5"/>
  <c r="O847" i="5"/>
  <c r="N847" i="5"/>
  <c r="M847" i="5"/>
  <c r="L847" i="5"/>
  <c r="K847" i="5"/>
  <c r="J847" i="5"/>
  <c r="O931" i="5"/>
  <c r="N931" i="5"/>
  <c r="M931" i="5"/>
  <c r="L931" i="5"/>
  <c r="K931" i="5"/>
  <c r="J931" i="5"/>
  <c r="O788" i="5"/>
  <c r="N788" i="5"/>
  <c r="M788" i="5"/>
  <c r="L788" i="5"/>
  <c r="K788" i="5"/>
  <c r="J788" i="5"/>
  <c r="O994" i="5"/>
  <c r="N994" i="5"/>
  <c r="M994" i="5"/>
  <c r="L994" i="5"/>
  <c r="K994" i="5"/>
  <c r="J994" i="5"/>
  <c r="O222" i="5"/>
  <c r="N222" i="5"/>
  <c r="M222" i="5"/>
  <c r="L222" i="5"/>
  <c r="K222" i="5"/>
  <c r="J222" i="5"/>
  <c r="O858" i="5"/>
  <c r="N858" i="5"/>
  <c r="M858" i="5"/>
  <c r="L858" i="5"/>
  <c r="K858" i="5"/>
  <c r="J858" i="5"/>
  <c r="O878" i="5"/>
  <c r="N878" i="5"/>
  <c r="M878" i="5"/>
  <c r="L878" i="5"/>
  <c r="K878" i="5"/>
  <c r="J878" i="5"/>
  <c r="O229" i="5"/>
  <c r="N229" i="5"/>
  <c r="M229" i="5"/>
  <c r="L229" i="5"/>
  <c r="K229" i="5"/>
  <c r="J229" i="5"/>
  <c r="O999" i="5"/>
  <c r="N999" i="5"/>
  <c r="M999" i="5"/>
  <c r="L999" i="5"/>
  <c r="K999" i="5"/>
  <c r="J999" i="5"/>
  <c r="O271" i="5"/>
  <c r="N271" i="5"/>
  <c r="M271" i="5"/>
  <c r="L271" i="5"/>
  <c r="K271" i="5"/>
  <c r="J271" i="5"/>
  <c r="O835" i="5"/>
  <c r="N835" i="5"/>
  <c r="M835" i="5"/>
  <c r="L835" i="5"/>
  <c r="K835" i="5"/>
  <c r="J835" i="5"/>
  <c r="O341" i="5"/>
  <c r="N341" i="5"/>
  <c r="M341" i="5"/>
  <c r="L341" i="5"/>
  <c r="K341" i="5"/>
  <c r="J341" i="5"/>
  <c r="O836" i="5"/>
  <c r="N836" i="5"/>
  <c r="M836" i="5"/>
  <c r="L836" i="5"/>
  <c r="K836" i="5"/>
  <c r="J836" i="5"/>
  <c r="O289" i="5"/>
  <c r="N289" i="5"/>
  <c r="M289" i="5"/>
  <c r="L289" i="5"/>
  <c r="K289" i="5"/>
  <c r="J289" i="5"/>
  <c r="O241" i="5"/>
  <c r="N241" i="5"/>
  <c r="M241" i="5"/>
  <c r="L241" i="5"/>
  <c r="K241" i="5"/>
  <c r="J241" i="5"/>
  <c r="O306" i="5"/>
  <c r="N306" i="5"/>
  <c r="M306" i="5"/>
  <c r="L306" i="5"/>
  <c r="K306" i="5"/>
  <c r="J306" i="5"/>
  <c r="O347" i="5"/>
  <c r="N347" i="5"/>
  <c r="M347" i="5"/>
  <c r="L347" i="5"/>
  <c r="K347" i="5"/>
  <c r="J347" i="5"/>
  <c r="O333" i="5"/>
  <c r="N333" i="5"/>
  <c r="M333" i="5"/>
  <c r="L333" i="5"/>
  <c r="K333" i="5"/>
  <c r="J333" i="5"/>
  <c r="O912" i="5"/>
  <c r="N912" i="5"/>
  <c r="M912" i="5"/>
  <c r="L912" i="5"/>
  <c r="K912" i="5"/>
  <c r="J912" i="5"/>
  <c r="O842" i="5"/>
  <c r="N842" i="5"/>
  <c r="M842" i="5"/>
  <c r="L842" i="5"/>
  <c r="K842" i="5"/>
  <c r="J842" i="5"/>
  <c r="O845" i="5"/>
  <c r="N845" i="5"/>
  <c r="M845" i="5"/>
  <c r="L845" i="5"/>
  <c r="K845" i="5"/>
  <c r="J845" i="5"/>
  <c r="O352" i="5"/>
  <c r="N352" i="5"/>
  <c r="M352" i="5"/>
  <c r="L352" i="5"/>
  <c r="K352" i="5"/>
  <c r="J352" i="5"/>
  <c r="O446" i="5"/>
  <c r="N446" i="5"/>
  <c r="M446" i="5"/>
  <c r="L446" i="5"/>
  <c r="K446" i="5"/>
  <c r="J446" i="5"/>
  <c r="O865" i="5"/>
  <c r="N865" i="5"/>
  <c r="M865" i="5"/>
  <c r="L865" i="5"/>
  <c r="K865" i="5"/>
  <c r="J865" i="5"/>
  <c r="O328" i="5"/>
  <c r="N328" i="5"/>
  <c r="M328" i="5"/>
  <c r="L328" i="5"/>
  <c r="K328" i="5"/>
  <c r="J328" i="5"/>
  <c r="O382" i="5"/>
  <c r="N382" i="5"/>
  <c r="M382" i="5"/>
  <c r="L382" i="5"/>
  <c r="K382" i="5"/>
  <c r="J382" i="5"/>
  <c r="O354" i="5"/>
  <c r="N354" i="5"/>
  <c r="M354" i="5"/>
  <c r="L354" i="5"/>
  <c r="K354" i="5"/>
  <c r="J354" i="5"/>
  <c r="O1005" i="5"/>
  <c r="N1005" i="5"/>
  <c r="M1005" i="5"/>
  <c r="L1005" i="5"/>
  <c r="K1005" i="5"/>
  <c r="J1005" i="5"/>
  <c r="O840" i="5"/>
  <c r="N840" i="5"/>
  <c r="M840" i="5"/>
  <c r="L840" i="5"/>
  <c r="K840" i="5"/>
  <c r="J840" i="5"/>
  <c r="O312" i="5"/>
  <c r="R312" i="5" s="1"/>
  <c r="S312" i="5" s="1"/>
  <c r="N312" i="5"/>
  <c r="M312" i="5"/>
  <c r="L312" i="5"/>
  <c r="K312" i="5"/>
  <c r="J312" i="5"/>
  <c r="O315" i="5"/>
  <c r="N315" i="5"/>
  <c r="M315" i="5"/>
  <c r="L315" i="5"/>
  <c r="K315" i="5"/>
  <c r="J315" i="5"/>
  <c r="O314" i="5"/>
  <c r="N314" i="5"/>
  <c r="M314" i="5"/>
  <c r="L314" i="5"/>
  <c r="K314" i="5"/>
  <c r="J314" i="5"/>
  <c r="O250" i="5"/>
  <c r="N250" i="5"/>
  <c r="M250" i="5"/>
  <c r="L250" i="5"/>
  <c r="K250" i="5"/>
  <c r="J250" i="5"/>
  <c r="O317" i="5"/>
  <c r="N317" i="5"/>
  <c r="M317" i="5"/>
  <c r="L317" i="5"/>
  <c r="K317" i="5"/>
  <c r="J317" i="5"/>
  <c r="O177" i="5"/>
  <c r="N177" i="5"/>
  <c r="M177" i="5"/>
  <c r="L177" i="5"/>
  <c r="K177" i="5"/>
  <c r="J177" i="5"/>
  <c r="O908" i="5"/>
  <c r="N908" i="5"/>
  <c r="M908" i="5"/>
  <c r="L908" i="5"/>
  <c r="K908" i="5"/>
  <c r="J908" i="5"/>
  <c r="O326" i="5"/>
  <c r="N326" i="5"/>
  <c r="M326" i="5"/>
  <c r="L326" i="5"/>
  <c r="K326" i="5"/>
  <c r="J326" i="5"/>
  <c r="O252" i="5"/>
  <c r="N252" i="5"/>
  <c r="M252" i="5"/>
  <c r="L252" i="5"/>
  <c r="K252" i="5"/>
  <c r="J252" i="5"/>
  <c r="O278" i="5"/>
  <c r="N278" i="5"/>
  <c r="M278" i="5"/>
  <c r="L278" i="5"/>
  <c r="K278" i="5"/>
  <c r="J278" i="5"/>
  <c r="O208" i="5"/>
  <c r="N208" i="5"/>
  <c r="M208" i="5"/>
  <c r="L208" i="5"/>
  <c r="K208" i="5"/>
  <c r="J208" i="5"/>
  <c r="O877" i="5"/>
  <c r="N877" i="5"/>
  <c r="M877" i="5"/>
  <c r="L877" i="5"/>
  <c r="K877" i="5"/>
  <c r="J877" i="5"/>
  <c r="O194" i="5"/>
  <c r="N194" i="5"/>
  <c r="M194" i="5"/>
  <c r="L194" i="5"/>
  <c r="K194" i="5"/>
  <c r="J194" i="5"/>
  <c r="O290" i="5"/>
  <c r="N290" i="5"/>
  <c r="M290" i="5"/>
  <c r="L290" i="5"/>
  <c r="K290" i="5"/>
  <c r="J290" i="5"/>
  <c r="O227" i="5"/>
  <c r="N227" i="5"/>
  <c r="M227" i="5"/>
  <c r="L227" i="5"/>
  <c r="K227" i="5"/>
  <c r="J227" i="5"/>
  <c r="O817" i="5"/>
  <c r="N817" i="5"/>
  <c r="M817" i="5"/>
  <c r="L817" i="5"/>
  <c r="K817" i="5"/>
  <c r="J817" i="5"/>
  <c r="O774" i="5"/>
  <c r="N774" i="5"/>
  <c r="M774" i="5"/>
  <c r="L774" i="5"/>
  <c r="K774" i="5"/>
  <c r="J774" i="5"/>
  <c r="O207" i="5"/>
  <c r="N207" i="5"/>
  <c r="M207" i="5"/>
  <c r="L207" i="5"/>
  <c r="K207" i="5"/>
  <c r="J207" i="5"/>
  <c r="O247" i="5"/>
  <c r="N247" i="5"/>
  <c r="M247" i="5"/>
  <c r="L247" i="5"/>
  <c r="K247" i="5"/>
  <c r="J247" i="5"/>
  <c r="O909" i="5"/>
  <c r="N909" i="5"/>
  <c r="M909" i="5"/>
  <c r="L909" i="5"/>
  <c r="K909" i="5"/>
  <c r="J909" i="5"/>
  <c r="O884" i="5"/>
  <c r="N884" i="5"/>
  <c r="M884" i="5"/>
  <c r="L884" i="5"/>
  <c r="K884" i="5"/>
  <c r="J884" i="5"/>
  <c r="O911" i="5"/>
  <c r="N911" i="5"/>
  <c r="M911" i="5"/>
  <c r="L911" i="5"/>
  <c r="K911" i="5"/>
  <c r="J911" i="5"/>
  <c r="O355" i="5"/>
  <c r="N355" i="5"/>
  <c r="M355" i="5"/>
  <c r="L355" i="5"/>
  <c r="K355" i="5"/>
  <c r="J355" i="5"/>
  <c r="O291" i="5"/>
  <c r="N291" i="5"/>
  <c r="M291" i="5"/>
  <c r="L291" i="5"/>
  <c r="K291" i="5"/>
  <c r="J291" i="5"/>
  <c r="O322" i="5"/>
  <c r="N322" i="5"/>
  <c r="M322" i="5"/>
  <c r="L322" i="5"/>
  <c r="K322" i="5"/>
  <c r="J322" i="5"/>
  <c r="O867" i="5"/>
  <c r="N867" i="5"/>
  <c r="M867" i="5"/>
  <c r="L867" i="5"/>
  <c r="K867" i="5"/>
  <c r="J867" i="5"/>
  <c r="R335" i="5"/>
  <c r="S335" i="5" s="1"/>
  <c r="O335" i="5"/>
  <c r="N335" i="5"/>
  <c r="M335" i="5"/>
  <c r="L335" i="5"/>
  <c r="K335" i="5"/>
  <c r="J335" i="5"/>
  <c r="O259" i="5"/>
  <c r="N259" i="5"/>
  <c r="M259" i="5"/>
  <c r="L259" i="5"/>
  <c r="K259" i="5"/>
  <c r="J259" i="5"/>
  <c r="O329" i="5"/>
  <c r="N329" i="5"/>
  <c r="M329" i="5"/>
  <c r="L329" i="5"/>
  <c r="K329" i="5"/>
  <c r="J329" i="5"/>
  <c r="O371" i="5"/>
  <c r="N371" i="5"/>
  <c r="M371" i="5"/>
  <c r="L371" i="5"/>
  <c r="K371" i="5"/>
  <c r="J371" i="5"/>
  <c r="O367" i="5"/>
  <c r="N367" i="5"/>
  <c r="M367" i="5"/>
  <c r="L367" i="5"/>
  <c r="K367" i="5"/>
  <c r="J367" i="5"/>
  <c r="R304" i="5"/>
  <c r="S304" i="5" s="1"/>
  <c r="O304" i="5"/>
  <c r="N304" i="5"/>
  <c r="M304" i="5"/>
  <c r="L304" i="5"/>
  <c r="K304" i="5"/>
  <c r="J304" i="5"/>
  <c r="O296" i="5"/>
  <c r="N296" i="5"/>
  <c r="M296" i="5"/>
  <c r="L296" i="5"/>
  <c r="K296" i="5"/>
  <c r="J296" i="5"/>
  <c r="O265" i="5"/>
  <c r="N265" i="5"/>
  <c r="M265" i="5"/>
  <c r="L265" i="5"/>
  <c r="K265" i="5"/>
  <c r="J265" i="5"/>
  <c r="O209" i="5"/>
  <c r="N209" i="5"/>
  <c r="M209" i="5"/>
  <c r="L209" i="5"/>
  <c r="K209" i="5"/>
  <c r="J209" i="5"/>
  <c r="O887" i="5"/>
  <c r="N887" i="5"/>
  <c r="M887" i="5"/>
  <c r="L887" i="5"/>
  <c r="K887" i="5"/>
  <c r="J887" i="5"/>
  <c r="O277" i="5"/>
  <c r="N277" i="5"/>
  <c r="M277" i="5"/>
  <c r="L277" i="5"/>
  <c r="K277" i="5"/>
  <c r="J277" i="5"/>
  <c r="O294" i="5"/>
  <c r="N294" i="5"/>
  <c r="M294" i="5"/>
  <c r="L294" i="5"/>
  <c r="K294" i="5"/>
  <c r="J294" i="5"/>
  <c r="O219" i="5"/>
  <c r="N219" i="5"/>
  <c r="M219" i="5"/>
  <c r="L219" i="5"/>
  <c r="K219" i="5"/>
  <c r="J219" i="5"/>
  <c r="O260" i="5"/>
  <c r="N260" i="5"/>
  <c r="M260" i="5"/>
  <c r="L260" i="5"/>
  <c r="K260" i="5"/>
  <c r="J260" i="5"/>
  <c r="O848" i="5"/>
  <c r="N848" i="5"/>
  <c r="M848" i="5"/>
  <c r="L848" i="5"/>
  <c r="K848" i="5"/>
  <c r="J848" i="5"/>
  <c r="O396" i="5"/>
  <c r="N396" i="5"/>
  <c r="M396" i="5"/>
  <c r="L396" i="5"/>
  <c r="K396" i="5"/>
  <c r="J396" i="5"/>
  <c r="O301" i="5"/>
  <c r="N301" i="5"/>
  <c r="M301" i="5"/>
  <c r="L301" i="5"/>
  <c r="K301" i="5"/>
  <c r="J301" i="5"/>
  <c r="P301" i="5" s="1"/>
  <c r="Q301" i="5" s="1"/>
  <c r="O874" i="5"/>
  <c r="N874" i="5"/>
  <c r="M874" i="5"/>
  <c r="L874" i="5"/>
  <c r="K874" i="5"/>
  <c r="J874" i="5"/>
  <c r="O338" i="5"/>
  <c r="N338" i="5"/>
  <c r="M338" i="5"/>
  <c r="L338" i="5"/>
  <c r="K338" i="5"/>
  <c r="J338" i="5"/>
  <c r="O178" i="5"/>
  <c r="N178" i="5"/>
  <c r="M178" i="5"/>
  <c r="L178" i="5"/>
  <c r="K178" i="5"/>
  <c r="J178" i="5"/>
  <c r="O233" i="5"/>
  <c r="N233" i="5"/>
  <c r="M233" i="5"/>
  <c r="L233" i="5"/>
  <c r="K233" i="5"/>
  <c r="J233" i="5"/>
  <c r="O369" i="5"/>
  <c r="N369" i="5"/>
  <c r="M369" i="5"/>
  <c r="L369" i="5"/>
  <c r="K369" i="5"/>
  <c r="J369" i="5"/>
  <c r="O857" i="5"/>
  <c r="N857" i="5"/>
  <c r="M857" i="5"/>
  <c r="L857" i="5"/>
  <c r="K857" i="5"/>
  <c r="J857" i="5"/>
  <c r="O196" i="5"/>
  <c r="N196" i="5"/>
  <c r="M196" i="5"/>
  <c r="L196" i="5"/>
  <c r="K196" i="5"/>
  <c r="J196" i="5"/>
  <c r="O870" i="5"/>
  <c r="N870" i="5"/>
  <c r="M870" i="5"/>
  <c r="L870" i="5"/>
  <c r="K870" i="5"/>
  <c r="J870" i="5"/>
  <c r="O841" i="5"/>
  <c r="N841" i="5"/>
  <c r="M841" i="5"/>
  <c r="L841" i="5"/>
  <c r="K841" i="5"/>
  <c r="J841" i="5"/>
  <c r="O270" i="5"/>
  <c r="N270" i="5"/>
  <c r="M270" i="5"/>
  <c r="L270" i="5"/>
  <c r="K270" i="5"/>
  <c r="J270" i="5"/>
  <c r="O872" i="5"/>
  <c r="N872" i="5"/>
  <c r="M872" i="5"/>
  <c r="L872" i="5"/>
  <c r="K872" i="5"/>
  <c r="J872" i="5"/>
  <c r="O929" i="5"/>
  <c r="N929" i="5"/>
  <c r="M929" i="5"/>
  <c r="L929" i="5"/>
  <c r="K929" i="5"/>
  <c r="J929" i="5"/>
  <c r="O888" i="5"/>
  <c r="N888" i="5"/>
  <c r="M888" i="5"/>
  <c r="L888" i="5"/>
  <c r="K888" i="5"/>
  <c r="J888" i="5"/>
  <c r="O285" i="5"/>
  <c r="N285" i="5"/>
  <c r="M285" i="5"/>
  <c r="L285" i="5"/>
  <c r="K285" i="5"/>
  <c r="J285" i="5"/>
  <c r="O205" i="5"/>
  <c r="N205" i="5"/>
  <c r="M205" i="5"/>
  <c r="L205" i="5"/>
  <c r="K205" i="5"/>
  <c r="J205" i="5"/>
  <c r="O379" i="5"/>
  <c r="N379" i="5"/>
  <c r="M379" i="5"/>
  <c r="L379" i="5"/>
  <c r="K379" i="5"/>
  <c r="J379" i="5"/>
  <c r="O258" i="5"/>
  <c r="N258" i="5"/>
  <c r="M258" i="5"/>
  <c r="L258" i="5"/>
  <c r="K258" i="5"/>
  <c r="J258" i="5"/>
  <c r="O897" i="5"/>
  <c r="N897" i="5"/>
  <c r="M897" i="5"/>
  <c r="L897" i="5"/>
  <c r="K897" i="5"/>
  <c r="J897" i="5"/>
  <c r="O228" i="5"/>
  <c r="N228" i="5"/>
  <c r="M228" i="5"/>
  <c r="L228" i="5"/>
  <c r="K228" i="5"/>
  <c r="J228" i="5"/>
  <c r="O803" i="5"/>
  <c r="N803" i="5"/>
  <c r="M803" i="5"/>
  <c r="L803" i="5"/>
  <c r="K803" i="5"/>
  <c r="J803" i="5"/>
  <c r="O235" i="5"/>
  <c r="N235" i="5"/>
  <c r="M235" i="5"/>
  <c r="L235" i="5"/>
  <c r="K235" i="5"/>
  <c r="J235" i="5"/>
  <c r="O837" i="5"/>
  <c r="N837" i="5"/>
  <c r="M837" i="5"/>
  <c r="L837" i="5"/>
  <c r="K837" i="5"/>
  <c r="J837" i="5"/>
  <c r="O866" i="5"/>
  <c r="N866" i="5"/>
  <c r="M866" i="5"/>
  <c r="L866" i="5"/>
  <c r="K866" i="5"/>
  <c r="J866" i="5"/>
  <c r="O1001" i="5"/>
  <c r="N1001" i="5"/>
  <c r="M1001" i="5"/>
  <c r="L1001" i="5"/>
  <c r="K1001" i="5"/>
  <c r="J1001" i="5"/>
  <c r="O829" i="5"/>
  <c r="N829" i="5"/>
  <c r="M829" i="5"/>
  <c r="L829" i="5"/>
  <c r="K829" i="5"/>
  <c r="J829" i="5"/>
  <c r="O822" i="5"/>
  <c r="N822" i="5"/>
  <c r="M822" i="5"/>
  <c r="L822" i="5"/>
  <c r="K822" i="5"/>
  <c r="J822" i="5"/>
  <c r="R822" i="5" s="1"/>
  <c r="S822" i="5" s="1"/>
  <c r="O336" i="5"/>
  <c r="N336" i="5"/>
  <c r="M336" i="5"/>
  <c r="L336" i="5"/>
  <c r="K336" i="5"/>
  <c r="J336" i="5"/>
  <c r="O264" i="5"/>
  <c r="N264" i="5"/>
  <c r="M264" i="5"/>
  <c r="L264" i="5"/>
  <c r="K264" i="5"/>
  <c r="J264" i="5"/>
  <c r="O334" i="5"/>
  <c r="N334" i="5"/>
  <c r="M334" i="5"/>
  <c r="L334" i="5"/>
  <c r="K334" i="5"/>
  <c r="J334" i="5"/>
  <c r="O967" i="5"/>
  <c r="N967" i="5"/>
  <c r="M967" i="5"/>
  <c r="L967" i="5"/>
  <c r="K967" i="5"/>
  <c r="J967" i="5"/>
  <c r="O274" i="5"/>
  <c r="N274" i="5"/>
  <c r="M274" i="5"/>
  <c r="L274" i="5"/>
  <c r="K274" i="5"/>
  <c r="J274" i="5"/>
  <c r="O834" i="5"/>
  <c r="N834" i="5"/>
  <c r="M834" i="5"/>
  <c r="L834" i="5"/>
  <c r="K834" i="5"/>
  <c r="J834" i="5"/>
  <c r="O879" i="5"/>
  <c r="N879" i="5"/>
  <c r="M879" i="5"/>
  <c r="L879" i="5"/>
  <c r="K879" i="5"/>
  <c r="J879" i="5"/>
  <c r="O298" i="5"/>
  <c r="N298" i="5"/>
  <c r="M298" i="5"/>
  <c r="L298" i="5"/>
  <c r="K298" i="5"/>
  <c r="J298" i="5"/>
  <c r="O299" i="5"/>
  <c r="N299" i="5"/>
  <c r="M299" i="5"/>
  <c r="L299" i="5"/>
  <c r="K299" i="5"/>
  <c r="J299" i="5"/>
  <c r="O868" i="5"/>
  <c r="N868" i="5"/>
  <c r="M868" i="5"/>
  <c r="L868" i="5"/>
  <c r="K868" i="5"/>
  <c r="J868" i="5"/>
  <c r="O1034" i="5"/>
  <c r="N1034" i="5"/>
  <c r="M1034" i="5"/>
  <c r="L1034" i="5"/>
  <c r="K1034" i="5"/>
  <c r="J1034" i="5"/>
  <c r="O297" i="5"/>
  <c r="N297" i="5"/>
  <c r="M297" i="5"/>
  <c r="L297" i="5"/>
  <c r="K297" i="5"/>
  <c r="J297" i="5"/>
  <c r="O272" i="5"/>
  <c r="N272" i="5"/>
  <c r="M272" i="5"/>
  <c r="L272" i="5"/>
  <c r="K272" i="5"/>
  <c r="J272" i="5"/>
  <c r="O850" i="5"/>
  <c r="N850" i="5"/>
  <c r="M850" i="5"/>
  <c r="L850" i="5"/>
  <c r="K850" i="5"/>
  <c r="J850" i="5"/>
  <c r="O890" i="5"/>
  <c r="N890" i="5"/>
  <c r="M890" i="5"/>
  <c r="L890" i="5"/>
  <c r="K890" i="5"/>
  <c r="J890" i="5"/>
  <c r="O873" i="5"/>
  <c r="N873" i="5"/>
  <c r="M873" i="5"/>
  <c r="L873" i="5"/>
  <c r="K873" i="5"/>
  <c r="J873" i="5"/>
  <c r="O851" i="5"/>
  <c r="N851" i="5"/>
  <c r="M851" i="5"/>
  <c r="L851" i="5"/>
  <c r="K851" i="5"/>
  <c r="J851" i="5"/>
  <c r="O875" i="5"/>
  <c r="N875" i="5"/>
  <c r="M875" i="5"/>
  <c r="L875" i="5"/>
  <c r="K875" i="5"/>
  <c r="J875" i="5"/>
  <c r="O138" i="5"/>
  <c r="N138" i="5"/>
  <c r="M138" i="5"/>
  <c r="L138" i="5"/>
  <c r="K138" i="5"/>
  <c r="J138" i="5"/>
  <c r="O942" i="5"/>
  <c r="N942" i="5"/>
  <c r="M942" i="5"/>
  <c r="L942" i="5"/>
  <c r="K942" i="5"/>
  <c r="J942" i="5"/>
  <c r="O185" i="5"/>
  <c r="N185" i="5"/>
  <c r="M185" i="5"/>
  <c r="L185" i="5"/>
  <c r="K185" i="5"/>
  <c r="J185" i="5"/>
  <c r="O308" i="5"/>
  <c r="N308" i="5"/>
  <c r="M308" i="5"/>
  <c r="L308" i="5"/>
  <c r="K308" i="5"/>
  <c r="J308" i="5"/>
  <c r="O900" i="5"/>
  <c r="N900" i="5"/>
  <c r="M900" i="5"/>
  <c r="L900" i="5"/>
  <c r="K900" i="5"/>
  <c r="J900" i="5"/>
  <c r="O238" i="5"/>
  <c r="N238" i="5"/>
  <c r="M238" i="5"/>
  <c r="L238" i="5"/>
  <c r="K238" i="5"/>
  <c r="J238" i="5"/>
  <c r="R238" i="5" s="1"/>
  <c r="S238" i="5" s="1"/>
  <c r="O1041" i="5"/>
  <c r="N1041" i="5"/>
  <c r="M1041" i="5"/>
  <c r="L1041" i="5"/>
  <c r="K1041" i="5"/>
  <c r="J1041" i="5"/>
  <c r="O287" i="5"/>
  <c r="N287" i="5"/>
  <c r="M287" i="5"/>
  <c r="L287" i="5"/>
  <c r="K287" i="5"/>
  <c r="J287" i="5"/>
  <c r="O221" i="5"/>
  <c r="N221" i="5"/>
  <c r="M221" i="5"/>
  <c r="L221" i="5"/>
  <c r="K221" i="5"/>
  <c r="J221" i="5"/>
  <c r="O292" i="5"/>
  <c r="N292" i="5"/>
  <c r="M292" i="5"/>
  <c r="L292" i="5"/>
  <c r="K292" i="5"/>
  <c r="J292" i="5"/>
  <c r="O854" i="5"/>
  <c r="N854" i="5"/>
  <c r="M854" i="5"/>
  <c r="L854" i="5"/>
  <c r="K854" i="5"/>
  <c r="J854" i="5"/>
  <c r="O978" i="5"/>
  <c r="N978" i="5"/>
  <c r="M978" i="5"/>
  <c r="L978" i="5"/>
  <c r="K978" i="5"/>
  <c r="J978" i="5"/>
  <c r="O922" i="5"/>
  <c r="N922" i="5"/>
  <c r="M922" i="5"/>
  <c r="L922" i="5"/>
  <c r="K922" i="5"/>
  <c r="J922" i="5"/>
  <c r="O925" i="5"/>
  <c r="N925" i="5"/>
  <c r="M925" i="5"/>
  <c r="L925" i="5"/>
  <c r="K925" i="5"/>
  <c r="J925" i="5"/>
  <c r="O800" i="5"/>
  <c r="N800" i="5"/>
  <c r="M800" i="5"/>
  <c r="L800" i="5"/>
  <c r="K800" i="5"/>
  <c r="J800" i="5"/>
  <c r="O231" i="5"/>
  <c r="N231" i="5"/>
  <c r="M231" i="5"/>
  <c r="L231" i="5"/>
  <c r="K231" i="5"/>
  <c r="J231" i="5"/>
  <c r="O204" i="5"/>
  <c r="N204" i="5"/>
  <c r="M204" i="5"/>
  <c r="L204" i="5"/>
  <c r="K204" i="5"/>
  <c r="J204" i="5"/>
  <c r="O896" i="5"/>
  <c r="N896" i="5"/>
  <c r="M896" i="5"/>
  <c r="L896" i="5"/>
  <c r="K896" i="5"/>
  <c r="J896" i="5"/>
  <c r="O273" i="5"/>
  <c r="N273" i="5"/>
  <c r="M273" i="5"/>
  <c r="L273" i="5"/>
  <c r="K273" i="5"/>
  <c r="J273" i="5"/>
  <c r="O916" i="5"/>
  <c r="N916" i="5"/>
  <c r="M916" i="5"/>
  <c r="L916" i="5"/>
  <c r="K916" i="5"/>
  <c r="J916" i="5"/>
  <c r="O945" i="5"/>
  <c r="N945" i="5"/>
  <c r="M945" i="5"/>
  <c r="L945" i="5"/>
  <c r="K945" i="5"/>
  <c r="J945" i="5"/>
  <c r="O118" i="5"/>
  <c r="N118" i="5"/>
  <c r="M118" i="5"/>
  <c r="L118" i="5"/>
  <c r="K118" i="5"/>
  <c r="J118" i="5"/>
  <c r="O944" i="5"/>
  <c r="N944" i="5"/>
  <c r="M944" i="5"/>
  <c r="L944" i="5"/>
  <c r="K944" i="5"/>
  <c r="J944" i="5"/>
  <c r="O330" i="5"/>
  <c r="N330" i="5"/>
  <c r="M330" i="5"/>
  <c r="L330" i="5"/>
  <c r="K330" i="5"/>
  <c r="J330" i="5"/>
  <c r="O933" i="5"/>
  <c r="N933" i="5"/>
  <c r="M933" i="5"/>
  <c r="L933" i="5"/>
  <c r="K933" i="5"/>
  <c r="J933" i="5"/>
  <c r="O190" i="5"/>
  <c r="N190" i="5"/>
  <c r="M190" i="5"/>
  <c r="L190" i="5"/>
  <c r="K190" i="5"/>
  <c r="J190" i="5"/>
  <c r="O262" i="5"/>
  <c r="N262" i="5"/>
  <c r="M262" i="5"/>
  <c r="L262" i="5"/>
  <c r="K262" i="5"/>
  <c r="J262" i="5"/>
  <c r="O282" i="5"/>
  <c r="N282" i="5"/>
  <c r="M282" i="5"/>
  <c r="L282" i="5"/>
  <c r="K282" i="5"/>
  <c r="J282" i="5"/>
  <c r="O855" i="5"/>
  <c r="N855" i="5"/>
  <c r="M855" i="5"/>
  <c r="L855" i="5"/>
  <c r="K855" i="5"/>
  <c r="J855" i="5"/>
  <c r="O254" i="5"/>
  <c r="N254" i="5"/>
  <c r="M254" i="5"/>
  <c r="L254" i="5"/>
  <c r="K254" i="5"/>
  <c r="J254" i="5"/>
  <c r="O856" i="5"/>
  <c r="N856" i="5"/>
  <c r="M856" i="5"/>
  <c r="L856" i="5"/>
  <c r="K856" i="5"/>
  <c r="J856" i="5"/>
  <c r="O184" i="5"/>
  <c r="N184" i="5"/>
  <c r="M184" i="5"/>
  <c r="L184" i="5"/>
  <c r="K184" i="5"/>
  <c r="J184" i="5"/>
  <c r="O232" i="5"/>
  <c r="N232" i="5"/>
  <c r="M232" i="5"/>
  <c r="L232" i="5"/>
  <c r="K232" i="5"/>
  <c r="J232" i="5"/>
  <c r="O910" i="5"/>
  <c r="N910" i="5"/>
  <c r="M910" i="5"/>
  <c r="L910" i="5"/>
  <c r="K910" i="5"/>
  <c r="J910" i="5"/>
  <c r="O903" i="5"/>
  <c r="N903" i="5"/>
  <c r="M903" i="5"/>
  <c r="L903" i="5"/>
  <c r="K903" i="5"/>
  <c r="J903" i="5"/>
  <c r="O899" i="5"/>
  <c r="N899" i="5"/>
  <c r="M899" i="5"/>
  <c r="L899" i="5"/>
  <c r="K899" i="5"/>
  <c r="J899" i="5"/>
  <c r="O279" i="5"/>
  <c r="N279" i="5"/>
  <c r="M279" i="5"/>
  <c r="L279" i="5"/>
  <c r="K279" i="5"/>
  <c r="J279" i="5"/>
  <c r="O166" i="5"/>
  <c r="N166" i="5"/>
  <c r="M166" i="5"/>
  <c r="L166" i="5"/>
  <c r="K166" i="5"/>
  <c r="J166" i="5"/>
  <c r="O168" i="5"/>
  <c r="N168" i="5"/>
  <c r="M168" i="5"/>
  <c r="L168" i="5"/>
  <c r="K168" i="5"/>
  <c r="J168" i="5"/>
  <c r="O224" i="5"/>
  <c r="N224" i="5"/>
  <c r="M224" i="5"/>
  <c r="L224" i="5"/>
  <c r="K224" i="5"/>
  <c r="J224" i="5"/>
  <c r="O785" i="5"/>
  <c r="N785" i="5"/>
  <c r="M785" i="5"/>
  <c r="L785" i="5"/>
  <c r="K785" i="5"/>
  <c r="J785" i="5"/>
  <c r="O938" i="5"/>
  <c r="N938" i="5"/>
  <c r="M938" i="5"/>
  <c r="L938" i="5"/>
  <c r="K938" i="5"/>
  <c r="J938" i="5"/>
  <c r="O128" i="5"/>
  <c r="N128" i="5"/>
  <c r="M128" i="5"/>
  <c r="L128" i="5"/>
  <c r="K128" i="5"/>
  <c r="J128" i="5"/>
  <c r="O225" i="5"/>
  <c r="N225" i="5"/>
  <c r="M225" i="5"/>
  <c r="L225" i="5"/>
  <c r="K225" i="5"/>
  <c r="J225" i="5"/>
  <c r="O139" i="5"/>
  <c r="N139" i="5"/>
  <c r="M139" i="5"/>
  <c r="L139" i="5"/>
  <c r="K139" i="5"/>
  <c r="J139" i="5"/>
  <c r="O466" i="5"/>
  <c r="N466" i="5"/>
  <c r="M466" i="5"/>
  <c r="L466" i="5"/>
  <c r="K466" i="5"/>
  <c r="J466" i="5"/>
  <c r="O973" i="5"/>
  <c r="N973" i="5"/>
  <c r="M973" i="5"/>
  <c r="L973" i="5"/>
  <c r="K973" i="5"/>
  <c r="J973" i="5"/>
  <c r="O1007" i="5"/>
  <c r="N1007" i="5"/>
  <c r="M1007" i="5"/>
  <c r="L1007" i="5"/>
  <c r="K1007" i="5"/>
  <c r="J1007" i="5"/>
  <c r="O288" i="5"/>
  <c r="N288" i="5"/>
  <c r="M288" i="5"/>
  <c r="L288" i="5"/>
  <c r="K288" i="5"/>
  <c r="J288" i="5"/>
  <c r="O876" i="5"/>
  <c r="N876" i="5"/>
  <c r="M876" i="5"/>
  <c r="L876" i="5"/>
  <c r="K876" i="5"/>
  <c r="J876" i="5"/>
  <c r="O179" i="5"/>
  <c r="N179" i="5"/>
  <c r="M179" i="5"/>
  <c r="L179" i="5"/>
  <c r="K179" i="5"/>
  <c r="J179" i="5"/>
  <c r="O843" i="5"/>
  <c r="N843" i="5"/>
  <c r="M843" i="5"/>
  <c r="L843" i="5"/>
  <c r="K843" i="5"/>
  <c r="J843" i="5"/>
  <c r="O323" i="5"/>
  <c r="N323" i="5"/>
  <c r="M323" i="5"/>
  <c r="L323" i="5"/>
  <c r="K323" i="5"/>
  <c r="J323" i="5"/>
  <c r="O935" i="5"/>
  <c r="N935" i="5"/>
  <c r="M935" i="5"/>
  <c r="L935" i="5"/>
  <c r="K935" i="5"/>
  <c r="J935" i="5"/>
  <c r="O152" i="5"/>
  <c r="N152" i="5"/>
  <c r="M152" i="5"/>
  <c r="L152" i="5"/>
  <c r="K152" i="5"/>
  <c r="J152" i="5"/>
  <c r="O223" i="5"/>
  <c r="N223" i="5"/>
  <c r="M223" i="5"/>
  <c r="L223" i="5"/>
  <c r="K223" i="5"/>
  <c r="J223" i="5"/>
  <c r="O320" i="5"/>
  <c r="N320" i="5"/>
  <c r="M320" i="5"/>
  <c r="L320" i="5"/>
  <c r="K320" i="5"/>
  <c r="J320" i="5"/>
  <c r="O955" i="5"/>
  <c r="N955" i="5"/>
  <c r="M955" i="5"/>
  <c r="L955" i="5"/>
  <c r="K955" i="5"/>
  <c r="J955" i="5"/>
  <c r="O928" i="5"/>
  <c r="N928" i="5"/>
  <c r="M928" i="5"/>
  <c r="L928" i="5"/>
  <c r="K928" i="5"/>
  <c r="J928" i="5"/>
  <c r="O181" i="5"/>
  <c r="N181" i="5"/>
  <c r="M181" i="5"/>
  <c r="L181" i="5"/>
  <c r="K181" i="5"/>
  <c r="J181" i="5"/>
  <c r="O215" i="5"/>
  <c r="N215" i="5"/>
  <c r="M215" i="5"/>
  <c r="L215" i="5"/>
  <c r="K215" i="5"/>
  <c r="J215" i="5"/>
  <c r="O1055" i="5"/>
  <c r="N1055" i="5"/>
  <c r="M1055" i="5"/>
  <c r="L1055" i="5"/>
  <c r="K1055" i="5"/>
  <c r="J1055" i="5"/>
  <c r="O353" i="5"/>
  <c r="N353" i="5"/>
  <c r="M353" i="5"/>
  <c r="L353" i="5"/>
  <c r="K353" i="5"/>
  <c r="J353" i="5"/>
  <c r="O263" i="5"/>
  <c r="N263" i="5"/>
  <c r="M263" i="5"/>
  <c r="L263" i="5"/>
  <c r="K263" i="5"/>
  <c r="J263" i="5"/>
  <c r="O357" i="5"/>
  <c r="N357" i="5"/>
  <c r="M357" i="5"/>
  <c r="L357" i="5"/>
  <c r="K357" i="5"/>
  <c r="J357" i="5"/>
  <c r="O974" i="5"/>
  <c r="N974" i="5"/>
  <c r="M974" i="5"/>
  <c r="L974" i="5"/>
  <c r="K974" i="5"/>
  <c r="J974" i="5"/>
  <c r="O230" i="5"/>
  <c r="N230" i="5"/>
  <c r="M230" i="5"/>
  <c r="L230" i="5"/>
  <c r="K230" i="5"/>
  <c r="J230" i="5"/>
  <c r="O982" i="5"/>
  <c r="N982" i="5"/>
  <c r="M982" i="5"/>
  <c r="L982" i="5"/>
  <c r="K982" i="5"/>
  <c r="J982" i="5"/>
  <c r="O898" i="5"/>
  <c r="N898" i="5"/>
  <c r="M898" i="5"/>
  <c r="L898" i="5"/>
  <c r="K898" i="5"/>
  <c r="J898" i="5"/>
  <c r="O993" i="5"/>
  <c r="N993" i="5"/>
  <c r="M993" i="5"/>
  <c r="L993" i="5"/>
  <c r="K993" i="5"/>
  <c r="J993" i="5"/>
  <c r="O815" i="5"/>
  <c r="N815" i="5"/>
  <c r="M815" i="5"/>
  <c r="L815" i="5"/>
  <c r="K815" i="5"/>
  <c r="J815" i="5"/>
  <c r="O183" i="5"/>
  <c r="N183" i="5"/>
  <c r="M183" i="5"/>
  <c r="L183" i="5"/>
  <c r="K183" i="5"/>
  <c r="J183" i="5"/>
  <c r="O165" i="5"/>
  <c r="N165" i="5"/>
  <c r="M165" i="5"/>
  <c r="L165" i="5"/>
  <c r="K165" i="5"/>
  <c r="J165" i="5"/>
  <c r="O905" i="5"/>
  <c r="N905" i="5"/>
  <c r="M905" i="5"/>
  <c r="L905" i="5"/>
  <c r="K905" i="5"/>
  <c r="J905" i="5"/>
  <c r="P905" i="5" s="1"/>
  <c r="Q905" i="5" s="1"/>
  <c r="O130" i="5"/>
  <c r="N130" i="5"/>
  <c r="M130" i="5"/>
  <c r="L130" i="5"/>
  <c r="K130" i="5"/>
  <c r="J130" i="5"/>
  <c r="O148" i="5"/>
  <c r="N148" i="5"/>
  <c r="M148" i="5"/>
  <c r="L148" i="5"/>
  <c r="K148" i="5"/>
  <c r="J148" i="5"/>
  <c r="O131" i="5"/>
  <c r="N131" i="5"/>
  <c r="M131" i="5"/>
  <c r="L131" i="5"/>
  <c r="K131" i="5"/>
  <c r="J131" i="5"/>
  <c r="O218" i="5"/>
  <c r="N218" i="5"/>
  <c r="M218" i="5"/>
  <c r="L218" i="5"/>
  <c r="K218" i="5"/>
  <c r="J218" i="5"/>
  <c r="O255" i="5"/>
  <c r="N255" i="5"/>
  <c r="M255" i="5"/>
  <c r="L255" i="5"/>
  <c r="K255" i="5"/>
  <c r="J255" i="5"/>
  <c r="O947" i="5"/>
  <c r="N947" i="5"/>
  <c r="M947" i="5"/>
  <c r="L947" i="5"/>
  <c r="K947" i="5"/>
  <c r="J947" i="5"/>
  <c r="O906" i="5"/>
  <c r="N906" i="5"/>
  <c r="M906" i="5"/>
  <c r="L906" i="5"/>
  <c r="K906" i="5"/>
  <c r="J906" i="5"/>
  <c r="O212" i="5"/>
  <c r="N212" i="5"/>
  <c r="M212" i="5"/>
  <c r="L212" i="5"/>
  <c r="K212" i="5"/>
  <c r="J212" i="5"/>
  <c r="O211" i="5"/>
  <c r="N211" i="5"/>
  <c r="M211" i="5"/>
  <c r="L211" i="5"/>
  <c r="K211" i="5"/>
  <c r="J211" i="5"/>
  <c r="P211" i="5" s="1"/>
  <c r="Q211" i="5" s="1"/>
  <c r="O249" i="5"/>
  <c r="N249" i="5"/>
  <c r="M249" i="5"/>
  <c r="L249" i="5"/>
  <c r="K249" i="5"/>
  <c r="J249" i="5"/>
  <c r="O245" i="5"/>
  <c r="N245" i="5"/>
  <c r="M245" i="5"/>
  <c r="L245" i="5"/>
  <c r="K245" i="5"/>
  <c r="J245" i="5"/>
  <c r="O143" i="5"/>
  <c r="N143" i="5"/>
  <c r="M143" i="5"/>
  <c r="L143" i="5"/>
  <c r="K143" i="5"/>
  <c r="J143" i="5"/>
  <c r="O261" i="5"/>
  <c r="N261" i="5"/>
  <c r="M261" i="5"/>
  <c r="L261" i="5"/>
  <c r="K261" i="5"/>
  <c r="J261" i="5"/>
  <c r="O1026" i="5"/>
  <c r="N1026" i="5"/>
  <c r="M1026" i="5"/>
  <c r="L1026" i="5"/>
  <c r="K1026" i="5"/>
  <c r="J1026" i="5"/>
  <c r="O943" i="5"/>
  <c r="N943" i="5"/>
  <c r="M943" i="5"/>
  <c r="L943" i="5"/>
  <c r="K943" i="5"/>
  <c r="J943" i="5"/>
  <c r="O198" i="5"/>
  <c r="N198" i="5"/>
  <c r="M198" i="5"/>
  <c r="L198" i="5"/>
  <c r="K198" i="5"/>
  <c r="J198" i="5"/>
  <c r="O244" i="5"/>
  <c r="N244" i="5"/>
  <c r="M244" i="5"/>
  <c r="L244" i="5"/>
  <c r="K244" i="5"/>
  <c r="J244" i="5"/>
  <c r="O915" i="5"/>
  <c r="N915" i="5"/>
  <c r="M915" i="5"/>
  <c r="L915" i="5"/>
  <c r="K915" i="5"/>
  <c r="J915" i="5"/>
  <c r="O861" i="5"/>
  <c r="N861" i="5"/>
  <c r="M861" i="5"/>
  <c r="L861" i="5"/>
  <c r="K861" i="5"/>
  <c r="J861" i="5"/>
  <c r="O891" i="5"/>
  <c r="N891" i="5"/>
  <c r="M891" i="5"/>
  <c r="L891" i="5"/>
  <c r="K891" i="5"/>
  <c r="J891" i="5"/>
  <c r="O1016" i="5"/>
  <c r="N1016" i="5"/>
  <c r="M1016" i="5"/>
  <c r="L1016" i="5"/>
  <c r="K1016" i="5"/>
  <c r="J1016" i="5"/>
  <c r="O977" i="5"/>
  <c r="N977" i="5"/>
  <c r="M977" i="5"/>
  <c r="L977" i="5"/>
  <c r="K977" i="5"/>
  <c r="J977" i="5"/>
  <c r="O893" i="5"/>
  <c r="N893" i="5"/>
  <c r="M893" i="5"/>
  <c r="L893" i="5"/>
  <c r="K893" i="5"/>
  <c r="J893" i="5"/>
  <c r="O213" i="5"/>
  <c r="N213" i="5"/>
  <c r="M213" i="5"/>
  <c r="L213" i="5"/>
  <c r="K213" i="5"/>
  <c r="J213" i="5"/>
  <c r="O1014" i="5"/>
  <c r="N1014" i="5"/>
  <c r="M1014" i="5"/>
  <c r="L1014" i="5"/>
  <c r="K1014" i="5"/>
  <c r="J1014" i="5"/>
  <c r="O284" i="5"/>
  <c r="N284" i="5"/>
  <c r="M284" i="5"/>
  <c r="L284" i="5"/>
  <c r="K284" i="5"/>
  <c r="J284" i="5"/>
  <c r="O58" i="5"/>
  <c r="N58" i="5"/>
  <c r="M58" i="5"/>
  <c r="L58" i="5"/>
  <c r="K58" i="5"/>
  <c r="J58" i="5"/>
  <c r="O895" i="5"/>
  <c r="N895" i="5"/>
  <c r="M895" i="5"/>
  <c r="L895" i="5"/>
  <c r="K895" i="5"/>
  <c r="J895" i="5"/>
  <c r="O156" i="5"/>
  <c r="N156" i="5"/>
  <c r="M156" i="5"/>
  <c r="L156" i="5"/>
  <c r="K156" i="5"/>
  <c r="J156" i="5"/>
  <c r="O904" i="5"/>
  <c r="N904" i="5"/>
  <c r="M904" i="5"/>
  <c r="L904" i="5"/>
  <c r="K904" i="5"/>
  <c r="J904" i="5"/>
  <c r="O939" i="5"/>
  <c r="N939" i="5"/>
  <c r="M939" i="5"/>
  <c r="L939" i="5"/>
  <c r="K939" i="5"/>
  <c r="J939" i="5"/>
  <c r="O949" i="5"/>
  <c r="N949" i="5"/>
  <c r="M949" i="5"/>
  <c r="L949" i="5"/>
  <c r="K949" i="5"/>
  <c r="J949" i="5"/>
  <c r="O286" i="5"/>
  <c r="N286" i="5"/>
  <c r="M286" i="5"/>
  <c r="L286" i="5"/>
  <c r="K286" i="5"/>
  <c r="J286" i="5"/>
  <c r="O210" i="5"/>
  <c r="N210" i="5"/>
  <c r="M210" i="5"/>
  <c r="L210" i="5"/>
  <c r="K210" i="5"/>
  <c r="J210" i="5"/>
  <c r="O267" i="5"/>
  <c r="N267" i="5"/>
  <c r="M267" i="5"/>
  <c r="L267" i="5"/>
  <c r="K267" i="5"/>
  <c r="J267" i="5"/>
  <c r="O176" i="5"/>
  <c r="N176" i="5"/>
  <c r="M176" i="5"/>
  <c r="L176" i="5"/>
  <c r="K176" i="5"/>
  <c r="J176" i="5"/>
  <c r="O1013" i="5"/>
  <c r="N1013" i="5"/>
  <c r="M1013" i="5"/>
  <c r="L1013" i="5"/>
  <c r="K1013" i="5"/>
  <c r="J1013" i="5"/>
  <c r="O199" i="5"/>
  <c r="N199" i="5"/>
  <c r="M199" i="5"/>
  <c r="L199" i="5"/>
  <c r="K199" i="5"/>
  <c r="J199" i="5"/>
  <c r="O200" i="5"/>
  <c r="N200" i="5"/>
  <c r="M200" i="5"/>
  <c r="L200" i="5"/>
  <c r="K200" i="5"/>
  <c r="J200" i="5"/>
  <c r="O269" i="5"/>
  <c r="N269" i="5"/>
  <c r="M269" i="5"/>
  <c r="L269" i="5"/>
  <c r="K269" i="5"/>
  <c r="J269" i="5"/>
  <c r="O918" i="5"/>
  <c r="N918" i="5"/>
  <c r="M918" i="5"/>
  <c r="L918" i="5"/>
  <c r="K918" i="5"/>
  <c r="J918" i="5"/>
  <c r="O110" i="5"/>
  <c r="N110" i="5"/>
  <c r="M110" i="5"/>
  <c r="L110" i="5"/>
  <c r="K110" i="5"/>
  <c r="J110" i="5"/>
  <c r="O940" i="5"/>
  <c r="N940" i="5"/>
  <c r="M940" i="5"/>
  <c r="L940" i="5"/>
  <c r="K940" i="5"/>
  <c r="J940" i="5"/>
  <c r="O203" i="5"/>
  <c r="N203" i="5"/>
  <c r="M203" i="5"/>
  <c r="L203" i="5"/>
  <c r="K203" i="5"/>
  <c r="J203" i="5"/>
  <c r="O206" i="5"/>
  <c r="N206" i="5"/>
  <c r="M206" i="5"/>
  <c r="L206" i="5"/>
  <c r="K206" i="5"/>
  <c r="J206" i="5"/>
  <c r="O814" i="5"/>
  <c r="N814" i="5"/>
  <c r="M814" i="5"/>
  <c r="L814" i="5"/>
  <c r="K814" i="5"/>
  <c r="J814" i="5"/>
  <c r="O462" i="5"/>
  <c r="N462" i="5"/>
  <c r="M462" i="5"/>
  <c r="L462" i="5"/>
  <c r="K462" i="5"/>
  <c r="J462" i="5"/>
  <c r="O1058" i="5"/>
  <c r="N1058" i="5"/>
  <c r="M1058" i="5"/>
  <c r="L1058" i="5"/>
  <c r="K1058" i="5"/>
  <c r="J1058" i="5"/>
  <c r="O948" i="5"/>
  <c r="N948" i="5"/>
  <c r="M948" i="5"/>
  <c r="L948" i="5"/>
  <c r="K948" i="5"/>
  <c r="J948" i="5"/>
  <c r="O864" i="5"/>
  <c r="N864" i="5"/>
  <c r="M864" i="5"/>
  <c r="L864" i="5"/>
  <c r="K864" i="5"/>
  <c r="J864" i="5"/>
  <c r="O1060" i="5"/>
  <c r="N1060" i="5"/>
  <c r="M1060" i="5"/>
  <c r="L1060" i="5"/>
  <c r="K1060" i="5"/>
  <c r="J1060" i="5"/>
  <c r="O243" i="5"/>
  <c r="N243" i="5"/>
  <c r="M243" i="5"/>
  <c r="L243" i="5"/>
  <c r="K243" i="5"/>
  <c r="J243" i="5"/>
  <c r="O969" i="5"/>
  <c r="N969" i="5"/>
  <c r="M969" i="5"/>
  <c r="L969" i="5"/>
  <c r="K969" i="5"/>
  <c r="J969" i="5"/>
  <c r="O924" i="5"/>
  <c r="N924" i="5"/>
  <c r="M924" i="5"/>
  <c r="L924" i="5"/>
  <c r="K924" i="5"/>
  <c r="J924" i="5"/>
  <c r="O983" i="5"/>
  <c r="N983" i="5"/>
  <c r="M983" i="5"/>
  <c r="L983" i="5"/>
  <c r="K983" i="5"/>
  <c r="J983" i="5"/>
  <c r="O119" i="5"/>
  <c r="N119" i="5"/>
  <c r="M119" i="5"/>
  <c r="L119" i="5"/>
  <c r="K119" i="5"/>
  <c r="J119" i="5"/>
  <c r="O1029" i="5"/>
  <c r="N1029" i="5"/>
  <c r="M1029" i="5"/>
  <c r="L1029" i="5"/>
  <c r="K1029" i="5"/>
  <c r="J1029" i="5"/>
  <c r="O237" i="5"/>
  <c r="N237" i="5"/>
  <c r="M237" i="5"/>
  <c r="L237" i="5"/>
  <c r="K237" i="5"/>
  <c r="J237" i="5"/>
  <c r="O1018" i="5"/>
  <c r="N1018" i="5"/>
  <c r="M1018" i="5"/>
  <c r="L1018" i="5"/>
  <c r="K1018" i="5"/>
  <c r="J1018" i="5"/>
  <c r="O844" i="5"/>
  <c r="N844" i="5"/>
  <c r="M844" i="5"/>
  <c r="L844" i="5"/>
  <c r="K844" i="5"/>
  <c r="J844" i="5"/>
  <c r="O956" i="5"/>
  <c r="N956" i="5"/>
  <c r="M956" i="5"/>
  <c r="L956" i="5"/>
  <c r="K956" i="5"/>
  <c r="J956" i="5"/>
  <c r="O964" i="5"/>
  <c r="N964" i="5"/>
  <c r="M964" i="5"/>
  <c r="L964" i="5"/>
  <c r="K964" i="5"/>
  <c r="J964" i="5"/>
  <c r="O310" i="5"/>
  <c r="N310" i="5"/>
  <c r="M310" i="5"/>
  <c r="L310" i="5"/>
  <c r="K310" i="5"/>
  <c r="J310" i="5"/>
  <c r="O1028" i="5"/>
  <c r="N1028" i="5"/>
  <c r="M1028" i="5"/>
  <c r="L1028" i="5"/>
  <c r="K1028" i="5"/>
  <c r="J1028" i="5"/>
  <c r="O824" i="5"/>
  <c r="N824" i="5"/>
  <c r="M824" i="5"/>
  <c r="L824" i="5"/>
  <c r="K824" i="5"/>
  <c r="J824" i="5"/>
  <c r="O77" i="5"/>
  <c r="N77" i="5"/>
  <c r="M77" i="5"/>
  <c r="L77" i="5"/>
  <c r="K77" i="5"/>
  <c r="J77" i="5"/>
  <c r="O239" i="5"/>
  <c r="N239" i="5"/>
  <c r="M239" i="5"/>
  <c r="L239" i="5"/>
  <c r="K239" i="5"/>
  <c r="J239" i="5"/>
  <c r="O172" i="5"/>
  <c r="N172" i="5"/>
  <c r="M172" i="5"/>
  <c r="L172" i="5"/>
  <c r="K172" i="5"/>
  <c r="J172" i="5"/>
  <c r="O135" i="5"/>
  <c r="N135" i="5"/>
  <c r="M135" i="5"/>
  <c r="L135" i="5"/>
  <c r="K135" i="5"/>
  <c r="J135" i="5"/>
  <c r="O137" i="5"/>
  <c r="N137" i="5"/>
  <c r="M137" i="5"/>
  <c r="L137" i="5"/>
  <c r="K137" i="5"/>
  <c r="J137" i="5"/>
  <c r="O892" i="5"/>
  <c r="N892" i="5"/>
  <c r="M892" i="5"/>
  <c r="L892" i="5"/>
  <c r="K892" i="5"/>
  <c r="J892" i="5"/>
  <c r="O197" i="5"/>
  <c r="N197" i="5"/>
  <c r="M197" i="5"/>
  <c r="L197" i="5"/>
  <c r="K197" i="5"/>
  <c r="J197" i="5"/>
  <c r="O281" i="5"/>
  <c r="N281" i="5"/>
  <c r="M281" i="5"/>
  <c r="L281" i="5"/>
  <c r="K281" i="5"/>
  <c r="J281" i="5"/>
  <c r="O49" i="5"/>
  <c r="N49" i="5"/>
  <c r="M49" i="5"/>
  <c r="L49" i="5"/>
  <c r="K49" i="5"/>
  <c r="J49" i="5"/>
  <c r="O936" i="5"/>
  <c r="N936" i="5"/>
  <c r="M936" i="5"/>
  <c r="L936" i="5"/>
  <c r="K936" i="5"/>
  <c r="J936" i="5"/>
  <c r="O275" i="5"/>
  <c r="N275" i="5"/>
  <c r="M275" i="5"/>
  <c r="L275" i="5"/>
  <c r="K275" i="5"/>
  <c r="J275" i="5"/>
  <c r="O976" i="5"/>
  <c r="N976" i="5"/>
  <c r="M976" i="5"/>
  <c r="L976" i="5"/>
  <c r="K976" i="5"/>
  <c r="J976" i="5"/>
  <c r="O195" i="5"/>
  <c r="N195" i="5"/>
  <c r="M195" i="5"/>
  <c r="L195" i="5"/>
  <c r="K195" i="5"/>
  <c r="J195" i="5"/>
  <c r="O90" i="5"/>
  <c r="N90" i="5"/>
  <c r="M90" i="5"/>
  <c r="L90" i="5"/>
  <c r="K90" i="5"/>
  <c r="J90" i="5"/>
  <c r="O248" i="5"/>
  <c r="N248" i="5"/>
  <c r="M248" i="5"/>
  <c r="L248" i="5"/>
  <c r="K248" i="5"/>
  <c r="J248" i="5"/>
  <c r="O180" i="5"/>
  <c r="N180" i="5"/>
  <c r="M180" i="5"/>
  <c r="L180" i="5"/>
  <c r="K180" i="5"/>
  <c r="J180" i="5"/>
  <c r="O932" i="5"/>
  <c r="N932" i="5"/>
  <c r="M932" i="5"/>
  <c r="L932" i="5"/>
  <c r="K932" i="5"/>
  <c r="J932" i="5"/>
  <c r="O70" i="5"/>
  <c r="N70" i="5"/>
  <c r="M70" i="5"/>
  <c r="L70" i="5"/>
  <c r="K70" i="5"/>
  <c r="J70" i="5"/>
  <c r="O961" i="5"/>
  <c r="N961" i="5"/>
  <c r="M961" i="5"/>
  <c r="L961" i="5"/>
  <c r="K961" i="5"/>
  <c r="J961" i="5"/>
  <c r="O214" i="5"/>
  <c r="N214" i="5"/>
  <c r="M214" i="5"/>
  <c r="L214" i="5"/>
  <c r="K214" i="5"/>
  <c r="J214" i="5"/>
  <c r="O174" i="5"/>
  <c r="N174" i="5"/>
  <c r="M174" i="5"/>
  <c r="L174" i="5"/>
  <c r="K174" i="5"/>
  <c r="J174" i="5"/>
  <c r="O1039" i="5"/>
  <c r="N1039" i="5"/>
  <c r="M1039" i="5"/>
  <c r="L1039" i="5"/>
  <c r="K1039" i="5"/>
  <c r="J1039" i="5"/>
  <c r="O930" i="5"/>
  <c r="N930" i="5"/>
  <c r="M930" i="5"/>
  <c r="L930" i="5"/>
  <c r="K930" i="5"/>
  <c r="J930" i="5"/>
  <c r="O907" i="5"/>
  <c r="N907" i="5"/>
  <c r="M907" i="5"/>
  <c r="L907" i="5"/>
  <c r="K907" i="5"/>
  <c r="J907" i="5"/>
  <c r="O192" i="5"/>
  <c r="N192" i="5"/>
  <c r="M192" i="5"/>
  <c r="L192" i="5"/>
  <c r="K192" i="5"/>
  <c r="J192" i="5"/>
  <c r="O965" i="5"/>
  <c r="N965" i="5"/>
  <c r="M965" i="5"/>
  <c r="L965" i="5"/>
  <c r="K965" i="5"/>
  <c r="J965" i="5"/>
  <c r="O917" i="5"/>
  <c r="N917" i="5"/>
  <c r="M917" i="5"/>
  <c r="L917" i="5"/>
  <c r="K917" i="5"/>
  <c r="J917" i="5"/>
  <c r="O871" i="5"/>
  <c r="N871" i="5"/>
  <c r="M871" i="5"/>
  <c r="L871" i="5"/>
  <c r="K871" i="5"/>
  <c r="J871" i="5"/>
  <c r="O201" i="5"/>
  <c r="N201" i="5"/>
  <c r="M201" i="5"/>
  <c r="L201" i="5"/>
  <c r="K201" i="5"/>
  <c r="J201" i="5"/>
  <c r="O257" i="5"/>
  <c r="N257" i="5"/>
  <c r="M257" i="5"/>
  <c r="L257" i="5"/>
  <c r="K257" i="5"/>
  <c r="J257" i="5"/>
  <c r="O991" i="5"/>
  <c r="N991" i="5"/>
  <c r="M991" i="5"/>
  <c r="L991" i="5"/>
  <c r="K991" i="5"/>
  <c r="J991" i="5"/>
  <c r="O202" i="5"/>
  <c r="N202" i="5"/>
  <c r="M202" i="5"/>
  <c r="L202" i="5"/>
  <c r="K202" i="5"/>
  <c r="J202" i="5"/>
  <c r="O1036" i="5"/>
  <c r="N1036" i="5"/>
  <c r="M1036" i="5"/>
  <c r="L1036" i="5"/>
  <c r="K1036" i="5"/>
  <c r="J1036" i="5"/>
  <c r="O954" i="5"/>
  <c r="N954" i="5"/>
  <c r="M954" i="5"/>
  <c r="L954" i="5"/>
  <c r="K954" i="5"/>
  <c r="J954" i="5"/>
  <c r="O136" i="5"/>
  <c r="N136" i="5"/>
  <c r="M136" i="5"/>
  <c r="L136" i="5"/>
  <c r="K136" i="5"/>
  <c r="J136" i="5"/>
  <c r="O116" i="5"/>
  <c r="N116" i="5"/>
  <c r="M116" i="5"/>
  <c r="L116" i="5"/>
  <c r="K116" i="5"/>
  <c r="J116" i="5"/>
  <c r="O937" i="5"/>
  <c r="N937" i="5"/>
  <c r="M937" i="5"/>
  <c r="L937" i="5"/>
  <c r="K937" i="5"/>
  <c r="J937" i="5"/>
  <c r="O103" i="5"/>
  <c r="N103" i="5"/>
  <c r="M103" i="5"/>
  <c r="L103" i="5"/>
  <c r="K103" i="5"/>
  <c r="J103" i="5"/>
  <c r="O226" i="5"/>
  <c r="N226" i="5"/>
  <c r="M226" i="5"/>
  <c r="L226" i="5"/>
  <c r="K226" i="5"/>
  <c r="J226" i="5"/>
  <c r="O894" i="5"/>
  <c r="N894" i="5"/>
  <c r="M894" i="5"/>
  <c r="L894" i="5"/>
  <c r="K894" i="5"/>
  <c r="J894" i="5"/>
  <c r="O968" i="5"/>
  <c r="N968" i="5"/>
  <c r="M968" i="5"/>
  <c r="L968" i="5"/>
  <c r="K968" i="5"/>
  <c r="J968" i="5"/>
  <c r="O150" i="5"/>
  <c r="N150" i="5"/>
  <c r="M150" i="5"/>
  <c r="L150" i="5"/>
  <c r="K150" i="5"/>
  <c r="J150" i="5"/>
  <c r="O266" i="5"/>
  <c r="N266" i="5"/>
  <c r="M266" i="5"/>
  <c r="L266" i="5"/>
  <c r="K266" i="5"/>
  <c r="J266" i="5"/>
  <c r="O234" i="5"/>
  <c r="N234" i="5"/>
  <c r="M234" i="5"/>
  <c r="L234" i="5"/>
  <c r="K234" i="5"/>
  <c r="J234" i="5"/>
  <c r="O1038" i="5"/>
  <c r="N1038" i="5"/>
  <c r="M1038" i="5"/>
  <c r="L1038" i="5"/>
  <c r="K1038" i="5"/>
  <c r="J1038" i="5"/>
  <c r="O953" i="5"/>
  <c r="N953" i="5"/>
  <c r="M953" i="5"/>
  <c r="L953" i="5"/>
  <c r="K953" i="5"/>
  <c r="J953" i="5"/>
  <c r="O921" i="5"/>
  <c r="N921" i="5"/>
  <c r="M921" i="5"/>
  <c r="L921" i="5"/>
  <c r="K921" i="5"/>
  <c r="J921" i="5"/>
  <c r="O889" i="5"/>
  <c r="N889" i="5"/>
  <c r="M889" i="5"/>
  <c r="L889" i="5"/>
  <c r="K889" i="5"/>
  <c r="J889" i="5"/>
  <c r="O374" i="5"/>
  <c r="N374" i="5"/>
  <c r="M374" i="5"/>
  <c r="L374" i="5"/>
  <c r="K374" i="5"/>
  <c r="J374" i="5"/>
  <c r="O37" i="5"/>
  <c r="N37" i="5"/>
  <c r="M37" i="5"/>
  <c r="L37" i="5"/>
  <c r="K37" i="5"/>
  <c r="J37" i="5"/>
  <c r="O959" i="5"/>
  <c r="N959" i="5"/>
  <c r="M959" i="5"/>
  <c r="L959" i="5"/>
  <c r="K959" i="5"/>
  <c r="J959" i="5"/>
  <c r="O140" i="5"/>
  <c r="N140" i="5"/>
  <c r="M140" i="5"/>
  <c r="L140" i="5"/>
  <c r="K140" i="5"/>
  <c r="J140" i="5"/>
  <c r="O313" i="5"/>
  <c r="N313" i="5"/>
  <c r="M313" i="5"/>
  <c r="L313" i="5"/>
  <c r="K313" i="5"/>
  <c r="J313" i="5"/>
  <c r="O927" i="5"/>
  <c r="N927" i="5"/>
  <c r="M927" i="5"/>
  <c r="L927" i="5"/>
  <c r="K927" i="5"/>
  <c r="J927" i="5"/>
  <c r="O236" i="5"/>
  <c r="N236" i="5"/>
  <c r="M236" i="5"/>
  <c r="L236" i="5"/>
  <c r="K236" i="5"/>
  <c r="J236" i="5"/>
  <c r="O187" i="5"/>
  <c r="N187" i="5"/>
  <c r="M187" i="5"/>
  <c r="L187" i="5"/>
  <c r="K187" i="5"/>
  <c r="J187" i="5"/>
  <c r="O970" i="5"/>
  <c r="N970" i="5"/>
  <c r="M970" i="5"/>
  <c r="L970" i="5"/>
  <c r="K970" i="5"/>
  <c r="J970" i="5"/>
  <c r="O47" i="5"/>
  <c r="N47" i="5"/>
  <c r="M47" i="5"/>
  <c r="L47" i="5"/>
  <c r="K47" i="5"/>
  <c r="J47" i="5"/>
  <c r="O987" i="5"/>
  <c r="N987" i="5"/>
  <c r="M987" i="5"/>
  <c r="L987" i="5"/>
  <c r="K987" i="5"/>
  <c r="J987" i="5"/>
  <c r="O309" i="5"/>
  <c r="N309" i="5"/>
  <c r="M309" i="5"/>
  <c r="L309" i="5"/>
  <c r="K309" i="5"/>
  <c r="J309" i="5"/>
  <c r="O946" i="5"/>
  <c r="N946" i="5"/>
  <c r="M946" i="5"/>
  <c r="L946" i="5"/>
  <c r="K946" i="5"/>
  <c r="J946" i="5"/>
  <c r="O1019" i="5"/>
  <c r="N1019" i="5"/>
  <c r="M1019" i="5"/>
  <c r="L1019" i="5"/>
  <c r="K1019" i="5"/>
  <c r="J1019" i="5"/>
  <c r="O1093" i="5"/>
  <c r="N1093" i="5"/>
  <c r="M1093" i="5"/>
  <c r="L1093" i="5"/>
  <c r="K1093" i="5"/>
  <c r="J1093" i="5"/>
  <c r="O161" i="5"/>
  <c r="N161" i="5"/>
  <c r="M161" i="5"/>
  <c r="L161" i="5"/>
  <c r="K161" i="5"/>
  <c r="J161" i="5"/>
  <c r="O120" i="5"/>
  <c r="N120" i="5"/>
  <c r="M120" i="5"/>
  <c r="L120" i="5"/>
  <c r="K120" i="5"/>
  <c r="J120" i="5"/>
  <c r="O1011" i="5"/>
  <c r="N1011" i="5"/>
  <c r="M1011" i="5"/>
  <c r="L1011" i="5"/>
  <c r="K1011" i="5"/>
  <c r="J1011" i="5"/>
  <c r="O171" i="5"/>
  <c r="N171" i="5"/>
  <c r="M171" i="5"/>
  <c r="L171" i="5"/>
  <c r="P171" i="5" s="1"/>
  <c r="Q171" i="5" s="1"/>
  <c r="K171" i="5"/>
  <c r="J171" i="5"/>
  <c r="O159" i="5"/>
  <c r="N159" i="5"/>
  <c r="M159" i="5"/>
  <c r="L159" i="5"/>
  <c r="K159" i="5"/>
  <c r="J159" i="5"/>
  <c r="O1012" i="5"/>
  <c r="N1012" i="5"/>
  <c r="M1012" i="5"/>
  <c r="L1012" i="5"/>
  <c r="K1012" i="5"/>
  <c r="J1012" i="5"/>
  <c r="O849" i="5"/>
  <c r="N849" i="5"/>
  <c r="M849" i="5"/>
  <c r="L849" i="5"/>
  <c r="K849" i="5"/>
  <c r="J849" i="5"/>
  <c r="O133" i="5"/>
  <c r="N133" i="5"/>
  <c r="M133" i="5"/>
  <c r="L133" i="5"/>
  <c r="K133" i="5"/>
  <c r="J133" i="5"/>
  <c r="O191" i="5"/>
  <c r="N191" i="5"/>
  <c r="M191" i="5"/>
  <c r="L191" i="5"/>
  <c r="K191" i="5"/>
  <c r="J191" i="5"/>
  <c r="O182" i="5"/>
  <c r="N182" i="5"/>
  <c r="M182" i="5"/>
  <c r="L182" i="5"/>
  <c r="K182" i="5"/>
  <c r="J182" i="5"/>
  <c r="O123" i="5"/>
  <c r="N123" i="5"/>
  <c r="M123" i="5"/>
  <c r="L123" i="5"/>
  <c r="K123" i="5"/>
  <c r="J123" i="5"/>
  <c r="O61" i="5"/>
  <c r="N61" i="5"/>
  <c r="M61" i="5"/>
  <c r="L61" i="5"/>
  <c r="K61" i="5"/>
  <c r="J61" i="5"/>
  <c r="O141" i="5"/>
  <c r="N141" i="5"/>
  <c r="M141" i="5"/>
  <c r="L141" i="5"/>
  <c r="K141" i="5"/>
  <c r="J141" i="5"/>
  <c r="O869" i="5"/>
  <c r="N869" i="5"/>
  <c r="M869" i="5"/>
  <c r="L869" i="5"/>
  <c r="K869" i="5"/>
  <c r="J869" i="5"/>
  <c r="O950" i="5"/>
  <c r="N950" i="5"/>
  <c r="M950" i="5"/>
  <c r="L950" i="5"/>
  <c r="K950" i="5"/>
  <c r="J950" i="5"/>
  <c r="O162" i="5"/>
  <c r="N162" i="5"/>
  <c r="M162" i="5"/>
  <c r="L162" i="5"/>
  <c r="K162" i="5"/>
  <c r="J162" i="5"/>
  <c r="O1025" i="5"/>
  <c r="N1025" i="5"/>
  <c r="M1025" i="5"/>
  <c r="L1025" i="5"/>
  <c r="K1025" i="5"/>
  <c r="J1025" i="5"/>
  <c r="O986" i="5"/>
  <c r="N986" i="5"/>
  <c r="M986" i="5"/>
  <c r="L986" i="5"/>
  <c r="K986" i="5"/>
  <c r="J986" i="5"/>
  <c r="O71" i="5"/>
  <c r="N71" i="5"/>
  <c r="M71" i="5"/>
  <c r="L71" i="5"/>
  <c r="K71" i="5"/>
  <c r="J71" i="5"/>
  <c r="O64" i="5"/>
  <c r="N64" i="5"/>
  <c r="M64" i="5"/>
  <c r="L64" i="5"/>
  <c r="K64" i="5"/>
  <c r="J64" i="5"/>
  <c r="O280" i="5"/>
  <c r="N280" i="5"/>
  <c r="M280" i="5"/>
  <c r="L280" i="5"/>
  <c r="K280" i="5"/>
  <c r="J280" i="5"/>
  <c r="O996" i="5"/>
  <c r="N996" i="5"/>
  <c r="M996" i="5"/>
  <c r="P996" i="5" s="1"/>
  <c r="Q996" i="5" s="1"/>
  <c r="L996" i="5"/>
  <c r="K996" i="5"/>
  <c r="J996" i="5"/>
  <c r="O984" i="5"/>
  <c r="N984" i="5"/>
  <c r="M984" i="5"/>
  <c r="L984" i="5"/>
  <c r="K984" i="5"/>
  <c r="J984" i="5"/>
  <c r="O1024" i="5"/>
  <c r="N1024" i="5"/>
  <c r="M1024" i="5"/>
  <c r="L1024" i="5"/>
  <c r="K1024" i="5"/>
  <c r="J1024" i="5"/>
  <c r="O966" i="5"/>
  <c r="N966" i="5"/>
  <c r="M966" i="5"/>
  <c r="L966" i="5"/>
  <c r="K966" i="5"/>
  <c r="J966" i="5"/>
  <c r="O990" i="5"/>
  <c r="N990" i="5"/>
  <c r="M990" i="5"/>
  <c r="L990" i="5"/>
  <c r="K990" i="5"/>
  <c r="J990" i="5"/>
  <c r="O988" i="5"/>
  <c r="N988" i="5"/>
  <c r="M988" i="5"/>
  <c r="L988" i="5"/>
  <c r="K988" i="5"/>
  <c r="J988" i="5"/>
  <c r="O145" i="5"/>
  <c r="N145" i="5"/>
  <c r="M145" i="5"/>
  <c r="L145" i="5"/>
  <c r="K145" i="5"/>
  <c r="J145" i="5"/>
  <c r="O99" i="5"/>
  <c r="N99" i="5"/>
  <c r="M99" i="5"/>
  <c r="L99" i="5"/>
  <c r="K99" i="5"/>
  <c r="J99" i="5"/>
  <c r="O989" i="5"/>
  <c r="N989" i="5"/>
  <c r="M989" i="5"/>
  <c r="L989" i="5"/>
  <c r="K989" i="5"/>
  <c r="J989" i="5"/>
  <c r="O1076" i="5"/>
  <c r="N1076" i="5"/>
  <c r="M1076" i="5"/>
  <c r="L1076" i="5"/>
  <c r="K1076" i="5"/>
  <c r="J1076" i="5"/>
  <c r="O109" i="5"/>
  <c r="N109" i="5"/>
  <c r="M109" i="5"/>
  <c r="L109" i="5"/>
  <c r="K109" i="5"/>
  <c r="J109" i="5"/>
  <c r="O1008" i="5"/>
  <c r="N1008" i="5"/>
  <c r="M1008" i="5"/>
  <c r="L1008" i="5"/>
  <c r="K1008" i="5"/>
  <c r="J1008" i="5"/>
  <c r="O170" i="5"/>
  <c r="N170" i="5"/>
  <c r="M170" i="5"/>
  <c r="L170" i="5"/>
  <c r="K170" i="5"/>
  <c r="J170" i="5"/>
  <c r="O83" i="5"/>
  <c r="N83" i="5"/>
  <c r="M83" i="5"/>
  <c r="L83" i="5"/>
  <c r="K83" i="5"/>
  <c r="J83" i="5"/>
  <c r="O193" i="5"/>
  <c r="N193" i="5"/>
  <c r="M193" i="5"/>
  <c r="L193" i="5"/>
  <c r="K193" i="5"/>
  <c r="J193" i="5"/>
  <c r="P193" i="5" s="1"/>
  <c r="Q193" i="5" s="1"/>
  <c r="O979" i="5"/>
  <c r="N979" i="5"/>
  <c r="M979" i="5"/>
  <c r="L979" i="5"/>
  <c r="K979" i="5"/>
  <c r="J979" i="5"/>
  <c r="O283" i="5"/>
  <c r="N283" i="5"/>
  <c r="M283" i="5"/>
  <c r="L283" i="5"/>
  <c r="K283" i="5"/>
  <c r="J283" i="5"/>
  <c r="O1066" i="5"/>
  <c r="N1066" i="5"/>
  <c r="M1066" i="5"/>
  <c r="L1066" i="5"/>
  <c r="K1066" i="5"/>
  <c r="J1066" i="5"/>
  <c r="O704" i="5"/>
  <c r="N704" i="5"/>
  <c r="P704" i="5" s="1"/>
  <c r="Q704" i="5" s="1"/>
  <c r="M704" i="5"/>
  <c r="L704" i="5"/>
  <c r="K704" i="5"/>
  <c r="J704" i="5"/>
  <c r="O1109" i="5"/>
  <c r="N1109" i="5"/>
  <c r="M1109" i="5"/>
  <c r="L1109" i="5"/>
  <c r="K1109" i="5"/>
  <c r="J1109" i="5"/>
  <c r="O89" i="5"/>
  <c r="N89" i="5"/>
  <c r="M89" i="5"/>
  <c r="L89" i="5"/>
  <c r="K89" i="5"/>
  <c r="J89" i="5"/>
  <c r="O1077" i="5"/>
  <c r="N1077" i="5"/>
  <c r="M1077" i="5"/>
  <c r="L1077" i="5"/>
  <c r="K1077" i="5"/>
  <c r="J1077" i="5"/>
  <c r="O321" i="5"/>
  <c r="N321" i="5"/>
  <c r="M321" i="5"/>
  <c r="L321" i="5"/>
  <c r="K321" i="5"/>
  <c r="J321" i="5"/>
  <c r="O29" i="5"/>
  <c r="N29" i="5"/>
  <c r="M29" i="5"/>
  <c r="L29" i="5"/>
  <c r="K29" i="5"/>
  <c r="J29" i="5"/>
  <c r="O1031" i="5"/>
  <c r="N1031" i="5"/>
  <c r="M1031" i="5"/>
  <c r="L1031" i="5"/>
  <c r="K1031" i="5"/>
  <c r="J1031" i="5"/>
  <c r="O985" i="5"/>
  <c r="N985" i="5"/>
  <c r="M985" i="5"/>
  <c r="L985" i="5"/>
  <c r="K985" i="5"/>
  <c r="J985" i="5"/>
  <c r="O1050" i="5"/>
  <c r="N1050" i="5"/>
  <c r="M1050" i="5"/>
  <c r="L1050" i="5"/>
  <c r="K1050" i="5"/>
  <c r="J1050" i="5"/>
  <c r="R173" i="5"/>
  <c r="S173" i="5" s="1"/>
  <c r="O173" i="5"/>
  <c r="N173" i="5"/>
  <c r="M173" i="5"/>
  <c r="L173" i="5"/>
  <c r="K173" i="5"/>
  <c r="J173" i="5"/>
  <c r="O107" i="5"/>
  <c r="N107" i="5"/>
  <c r="M107" i="5"/>
  <c r="L107" i="5"/>
  <c r="K107" i="5"/>
  <c r="J107" i="5"/>
  <c r="O1044" i="5"/>
  <c r="N1044" i="5"/>
  <c r="M1044" i="5"/>
  <c r="L1044" i="5"/>
  <c r="K1044" i="5"/>
  <c r="J1044" i="5"/>
  <c r="O1116" i="5"/>
  <c r="N1116" i="5"/>
  <c r="M1116" i="5"/>
  <c r="L1116" i="5"/>
  <c r="K1116" i="5"/>
  <c r="J1116" i="5"/>
  <c r="O1073" i="5"/>
  <c r="N1073" i="5"/>
  <c r="M1073" i="5"/>
  <c r="L1073" i="5"/>
  <c r="K1073" i="5"/>
  <c r="J1073" i="5"/>
  <c r="O55" i="5"/>
  <c r="N55" i="5"/>
  <c r="M55" i="5"/>
  <c r="L55" i="5"/>
  <c r="K55" i="5"/>
  <c r="J55" i="5"/>
  <c r="O242" i="5"/>
  <c r="N242" i="5"/>
  <c r="M242" i="5"/>
  <c r="L242" i="5"/>
  <c r="K242" i="5"/>
  <c r="J242" i="5"/>
  <c r="O305" i="5"/>
  <c r="N305" i="5"/>
  <c r="M305" i="5"/>
  <c r="L305" i="5"/>
  <c r="K305" i="5"/>
  <c r="J305" i="5"/>
  <c r="O995" i="5"/>
  <c r="N995" i="5"/>
  <c r="M995" i="5"/>
  <c r="L995" i="5"/>
  <c r="K995" i="5"/>
  <c r="J995" i="5"/>
  <c r="O154" i="5"/>
  <c r="N154" i="5"/>
  <c r="M154" i="5"/>
  <c r="L154" i="5"/>
  <c r="K154" i="5"/>
  <c r="J154" i="5"/>
  <c r="O50" i="5"/>
  <c r="N50" i="5"/>
  <c r="M50" i="5"/>
  <c r="L50" i="5"/>
  <c r="K50" i="5"/>
  <c r="J50" i="5"/>
  <c r="R50" i="5" s="1"/>
  <c r="S50" i="5" s="1"/>
  <c r="O923" i="5"/>
  <c r="N923" i="5"/>
  <c r="M923" i="5"/>
  <c r="L923" i="5"/>
  <c r="K923" i="5"/>
  <c r="J923" i="5"/>
  <c r="O132" i="5"/>
  <c r="N132" i="5"/>
  <c r="M132" i="5"/>
  <c r="L132" i="5"/>
  <c r="K132" i="5"/>
  <c r="J132" i="5"/>
  <c r="O220" i="5"/>
  <c r="N220" i="5"/>
  <c r="M220" i="5"/>
  <c r="L220" i="5"/>
  <c r="K220" i="5"/>
  <c r="J220" i="5"/>
  <c r="O1035" i="5"/>
  <c r="N1035" i="5"/>
  <c r="M1035" i="5"/>
  <c r="L1035" i="5"/>
  <c r="K1035" i="5"/>
  <c r="J1035" i="5"/>
  <c r="O1017" i="5"/>
  <c r="N1017" i="5"/>
  <c r="M1017" i="5"/>
  <c r="L1017" i="5"/>
  <c r="K1017" i="5"/>
  <c r="J1017" i="5"/>
  <c r="O134" i="5"/>
  <c r="N134" i="5"/>
  <c r="M134" i="5"/>
  <c r="L134" i="5"/>
  <c r="K134" i="5"/>
  <c r="J134" i="5"/>
  <c r="O98" i="5"/>
  <c r="N98" i="5"/>
  <c r="M98" i="5"/>
  <c r="L98" i="5"/>
  <c r="K98" i="5"/>
  <c r="J98" i="5"/>
  <c r="O256" i="5"/>
  <c r="N256" i="5"/>
  <c r="M256" i="5"/>
  <c r="L256" i="5"/>
  <c r="K256" i="5"/>
  <c r="J256" i="5"/>
  <c r="O188" i="5"/>
  <c r="N188" i="5"/>
  <c r="M188" i="5"/>
  <c r="L188" i="5"/>
  <c r="K188" i="5"/>
  <c r="J188" i="5"/>
  <c r="O1006" i="5"/>
  <c r="N1006" i="5"/>
  <c r="M1006" i="5"/>
  <c r="L1006" i="5"/>
  <c r="K1006" i="5"/>
  <c r="J1006" i="5"/>
  <c r="O1027" i="5"/>
  <c r="N1027" i="5"/>
  <c r="M1027" i="5"/>
  <c r="L1027" i="5"/>
  <c r="K1027" i="5"/>
  <c r="J1027" i="5"/>
  <c r="O1002" i="5"/>
  <c r="N1002" i="5"/>
  <c r="M1002" i="5"/>
  <c r="L1002" i="5"/>
  <c r="K1002" i="5"/>
  <c r="J1002" i="5"/>
  <c r="O1051" i="5"/>
  <c r="N1051" i="5"/>
  <c r="M1051" i="5"/>
  <c r="L1051" i="5"/>
  <c r="K1051" i="5"/>
  <c r="J1051" i="5"/>
  <c r="O93" i="5"/>
  <c r="N93" i="5"/>
  <c r="M93" i="5"/>
  <c r="L93" i="5"/>
  <c r="K93" i="5"/>
  <c r="J93" i="5"/>
  <c r="O1000" i="5"/>
  <c r="N1000" i="5"/>
  <c r="M1000" i="5"/>
  <c r="L1000" i="5"/>
  <c r="K1000" i="5"/>
  <c r="J1000" i="5"/>
  <c r="O44" i="5"/>
  <c r="N44" i="5"/>
  <c r="M44" i="5"/>
  <c r="L44" i="5"/>
  <c r="K44" i="5"/>
  <c r="J44" i="5"/>
  <c r="O1065" i="5"/>
  <c r="N1065" i="5"/>
  <c r="M1065" i="5"/>
  <c r="L1065" i="5"/>
  <c r="K1065" i="5"/>
  <c r="J1065" i="5"/>
  <c r="O72" i="5"/>
  <c r="N72" i="5"/>
  <c r="M72" i="5"/>
  <c r="L72" i="5"/>
  <c r="K72" i="5"/>
  <c r="J72" i="5"/>
  <c r="O1033" i="5"/>
  <c r="N1033" i="5"/>
  <c r="M1033" i="5"/>
  <c r="L1033" i="5"/>
  <c r="K1033" i="5"/>
  <c r="J1033" i="5"/>
  <c r="O121" i="5"/>
  <c r="N121" i="5"/>
  <c r="M121" i="5"/>
  <c r="L121" i="5"/>
  <c r="K121" i="5"/>
  <c r="J121" i="5"/>
  <c r="O79" i="5"/>
  <c r="N79" i="5"/>
  <c r="M79" i="5"/>
  <c r="L79" i="5"/>
  <c r="K79" i="5"/>
  <c r="J79" i="5"/>
  <c r="O992" i="5"/>
  <c r="N992" i="5"/>
  <c r="M992" i="5"/>
  <c r="L992" i="5"/>
  <c r="K992" i="5"/>
  <c r="J992" i="5"/>
  <c r="P992" i="5" s="1"/>
  <c r="Q992" i="5" s="1"/>
  <c r="O1074" i="5"/>
  <c r="N1074" i="5"/>
  <c r="M1074" i="5"/>
  <c r="L1074" i="5"/>
  <c r="K1074" i="5"/>
  <c r="J1074" i="5"/>
  <c r="O1003" i="5"/>
  <c r="N1003" i="5"/>
  <c r="M1003" i="5"/>
  <c r="L1003" i="5"/>
  <c r="K1003" i="5"/>
  <c r="J1003" i="5"/>
  <c r="O963" i="5"/>
  <c r="N963" i="5"/>
  <c r="M963" i="5"/>
  <c r="L963" i="5"/>
  <c r="K963" i="5"/>
  <c r="J963" i="5"/>
  <c r="O1021" i="5"/>
  <c r="N1021" i="5"/>
  <c r="M1021" i="5"/>
  <c r="L1021" i="5"/>
  <c r="K1021" i="5"/>
  <c r="J1021" i="5"/>
  <c r="O1010" i="5"/>
  <c r="N1010" i="5"/>
  <c r="M1010" i="5"/>
  <c r="L1010" i="5"/>
  <c r="K1010" i="5"/>
  <c r="J1010" i="5"/>
  <c r="O881" i="5"/>
  <c r="N881" i="5"/>
  <c r="M881" i="5"/>
  <c r="L881" i="5"/>
  <c r="K881" i="5"/>
  <c r="J881" i="5"/>
  <c r="P881" i="5" s="1"/>
  <c r="Q881" i="5" s="1"/>
  <c r="O1085" i="5"/>
  <c r="N1085" i="5"/>
  <c r="M1085" i="5"/>
  <c r="L1085" i="5"/>
  <c r="K1085" i="5"/>
  <c r="J1085" i="5"/>
  <c r="O1056" i="5"/>
  <c r="N1056" i="5"/>
  <c r="M1056" i="5"/>
  <c r="L1056" i="5"/>
  <c r="K1056" i="5"/>
  <c r="J1056" i="5"/>
  <c r="O1113" i="5"/>
  <c r="N1113" i="5"/>
  <c r="M1113" i="5"/>
  <c r="L1113" i="5"/>
  <c r="K1113" i="5"/>
  <c r="J1113" i="5"/>
  <c r="O1015" i="5"/>
  <c r="N1015" i="5"/>
  <c r="M1015" i="5"/>
  <c r="L1015" i="5"/>
  <c r="K1015" i="5"/>
  <c r="J1015" i="5"/>
  <c r="O101" i="5"/>
  <c r="N101" i="5"/>
  <c r="M101" i="5"/>
  <c r="L101" i="5"/>
  <c r="K101" i="5"/>
  <c r="J101" i="5"/>
  <c r="O1004" i="5"/>
  <c r="N1004" i="5"/>
  <c r="M1004" i="5"/>
  <c r="L1004" i="5"/>
  <c r="K1004" i="5"/>
  <c r="J1004" i="5"/>
  <c r="O1048" i="5"/>
  <c r="N1048" i="5"/>
  <c r="M1048" i="5"/>
  <c r="L1048" i="5"/>
  <c r="K1048" i="5"/>
  <c r="J1048" i="5"/>
  <c r="O1054" i="5"/>
  <c r="N1054" i="5"/>
  <c r="M1054" i="5"/>
  <c r="L1054" i="5"/>
  <c r="K1054" i="5"/>
  <c r="J1054" i="5"/>
  <c r="O1032" i="5"/>
  <c r="N1032" i="5"/>
  <c r="M1032" i="5"/>
  <c r="L1032" i="5"/>
  <c r="K1032" i="5"/>
  <c r="J1032" i="5"/>
  <c r="O1053" i="5"/>
  <c r="N1053" i="5"/>
  <c r="M1053" i="5"/>
  <c r="L1053" i="5"/>
  <c r="K1053" i="5"/>
  <c r="J1053" i="5"/>
  <c r="O149" i="5"/>
  <c r="N149" i="5"/>
  <c r="M149" i="5"/>
  <c r="L149" i="5"/>
  <c r="K149" i="5"/>
  <c r="J149" i="5"/>
  <c r="O113" i="5"/>
  <c r="N113" i="5"/>
  <c r="M113" i="5"/>
  <c r="L113" i="5"/>
  <c r="K113" i="5"/>
  <c r="J113" i="5"/>
  <c r="O129" i="5"/>
  <c r="N129" i="5"/>
  <c r="M129" i="5"/>
  <c r="L129" i="5"/>
  <c r="K129" i="5"/>
  <c r="J129" i="5"/>
  <c r="O155" i="5"/>
  <c r="N155" i="5"/>
  <c r="M155" i="5"/>
  <c r="L155" i="5"/>
  <c r="K155" i="5"/>
  <c r="J155" i="5"/>
  <c r="O1057" i="5"/>
  <c r="N1057" i="5"/>
  <c r="M1057" i="5"/>
  <c r="L1057" i="5"/>
  <c r="K1057" i="5"/>
  <c r="J1057" i="5"/>
  <c r="O1125" i="5"/>
  <c r="N1125" i="5"/>
  <c r="M1125" i="5"/>
  <c r="L1125" i="5"/>
  <c r="K1125" i="5"/>
  <c r="J1125" i="5"/>
  <c r="O1082" i="5"/>
  <c r="N1082" i="5"/>
  <c r="M1082" i="5"/>
  <c r="L1082" i="5"/>
  <c r="K1082" i="5"/>
  <c r="J1082" i="5"/>
  <c r="O74" i="5"/>
  <c r="N74" i="5"/>
  <c r="M74" i="5"/>
  <c r="L74" i="5"/>
  <c r="K74" i="5"/>
  <c r="J74" i="5"/>
  <c r="O111" i="5"/>
  <c r="N111" i="5"/>
  <c r="M111" i="5"/>
  <c r="L111" i="5"/>
  <c r="K111" i="5"/>
  <c r="J111" i="5"/>
  <c r="O100" i="5"/>
  <c r="N100" i="5"/>
  <c r="M100" i="5"/>
  <c r="L100" i="5"/>
  <c r="K100" i="5"/>
  <c r="J100" i="5"/>
  <c r="O66" i="5"/>
  <c r="N66" i="5"/>
  <c r="M66" i="5"/>
  <c r="L66" i="5"/>
  <c r="K66" i="5"/>
  <c r="J66" i="5"/>
  <c r="O1062" i="5"/>
  <c r="N1062" i="5"/>
  <c r="M1062" i="5"/>
  <c r="L1062" i="5"/>
  <c r="K1062" i="5"/>
  <c r="J1062" i="5"/>
  <c r="O981" i="5"/>
  <c r="N981" i="5"/>
  <c r="M981" i="5"/>
  <c r="L981" i="5"/>
  <c r="K981" i="5"/>
  <c r="J981" i="5"/>
  <c r="O971" i="5"/>
  <c r="N971" i="5"/>
  <c r="M971" i="5"/>
  <c r="L971" i="5"/>
  <c r="K971" i="5"/>
  <c r="J971" i="5"/>
  <c r="O88" i="5"/>
  <c r="N88" i="5"/>
  <c r="M88" i="5"/>
  <c r="L88" i="5"/>
  <c r="K88" i="5"/>
  <c r="J88" i="5"/>
  <c r="O106" i="5"/>
  <c r="N106" i="5"/>
  <c r="M106" i="5"/>
  <c r="L106" i="5"/>
  <c r="K106" i="5"/>
  <c r="J106" i="5"/>
  <c r="O144" i="5"/>
  <c r="N144" i="5"/>
  <c r="M144" i="5"/>
  <c r="L144" i="5"/>
  <c r="K144" i="5"/>
  <c r="J144" i="5"/>
  <c r="O1069" i="5"/>
  <c r="N1069" i="5"/>
  <c r="M1069" i="5"/>
  <c r="L1069" i="5"/>
  <c r="K1069" i="5"/>
  <c r="J1069" i="5"/>
  <c r="O122" i="5"/>
  <c r="N122" i="5"/>
  <c r="M122" i="5"/>
  <c r="L122" i="5"/>
  <c r="K122" i="5"/>
  <c r="J122" i="5"/>
  <c r="O1103" i="5"/>
  <c r="N1103" i="5"/>
  <c r="M1103" i="5"/>
  <c r="L1103" i="5"/>
  <c r="K1103" i="5"/>
  <c r="J1103" i="5"/>
  <c r="O115" i="5"/>
  <c r="N115" i="5"/>
  <c r="M115" i="5"/>
  <c r="L115" i="5"/>
  <c r="K115" i="5"/>
  <c r="J115" i="5"/>
  <c r="O920" i="5"/>
  <c r="N920" i="5"/>
  <c r="M920" i="5"/>
  <c r="L920" i="5"/>
  <c r="K920" i="5"/>
  <c r="J920" i="5"/>
  <c r="O48" i="5"/>
  <c r="N48" i="5"/>
  <c r="M48" i="5"/>
  <c r="L48" i="5"/>
  <c r="K48" i="5"/>
  <c r="J48" i="5"/>
  <c r="O157" i="5"/>
  <c r="N157" i="5"/>
  <c r="M157" i="5"/>
  <c r="L157" i="5"/>
  <c r="K157" i="5"/>
  <c r="J157" i="5"/>
  <c r="O1131" i="5"/>
  <c r="N1131" i="5"/>
  <c r="M1131" i="5"/>
  <c r="L1131" i="5"/>
  <c r="K1131" i="5"/>
  <c r="J1131" i="5"/>
  <c r="O97" i="5"/>
  <c r="N97" i="5"/>
  <c r="M97" i="5"/>
  <c r="L97" i="5"/>
  <c r="K97" i="5"/>
  <c r="J97" i="5"/>
  <c r="O105" i="5"/>
  <c r="N105" i="5"/>
  <c r="M105" i="5"/>
  <c r="L105" i="5"/>
  <c r="K105" i="5"/>
  <c r="J105" i="5"/>
  <c r="O998" i="5"/>
  <c r="N998" i="5"/>
  <c r="M998" i="5"/>
  <c r="L998" i="5"/>
  <c r="K998" i="5"/>
  <c r="J998" i="5"/>
  <c r="O1183" i="5"/>
  <c r="N1183" i="5"/>
  <c r="M1183" i="5"/>
  <c r="L1183" i="5"/>
  <c r="K1183" i="5"/>
  <c r="J1183" i="5"/>
  <c r="O125" i="5"/>
  <c r="N125" i="5"/>
  <c r="M125" i="5"/>
  <c r="L125" i="5"/>
  <c r="K125" i="5"/>
  <c r="J125" i="5"/>
  <c r="O32" i="5"/>
  <c r="N32" i="5"/>
  <c r="M32" i="5"/>
  <c r="L32" i="5"/>
  <c r="K32" i="5"/>
  <c r="J32" i="5"/>
  <c r="O1030" i="5"/>
  <c r="N1030" i="5"/>
  <c r="M1030" i="5"/>
  <c r="L1030" i="5"/>
  <c r="K1030" i="5"/>
  <c r="J1030" i="5"/>
  <c r="O1079" i="5"/>
  <c r="N1079" i="5"/>
  <c r="M1079" i="5"/>
  <c r="L1079" i="5"/>
  <c r="K1079" i="5"/>
  <c r="J1079" i="5"/>
  <c r="O368" i="5"/>
  <c r="N368" i="5"/>
  <c r="M368" i="5"/>
  <c r="L368" i="5"/>
  <c r="K368" i="5"/>
  <c r="J368" i="5"/>
  <c r="O51" i="5"/>
  <c r="N51" i="5"/>
  <c r="M51" i="5"/>
  <c r="L51" i="5"/>
  <c r="K51" i="5"/>
  <c r="J51" i="5"/>
  <c r="O126" i="5"/>
  <c r="N126" i="5"/>
  <c r="M126" i="5"/>
  <c r="L126" i="5"/>
  <c r="K126" i="5"/>
  <c r="J126" i="5"/>
  <c r="O73" i="5"/>
  <c r="N73" i="5"/>
  <c r="M73" i="5"/>
  <c r="L73" i="5"/>
  <c r="K73" i="5"/>
  <c r="J73" i="5"/>
  <c r="O980" i="5"/>
  <c r="N980" i="5"/>
  <c r="M980" i="5"/>
  <c r="L980" i="5"/>
  <c r="K980" i="5"/>
  <c r="J980" i="5"/>
  <c r="O42" i="5"/>
  <c r="N42" i="5"/>
  <c r="M42" i="5"/>
  <c r="L42" i="5"/>
  <c r="K42" i="5"/>
  <c r="J42" i="5"/>
  <c r="O63" i="5"/>
  <c r="N63" i="5"/>
  <c r="M63" i="5"/>
  <c r="L63" i="5"/>
  <c r="K63" i="5"/>
  <c r="J63" i="5"/>
  <c r="O1083" i="5"/>
  <c r="N1083" i="5"/>
  <c r="M1083" i="5"/>
  <c r="L1083" i="5"/>
  <c r="K1083" i="5"/>
  <c r="J1083" i="5"/>
  <c r="O69" i="5"/>
  <c r="N69" i="5"/>
  <c r="M69" i="5"/>
  <c r="L69" i="5"/>
  <c r="K69" i="5"/>
  <c r="J69" i="5"/>
  <c r="O95" i="5"/>
  <c r="N95" i="5"/>
  <c r="M95" i="5"/>
  <c r="L95" i="5"/>
  <c r="K95" i="5"/>
  <c r="J95" i="5"/>
  <c r="O147" i="5"/>
  <c r="N147" i="5"/>
  <c r="M147" i="5"/>
  <c r="L147" i="5"/>
  <c r="K147" i="5"/>
  <c r="J147" i="5"/>
  <c r="O1046" i="5"/>
  <c r="N1046" i="5"/>
  <c r="M1046" i="5"/>
  <c r="L1046" i="5"/>
  <c r="K1046" i="5"/>
  <c r="J1046" i="5"/>
  <c r="O30" i="5"/>
  <c r="N30" i="5"/>
  <c r="M30" i="5"/>
  <c r="L30" i="5"/>
  <c r="K30" i="5"/>
  <c r="J30" i="5"/>
  <c r="O175" i="5"/>
  <c r="N175" i="5"/>
  <c r="M175" i="5"/>
  <c r="L175" i="5"/>
  <c r="K175" i="5"/>
  <c r="J175" i="5"/>
  <c r="O67" i="5"/>
  <c r="N67" i="5"/>
  <c r="M67" i="5"/>
  <c r="L67" i="5"/>
  <c r="K67" i="5"/>
  <c r="J67" i="5"/>
  <c r="O1009" i="5"/>
  <c r="N1009" i="5"/>
  <c r="M1009" i="5"/>
  <c r="L1009" i="5"/>
  <c r="K1009" i="5"/>
  <c r="J1009" i="5"/>
  <c r="O80" i="5"/>
  <c r="N80" i="5"/>
  <c r="M80" i="5"/>
  <c r="L80" i="5"/>
  <c r="K80" i="5"/>
  <c r="J80" i="5"/>
  <c r="O1115" i="5"/>
  <c r="N1115" i="5"/>
  <c r="M1115" i="5"/>
  <c r="L1115" i="5"/>
  <c r="K1115" i="5"/>
  <c r="J1115" i="5"/>
  <c r="O1207" i="5"/>
  <c r="N1207" i="5"/>
  <c r="M1207" i="5"/>
  <c r="L1207" i="5"/>
  <c r="K1207" i="5"/>
  <c r="J1207" i="5"/>
  <c r="O94" i="5"/>
  <c r="N94" i="5"/>
  <c r="M94" i="5"/>
  <c r="L94" i="5"/>
  <c r="K94" i="5"/>
  <c r="J94" i="5"/>
  <c r="O104" i="5"/>
  <c r="N104" i="5"/>
  <c r="M104" i="5"/>
  <c r="L104" i="5"/>
  <c r="K104" i="5"/>
  <c r="J104" i="5"/>
  <c r="R104" i="5" s="1"/>
  <c r="S104" i="5" s="1"/>
  <c r="O86" i="5"/>
  <c r="N86" i="5"/>
  <c r="M86" i="5"/>
  <c r="L86" i="5"/>
  <c r="K86" i="5"/>
  <c r="J86" i="5"/>
  <c r="O1071" i="5"/>
  <c r="N1071" i="5"/>
  <c r="M1071" i="5"/>
  <c r="L1071" i="5"/>
  <c r="K1071" i="5"/>
  <c r="J1071" i="5"/>
  <c r="O102" i="5"/>
  <c r="N102" i="5"/>
  <c r="M102" i="5"/>
  <c r="L102" i="5"/>
  <c r="K102" i="5"/>
  <c r="J102" i="5"/>
  <c r="O189" i="5"/>
  <c r="N189" i="5"/>
  <c r="M189" i="5"/>
  <c r="L189" i="5"/>
  <c r="K189" i="5"/>
  <c r="J189" i="5"/>
  <c r="O1080" i="5"/>
  <c r="N1080" i="5"/>
  <c r="M1080" i="5"/>
  <c r="L1080" i="5"/>
  <c r="K1080" i="5"/>
  <c r="J1080" i="5"/>
  <c r="O57" i="5"/>
  <c r="N57" i="5"/>
  <c r="M57" i="5"/>
  <c r="L57" i="5"/>
  <c r="K57" i="5"/>
  <c r="J57" i="5"/>
  <c r="O92" i="5"/>
  <c r="N92" i="5"/>
  <c r="M92" i="5"/>
  <c r="L92" i="5"/>
  <c r="K92" i="5"/>
  <c r="J92" i="5"/>
  <c r="O186" i="5"/>
  <c r="N186" i="5"/>
  <c r="M186" i="5"/>
  <c r="L186" i="5"/>
  <c r="K186" i="5"/>
  <c r="J186" i="5"/>
  <c r="O1049" i="5"/>
  <c r="N1049" i="5"/>
  <c r="M1049" i="5"/>
  <c r="L1049" i="5"/>
  <c r="K1049" i="5"/>
  <c r="J1049" i="5"/>
  <c r="O934" i="5"/>
  <c r="N934" i="5"/>
  <c r="M934" i="5"/>
  <c r="L934" i="5"/>
  <c r="K934" i="5"/>
  <c r="J934" i="5"/>
  <c r="O41" i="5"/>
  <c r="N41" i="5"/>
  <c r="M41" i="5"/>
  <c r="L41" i="5"/>
  <c r="K41" i="5"/>
  <c r="J41" i="5"/>
  <c r="O1023" i="5"/>
  <c r="N1023" i="5"/>
  <c r="M1023" i="5"/>
  <c r="L1023" i="5"/>
  <c r="K1023" i="5"/>
  <c r="J1023" i="5"/>
  <c r="O1072" i="5"/>
  <c r="N1072" i="5"/>
  <c r="M1072" i="5"/>
  <c r="L1072" i="5"/>
  <c r="K1072" i="5"/>
  <c r="J1072" i="5"/>
  <c r="O46" i="5"/>
  <c r="N46" i="5"/>
  <c r="M46" i="5"/>
  <c r="L46" i="5"/>
  <c r="K46" i="5"/>
  <c r="J46" i="5"/>
  <c r="O1043" i="5"/>
  <c r="N1043" i="5"/>
  <c r="M1043" i="5"/>
  <c r="L1043" i="5"/>
  <c r="K1043" i="5"/>
  <c r="J1043" i="5"/>
  <c r="O1101" i="5"/>
  <c r="N1101" i="5"/>
  <c r="M1101" i="5"/>
  <c r="L1101" i="5"/>
  <c r="K1101" i="5"/>
  <c r="J1101" i="5"/>
  <c r="O18" i="5"/>
  <c r="N18" i="5"/>
  <c r="M18" i="5"/>
  <c r="L18" i="5"/>
  <c r="K18" i="5"/>
  <c r="J18" i="5"/>
  <c r="O1059" i="5"/>
  <c r="N1059" i="5"/>
  <c r="M1059" i="5"/>
  <c r="L1059" i="5"/>
  <c r="K1059" i="5"/>
  <c r="J1059" i="5"/>
  <c r="O1161" i="5"/>
  <c r="N1161" i="5"/>
  <c r="M1161" i="5"/>
  <c r="L1161" i="5"/>
  <c r="K1161" i="5"/>
  <c r="J1161" i="5"/>
  <c r="O465" i="5"/>
  <c r="N465" i="5"/>
  <c r="M465" i="5"/>
  <c r="L465" i="5"/>
  <c r="K465" i="5"/>
  <c r="J465" i="5"/>
  <c r="O1063" i="5"/>
  <c r="N1063" i="5"/>
  <c r="M1063" i="5"/>
  <c r="L1063" i="5"/>
  <c r="K1063" i="5"/>
  <c r="J1063" i="5"/>
  <c r="O65" i="5"/>
  <c r="N65" i="5"/>
  <c r="M65" i="5"/>
  <c r="L65" i="5"/>
  <c r="K65" i="5"/>
  <c r="J65" i="5"/>
  <c r="O216" i="5"/>
  <c r="N216" i="5"/>
  <c r="M216" i="5"/>
  <c r="L216" i="5"/>
  <c r="K216" i="5"/>
  <c r="J216" i="5"/>
  <c r="O1070" i="5"/>
  <c r="N1070" i="5"/>
  <c r="M1070" i="5"/>
  <c r="L1070" i="5"/>
  <c r="K1070" i="5"/>
  <c r="J1070" i="5"/>
  <c r="O85" i="5"/>
  <c r="N85" i="5"/>
  <c r="M85" i="5"/>
  <c r="L85" i="5"/>
  <c r="K85" i="5"/>
  <c r="J85" i="5"/>
  <c r="O1047" i="5"/>
  <c r="N1047" i="5"/>
  <c r="M1047" i="5"/>
  <c r="L1047" i="5"/>
  <c r="K1047" i="5"/>
  <c r="J1047" i="5"/>
  <c r="O1052" i="5"/>
  <c r="N1052" i="5"/>
  <c r="M1052" i="5"/>
  <c r="L1052" i="5"/>
  <c r="K1052" i="5"/>
  <c r="J1052" i="5"/>
  <c r="O1132" i="5"/>
  <c r="N1132" i="5"/>
  <c r="M1132" i="5"/>
  <c r="L1132" i="5"/>
  <c r="K1132" i="5"/>
  <c r="J1132" i="5"/>
  <c r="O1042" i="5"/>
  <c r="N1042" i="5"/>
  <c r="M1042" i="5"/>
  <c r="L1042" i="5"/>
  <c r="K1042" i="5"/>
  <c r="J1042" i="5"/>
  <c r="O1117" i="5"/>
  <c r="N1117" i="5"/>
  <c r="M1117" i="5"/>
  <c r="L1117" i="5"/>
  <c r="K1117" i="5"/>
  <c r="J1117" i="5"/>
  <c r="O1081" i="5"/>
  <c r="N1081" i="5"/>
  <c r="M1081" i="5"/>
  <c r="L1081" i="5"/>
  <c r="K1081" i="5"/>
  <c r="J1081" i="5"/>
  <c r="O975" i="5"/>
  <c r="N975" i="5"/>
  <c r="M975" i="5"/>
  <c r="L975" i="5"/>
  <c r="K975" i="5"/>
  <c r="J975" i="5"/>
  <c r="O12" i="5"/>
  <c r="N12" i="5"/>
  <c r="M12" i="5"/>
  <c r="L12" i="5"/>
  <c r="K12" i="5"/>
  <c r="J12" i="5"/>
  <c r="O962" i="5"/>
  <c r="N962" i="5"/>
  <c r="M962" i="5"/>
  <c r="L962" i="5"/>
  <c r="K962" i="5"/>
  <c r="J962" i="5"/>
  <c r="O1090" i="5"/>
  <c r="N1090" i="5"/>
  <c r="M1090" i="5"/>
  <c r="L1090" i="5"/>
  <c r="K1090" i="5"/>
  <c r="J1090" i="5"/>
  <c r="O112" i="5"/>
  <c r="N112" i="5"/>
  <c r="M112" i="5"/>
  <c r="L112" i="5"/>
  <c r="K112" i="5"/>
  <c r="J112" i="5"/>
  <c r="P112" i="5" s="1"/>
  <c r="Q112" i="5" s="1"/>
  <c r="O40" i="5"/>
  <c r="N40" i="5"/>
  <c r="M40" i="5"/>
  <c r="L40" i="5"/>
  <c r="K40" i="5"/>
  <c r="J40" i="5"/>
  <c r="O1020" i="5"/>
  <c r="N1020" i="5"/>
  <c r="M1020" i="5"/>
  <c r="L1020" i="5"/>
  <c r="K1020" i="5"/>
  <c r="J1020" i="5"/>
  <c r="O246" i="5"/>
  <c r="N246" i="5"/>
  <c r="M246" i="5"/>
  <c r="L246" i="5"/>
  <c r="K246" i="5"/>
  <c r="J246" i="5"/>
  <c r="O3" i="5"/>
  <c r="N3" i="5"/>
  <c r="M3" i="5"/>
  <c r="L3" i="5"/>
  <c r="K3" i="5"/>
  <c r="J3" i="5"/>
  <c r="O84" i="5"/>
  <c r="N84" i="5"/>
  <c r="M84" i="5"/>
  <c r="L84" i="5"/>
  <c r="K84" i="5"/>
  <c r="J84" i="5"/>
  <c r="O1180" i="5"/>
  <c r="N1180" i="5"/>
  <c r="M1180" i="5"/>
  <c r="L1180" i="5"/>
  <c r="K1180" i="5"/>
  <c r="J1180" i="5"/>
  <c r="O82" i="5"/>
  <c r="N82" i="5"/>
  <c r="M82" i="5"/>
  <c r="L82" i="5"/>
  <c r="K82" i="5"/>
  <c r="J82" i="5"/>
  <c r="O117" i="5"/>
  <c r="N117" i="5"/>
  <c r="M117" i="5"/>
  <c r="L117" i="5"/>
  <c r="K117" i="5"/>
  <c r="J117" i="5"/>
  <c r="O26" i="5"/>
  <c r="N26" i="5"/>
  <c r="M26" i="5"/>
  <c r="L26" i="5"/>
  <c r="K26" i="5"/>
  <c r="J26" i="5"/>
  <c r="O1124" i="5"/>
  <c r="N1124" i="5"/>
  <c r="M1124" i="5"/>
  <c r="L1124" i="5"/>
  <c r="K1124" i="5"/>
  <c r="J1124" i="5"/>
  <c r="O60" i="5"/>
  <c r="N60" i="5"/>
  <c r="M60" i="5"/>
  <c r="L60" i="5"/>
  <c r="K60" i="5"/>
  <c r="J60" i="5"/>
  <c r="O1086" i="5"/>
  <c r="N1086" i="5"/>
  <c r="M1086" i="5"/>
  <c r="L1086" i="5"/>
  <c r="K1086" i="5"/>
  <c r="J1086" i="5"/>
  <c r="O1182" i="5"/>
  <c r="N1182" i="5"/>
  <c r="M1182" i="5"/>
  <c r="L1182" i="5"/>
  <c r="K1182" i="5"/>
  <c r="J1182" i="5"/>
  <c r="O169" i="5"/>
  <c r="N169" i="5"/>
  <c r="M169" i="5"/>
  <c r="L169" i="5"/>
  <c r="K169" i="5"/>
  <c r="J169" i="5"/>
  <c r="O1045" i="5"/>
  <c r="N1045" i="5"/>
  <c r="M1045" i="5"/>
  <c r="L1045" i="5"/>
  <c r="K1045" i="5"/>
  <c r="J1045" i="5"/>
  <c r="O1096" i="5"/>
  <c r="N1096" i="5"/>
  <c r="M1096" i="5"/>
  <c r="L1096" i="5"/>
  <c r="K1096" i="5"/>
  <c r="J1096" i="5"/>
  <c r="O81" i="5"/>
  <c r="N81" i="5"/>
  <c r="M81" i="5"/>
  <c r="L81" i="5"/>
  <c r="K81" i="5"/>
  <c r="J81" i="5"/>
  <c r="O54" i="5"/>
  <c r="N54" i="5"/>
  <c r="M54" i="5"/>
  <c r="L54" i="5"/>
  <c r="K54" i="5"/>
  <c r="J54" i="5"/>
  <c r="O1112" i="5"/>
  <c r="N1112" i="5"/>
  <c r="M1112" i="5"/>
  <c r="L1112" i="5"/>
  <c r="K1112" i="5"/>
  <c r="J1112" i="5"/>
  <c r="O1155" i="5"/>
  <c r="N1155" i="5"/>
  <c r="M1155" i="5"/>
  <c r="L1155" i="5"/>
  <c r="K1155" i="5"/>
  <c r="J1155" i="5"/>
  <c r="O1040" i="5"/>
  <c r="N1040" i="5"/>
  <c r="M1040" i="5"/>
  <c r="L1040" i="5"/>
  <c r="K1040" i="5"/>
  <c r="J1040" i="5"/>
  <c r="O114" i="5"/>
  <c r="N114" i="5"/>
  <c r="M114" i="5"/>
  <c r="L114" i="5"/>
  <c r="K114" i="5"/>
  <c r="J114" i="5"/>
  <c r="O142" i="5"/>
  <c r="N142" i="5"/>
  <c r="M142" i="5"/>
  <c r="L142" i="5"/>
  <c r="K142" i="5"/>
  <c r="J142" i="5"/>
  <c r="O1087" i="5"/>
  <c r="N1087" i="5"/>
  <c r="M1087" i="5"/>
  <c r="L1087" i="5"/>
  <c r="K1087" i="5"/>
  <c r="J1087" i="5"/>
  <c r="O1151" i="5"/>
  <c r="N1151" i="5"/>
  <c r="M1151" i="5"/>
  <c r="L1151" i="5"/>
  <c r="K1151" i="5"/>
  <c r="J1151" i="5"/>
  <c r="O75" i="5"/>
  <c r="N75" i="5"/>
  <c r="M75" i="5"/>
  <c r="L75" i="5"/>
  <c r="K75" i="5"/>
  <c r="J75" i="5"/>
  <c r="O167" i="5"/>
  <c r="N167" i="5"/>
  <c r="M167" i="5"/>
  <c r="L167" i="5"/>
  <c r="K167" i="5"/>
  <c r="J167" i="5"/>
  <c r="O1106" i="5"/>
  <c r="N1106" i="5"/>
  <c r="M1106" i="5"/>
  <c r="L1106" i="5"/>
  <c r="K1106" i="5"/>
  <c r="J1106" i="5"/>
  <c r="O151" i="5"/>
  <c r="N151" i="5"/>
  <c r="M151" i="5"/>
  <c r="L151" i="5"/>
  <c r="K151" i="5"/>
  <c r="J151" i="5"/>
  <c r="O1084" i="5"/>
  <c r="N1084" i="5"/>
  <c r="M1084" i="5"/>
  <c r="L1084" i="5"/>
  <c r="K1084" i="5"/>
  <c r="J1084" i="5"/>
  <c r="O1068" i="5"/>
  <c r="N1068" i="5"/>
  <c r="M1068" i="5"/>
  <c r="L1068" i="5"/>
  <c r="K1068" i="5"/>
  <c r="J1068" i="5"/>
  <c r="O1067" i="5"/>
  <c r="N1067" i="5"/>
  <c r="M1067" i="5"/>
  <c r="L1067" i="5"/>
  <c r="K1067" i="5"/>
  <c r="J1067" i="5"/>
  <c r="O1176" i="5"/>
  <c r="N1176" i="5"/>
  <c r="M1176" i="5"/>
  <c r="L1176" i="5"/>
  <c r="K1176" i="5"/>
  <c r="J1176" i="5"/>
  <c r="O251" i="5"/>
  <c r="N251" i="5"/>
  <c r="M251" i="5"/>
  <c r="L251" i="5"/>
  <c r="K251" i="5"/>
  <c r="J251" i="5"/>
  <c r="O52" i="5"/>
  <c r="N52" i="5"/>
  <c r="M52" i="5"/>
  <c r="L52" i="5"/>
  <c r="K52" i="5"/>
  <c r="J52" i="5"/>
  <c r="O1123" i="5"/>
  <c r="N1123" i="5"/>
  <c r="M1123" i="5"/>
  <c r="L1123" i="5"/>
  <c r="K1123" i="5"/>
  <c r="J1123" i="5"/>
  <c r="P1123" i="5" s="1"/>
  <c r="Q1123" i="5" s="1"/>
  <c r="O1091" i="5"/>
  <c r="N1091" i="5"/>
  <c r="M1091" i="5"/>
  <c r="L1091" i="5"/>
  <c r="K1091" i="5"/>
  <c r="J1091" i="5"/>
  <c r="O1095" i="5"/>
  <c r="N1095" i="5"/>
  <c r="M1095" i="5"/>
  <c r="L1095" i="5"/>
  <c r="K1095" i="5"/>
  <c r="J1095" i="5"/>
  <c r="O1114" i="5"/>
  <c r="N1114" i="5"/>
  <c r="M1114" i="5"/>
  <c r="L1114" i="5"/>
  <c r="K1114" i="5"/>
  <c r="J1114" i="5"/>
  <c r="O4" i="5"/>
  <c r="N4" i="5"/>
  <c r="M4" i="5"/>
  <c r="L4" i="5"/>
  <c r="K4" i="5"/>
  <c r="J4" i="5"/>
  <c r="O1126" i="5"/>
  <c r="N1126" i="5"/>
  <c r="M1126" i="5"/>
  <c r="L1126" i="5"/>
  <c r="K1126" i="5"/>
  <c r="J1126" i="5"/>
  <c r="O5" i="5"/>
  <c r="N5" i="5"/>
  <c r="M5" i="5"/>
  <c r="L5" i="5"/>
  <c r="K5" i="5"/>
  <c r="J5" i="5"/>
  <c r="O43" i="5"/>
  <c r="N43" i="5"/>
  <c r="M43" i="5"/>
  <c r="L43" i="5"/>
  <c r="K43" i="5"/>
  <c r="J43" i="5"/>
  <c r="O1119" i="5"/>
  <c r="N1119" i="5"/>
  <c r="M1119" i="5"/>
  <c r="L1119" i="5"/>
  <c r="K1119" i="5"/>
  <c r="J1119" i="5"/>
  <c r="O972" i="5"/>
  <c r="N972" i="5"/>
  <c r="M972" i="5"/>
  <c r="L972" i="5"/>
  <c r="K972" i="5"/>
  <c r="J972" i="5"/>
  <c r="O1064" i="5"/>
  <c r="N1064" i="5"/>
  <c r="M1064" i="5"/>
  <c r="L1064" i="5"/>
  <c r="K1064" i="5"/>
  <c r="J1064" i="5"/>
  <c r="O56" i="5"/>
  <c r="N56" i="5"/>
  <c r="M56" i="5"/>
  <c r="L56" i="5"/>
  <c r="K56" i="5"/>
  <c r="J56" i="5"/>
  <c r="O160" i="5"/>
  <c r="N160" i="5"/>
  <c r="M160" i="5"/>
  <c r="L160" i="5"/>
  <c r="K160" i="5"/>
  <c r="J160" i="5"/>
  <c r="O1177" i="5"/>
  <c r="N1177" i="5"/>
  <c r="M1177" i="5"/>
  <c r="L1177" i="5"/>
  <c r="K1177" i="5"/>
  <c r="J1177" i="5"/>
  <c r="O1098" i="5"/>
  <c r="N1098" i="5"/>
  <c r="M1098" i="5"/>
  <c r="L1098" i="5"/>
  <c r="K1098" i="5"/>
  <c r="J1098" i="5"/>
  <c r="O153" i="5"/>
  <c r="N153" i="5"/>
  <c r="M153" i="5"/>
  <c r="L153" i="5"/>
  <c r="K153" i="5"/>
  <c r="J153" i="5"/>
  <c r="O39" i="5"/>
  <c r="N39" i="5"/>
  <c r="M39" i="5"/>
  <c r="L39" i="5"/>
  <c r="K39" i="5"/>
  <c r="J39" i="5"/>
  <c r="O1121" i="5"/>
  <c r="N1121" i="5"/>
  <c r="M1121" i="5"/>
  <c r="L1121" i="5"/>
  <c r="K1121" i="5"/>
  <c r="J1121" i="5"/>
  <c r="O127" i="5"/>
  <c r="N127" i="5"/>
  <c r="M127" i="5"/>
  <c r="L127" i="5"/>
  <c r="K127" i="5"/>
  <c r="J127" i="5"/>
  <c r="O91" i="5"/>
  <c r="N91" i="5"/>
  <c r="M91" i="5"/>
  <c r="L91" i="5"/>
  <c r="K91" i="5"/>
  <c r="J91" i="5"/>
  <c r="O1104" i="5"/>
  <c r="N1104" i="5"/>
  <c r="M1104" i="5"/>
  <c r="L1104" i="5"/>
  <c r="K1104" i="5"/>
  <c r="J1104" i="5"/>
  <c r="O1130" i="5"/>
  <c r="N1130" i="5"/>
  <c r="M1130" i="5"/>
  <c r="L1130" i="5"/>
  <c r="K1130" i="5"/>
  <c r="J1130" i="5"/>
  <c r="O76" i="5"/>
  <c r="N76" i="5"/>
  <c r="M76" i="5"/>
  <c r="L76" i="5"/>
  <c r="K76" i="5"/>
  <c r="J76" i="5"/>
  <c r="O1075" i="5"/>
  <c r="N1075" i="5"/>
  <c r="M1075" i="5"/>
  <c r="L1075" i="5"/>
  <c r="K1075" i="5"/>
  <c r="J1075" i="5"/>
  <c r="O34" i="5"/>
  <c r="N34" i="5"/>
  <c r="M34" i="5"/>
  <c r="L34" i="5"/>
  <c r="K34" i="5"/>
  <c r="J34" i="5"/>
  <c r="O22" i="5"/>
  <c r="N22" i="5"/>
  <c r="M22" i="5"/>
  <c r="L22" i="5"/>
  <c r="K22" i="5"/>
  <c r="J22" i="5"/>
  <c r="O7" i="5"/>
  <c r="N7" i="5"/>
  <c r="M7" i="5"/>
  <c r="L7" i="5"/>
  <c r="K7" i="5"/>
  <c r="J7" i="5"/>
  <c r="O59" i="5"/>
  <c r="N59" i="5"/>
  <c r="M59" i="5"/>
  <c r="L59" i="5"/>
  <c r="K59" i="5"/>
  <c r="J59" i="5"/>
  <c r="O1174" i="5"/>
  <c r="N1174" i="5"/>
  <c r="M1174" i="5"/>
  <c r="L1174" i="5"/>
  <c r="K1174" i="5"/>
  <c r="J1174" i="5"/>
  <c r="O1142" i="5"/>
  <c r="N1142" i="5"/>
  <c r="M1142" i="5"/>
  <c r="L1142" i="5"/>
  <c r="K1142" i="5"/>
  <c r="J1142" i="5"/>
  <c r="O11" i="5"/>
  <c r="N11" i="5"/>
  <c r="M11" i="5"/>
  <c r="L11" i="5"/>
  <c r="K11" i="5"/>
  <c r="J11" i="5"/>
  <c r="O1099" i="5"/>
  <c r="N1099" i="5"/>
  <c r="M1099" i="5"/>
  <c r="L1099" i="5"/>
  <c r="K1099" i="5"/>
  <c r="J1099" i="5"/>
  <c r="O240" i="5"/>
  <c r="N240" i="5"/>
  <c r="M240" i="5"/>
  <c r="L240" i="5"/>
  <c r="K240" i="5"/>
  <c r="J240" i="5"/>
  <c r="O1118" i="5"/>
  <c r="N1118" i="5"/>
  <c r="M1118" i="5"/>
  <c r="L1118" i="5"/>
  <c r="K1118" i="5"/>
  <c r="J1118" i="5"/>
  <c r="O62" i="5"/>
  <c r="N62" i="5"/>
  <c r="M62" i="5"/>
  <c r="L62" i="5"/>
  <c r="K62" i="5"/>
  <c r="J62" i="5"/>
  <c r="O1163" i="5"/>
  <c r="N1163" i="5"/>
  <c r="M1163" i="5"/>
  <c r="L1163" i="5"/>
  <c r="K1163" i="5"/>
  <c r="J1163" i="5"/>
  <c r="O1138" i="5"/>
  <c r="N1138" i="5"/>
  <c r="M1138" i="5"/>
  <c r="L1138" i="5"/>
  <c r="K1138" i="5"/>
  <c r="J1138" i="5"/>
  <c r="O164" i="5"/>
  <c r="N164" i="5"/>
  <c r="M164" i="5"/>
  <c r="L164" i="5"/>
  <c r="K164" i="5"/>
  <c r="J164" i="5"/>
  <c r="O96" i="5"/>
  <c r="N96" i="5"/>
  <c r="M96" i="5"/>
  <c r="L96" i="5"/>
  <c r="K96" i="5"/>
  <c r="J96" i="5"/>
  <c r="O1120" i="5"/>
  <c r="N1120" i="5"/>
  <c r="M1120" i="5"/>
  <c r="L1120" i="5"/>
  <c r="K1120" i="5"/>
  <c r="J1120" i="5"/>
  <c r="O1100" i="5"/>
  <c r="N1100" i="5"/>
  <c r="M1100" i="5"/>
  <c r="L1100" i="5"/>
  <c r="K1100" i="5"/>
  <c r="J1100" i="5"/>
  <c r="O9" i="5"/>
  <c r="N9" i="5"/>
  <c r="M9" i="5"/>
  <c r="L9" i="5"/>
  <c r="K9" i="5"/>
  <c r="J9" i="5"/>
  <c r="O1078" i="5"/>
  <c r="N1078" i="5"/>
  <c r="M1078" i="5"/>
  <c r="L1078" i="5"/>
  <c r="K1078" i="5"/>
  <c r="J1078" i="5"/>
  <c r="P1128" i="5"/>
  <c r="Q1128" i="5" s="1"/>
  <c r="O1128" i="5"/>
  <c r="N1128" i="5"/>
  <c r="M1128" i="5"/>
  <c r="L1128" i="5"/>
  <c r="K1128" i="5"/>
  <c r="J1128" i="5"/>
  <c r="O1197" i="5"/>
  <c r="N1197" i="5"/>
  <c r="M1197" i="5"/>
  <c r="L1197" i="5"/>
  <c r="K1197" i="5"/>
  <c r="J1197" i="5"/>
  <c r="O20" i="5"/>
  <c r="N20" i="5"/>
  <c r="M20" i="5"/>
  <c r="L20" i="5"/>
  <c r="K20" i="5"/>
  <c r="J20" i="5"/>
  <c r="O35" i="5"/>
  <c r="N35" i="5"/>
  <c r="M35" i="5"/>
  <c r="L35" i="5"/>
  <c r="K35" i="5"/>
  <c r="J35" i="5"/>
  <c r="P35" i="5" s="1"/>
  <c r="Q35" i="5" s="1"/>
  <c r="O28" i="5"/>
  <c r="N28" i="5"/>
  <c r="M28" i="5"/>
  <c r="L28" i="5"/>
  <c r="K28" i="5"/>
  <c r="J28" i="5"/>
  <c r="O1139" i="5"/>
  <c r="N1139" i="5"/>
  <c r="M1139" i="5"/>
  <c r="L1139" i="5"/>
  <c r="K1139" i="5"/>
  <c r="J1139" i="5"/>
  <c r="R1139" i="5" s="1"/>
  <c r="S1139" i="5" s="1"/>
  <c r="O1105" i="5"/>
  <c r="N1105" i="5"/>
  <c r="M1105" i="5"/>
  <c r="L1105" i="5"/>
  <c r="K1105" i="5"/>
  <c r="J1105" i="5"/>
  <c r="O1110" i="5"/>
  <c r="N1110" i="5"/>
  <c r="M1110" i="5"/>
  <c r="L1110" i="5"/>
  <c r="K1110" i="5"/>
  <c r="J1110" i="5"/>
  <c r="O53" i="5"/>
  <c r="N53" i="5"/>
  <c r="M53" i="5"/>
  <c r="L53" i="5"/>
  <c r="K53" i="5"/>
  <c r="J53" i="5"/>
  <c r="O33" i="5"/>
  <c r="N33" i="5"/>
  <c r="M33" i="5"/>
  <c r="L33" i="5"/>
  <c r="K33" i="5"/>
  <c r="J33" i="5"/>
  <c r="O1154" i="5"/>
  <c r="N1154" i="5"/>
  <c r="M1154" i="5"/>
  <c r="L1154" i="5"/>
  <c r="K1154" i="5"/>
  <c r="J1154" i="5"/>
  <c r="O19" i="5"/>
  <c r="N19" i="5"/>
  <c r="M19" i="5"/>
  <c r="L19" i="5"/>
  <c r="K19" i="5"/>
  <c r="J19" i="5"/>
  <c r="O804" i="5"/>
  <c r="N804" i="5"/>
  <c r="M804" i="5"/>
  <c r="L804" i="5"/>
  <c r="K804" i="5"/>
  <c r="J804" i="5"/>
  <c r="O1127" i="5"/>
  <c r="N1127" i="5"/>
  <c r="M1127" i="5"/>
  <c r="L1127" i="5"/>
  <c r="K1127" i="5"/>
  <c r="J1127" i="5"/>
  <c r="O1147" i="5"/>
  <c r="N1147" i="5"/>
  <c r="M1147" i="5"/>
  <c r="L1147" i="5"/>
  <c r="K1147" i="5"/>
  <c r="J1147" i="5"/>
  <c r="O146" i="5"/>
  <c r="N146" i="5"/>
  <c r="M146" i="5"/>
  <c r="L146" i="5"/>
  <c r="K146" i="5"/>
  <c r="J146" i="5"/>
  <c r="O1170" i="5"/>
  <c r="N1170" i="5"/>
  <c r="M1170" i="5"/>
  <c r="L1170" i="5"/>
  <c r="K1170" i="5"/>
  <c r="J1170" i="5"/>
  <c r="O739" i="5"/>
  <c r="N739" i="5"/>
  <c r="M739" i="5"/>
  <c r="L739" i="5"/>
  <c r="K739" i="5"/>
  <c r="J739" i="5"/>
  <c r="O1097" i="5"/>
  <c r="N1097" i="5"/>
  <c r="M1097" i="5"/>
  <c r="L1097" i="5"/>
  <c r="K1097" i="5"/>
  <c r="J1097" i="5"/>
  <c r="O6" i="5"/>
  <c r="N6" i="5"/>
  <c r="M6" i="5"/>
  <c r="L6" i="5"/>
  <c r="K6" i="5"/>
  <c r="J6" i="5"/>
  <c r="O78" i="5"/>
  <c r="N78" i="5"/>
  <c r="M78" i="5"/>
  <c r="L78" i="5"/>
  <c r="K78" i="5"/>
  <c r="J78" i="5"/>
  <c r="O23" i="5"/>
  <c r="N23" i="5"/>
  <c r="M23" i="5"/>
  <c r="L23" i="5"/>
  <c r="K23" i="5"/>
  <c r="J23" i="5"/>
  <c r="O1145" i="5"/>
  <c r="N1145" i="5"/>
  <c r="M1145" i="5"/>
  <c r="L1145" i="5"/>
  <c r="K1145" i="5"/>
  <c r="J1145" i="5"/>
  <c r="O1189" i="5"/>
  <c r="N1189" i="5"/>
  <c r="M1189" i="5"/>
  <c r="L1189" i="5"/>
  <c r="K1189" i="5"/>
  <c r="J1189" i="5"/>
  <c r="O17" i="5"/>
  <c r="N17" i="5"/>
  <c r="M17" i="5"/>
  <c r="L17" i="5"/>
  <c r="K17" i="5"/>
  <c r="J17" i="5"/>
  <c r="O1140" i="5"/>
  <c r="N1140" i="5"/>
  <c r="M1140" i="5"/>
  <c r="L1140" i="5"/>
  <c r="K1140" i="5"/>
  <c r="J1140" i="5"/>
  <c r="O1089" i="5"/>
  <c r="N1089" i="5"/>
  <c r="M1089" i="5"/>
  <c r="L1089" i="5"/>
  <c r="K1089" i="5"/>
  <c r="J1089" i="5"/>
  <c r="O1188" i="5"/>
  <c r="N1188" i="5"/>
  <c r="M1188" i="5"/>
  <c r="L1188" i="5"/>
  <c r="K1188" i="5"/>
  <c r="J1188" i="5"/>
  <c r="O1168" i="5"/>
  <c r="N1168" i="5"/>
  <c r="M1168" i="5"/>
  <c r="L1168" i="5"/>
  <c r="K1168" i="5"/>
  <c r="J1168" i="5"/>
  <c r="O952" i="5"/>
  <c r="N952" i="5"/>
  <c r="M952" i="5"/>
  <c r="L952" i="5"/>
  <c r="K952" i="5"/>
  <c r="J952" i="5"/>
  <c r="O1204" i="5"/>
  <c r="N1204" i="5"/>
  <c r="M1204" i="5"/>
  <c r="L1204" i="5"/>
  <c r="K1204" i="5"/>
  <c r="J1204" i="5"/>
  <c r="O1149" i="5"/>
  <c r="N1149" i="5"/>
  <c r="M1149" i="5"/>
  <c r="L1149" i="5"/>
  <c r="K1149" i="5"/>
  <c r="J1149" i="5"/>
  <c r="O10" i="5"/>
  <c r="N10" i="5"/>
  <c r="M10" i="5"/>
  <c r="L10" i="5"/>
  <c r="K10" i="5"/>
  <c r="J10" i="5"/>
  <c r="O31" i="5"/>
  <c r="N31" i="5"/>
  <c r="M31" i="5"/>
  <c r="L31" i="5"/>
  <c r="K31" i="5"/>
  <c r="J31" i="5"/>
  <c r="O38" i="5"/>
  <c r="N38" i="5"/>
  <c r="M38" i="5"/>
  <c r="L38" i="5"/>
  <c r="K38" i="5"/>
  <c r="J38" i="5"/>
  <c r="O1129" i="5"/>
  <c r="N1129" i="5"/>
  <c r="M1129" i="5"/>
  <c r="L1129" i="5"/>
  <c r="K1129" i="5"/>
  <c r="J1129" i="5"/>
  <c r="O1159" i="5"/>
  <c r="N1159" i="5"/>
  <c r="M1159" i="5"/>
  <c r="L1159" i="5"/>
  <c r="K1159" i="5"/>
  <c r="J1159" i="5"/>
  <c r="O13" i="5"/>
  <c r="N13" i="5"/>
  <c r="M13" i="5"/>
  <c r="L13" i="5"/>
  <c r="K13" i="5"/>
  <c r="J13" i="5"/>
  <c r="O27" i="5"/>
  <c r="N27" i="5"/>
  <c r="M27" i="5"/>
  <c r="L27" i="5"/>
  <c r="K27" i="5"/>
  <c r="J27" i="5"/>
  <c r="O8" i="5"/>
  <c r="N8" i="5"/>
  <c r="M8" i="5"/>
  <c r="L8" i="5"/>
  <c r="K8" i="5"/>
  <c r="J8" i="5"/>
  <c r="O1061" i="5"/>
  <c r="N1061" i="5"/>
  <c r="M1061" i="5"/>
  <c r="L1061" i="5"/>
  <c r="K1061" i="5"/>
  <c r="J1061" i="5"/>
  <c r="O1134" i="5"/>
  <c r="N1134" i="5"/>
  <c r="M1134" i="5"/>
  <c r="L1134" i="5"/>
  <c r="K1134" i="5"/>
  <c r="J1134" i="5"/>
  <c r="O1102" i="5"/>
  <c r="N1102" i="5"/>
  <c r="M1102" i="5"/>
  <c r="L1102" i="5"/>
  <c r="K1102" i="5"/>
  <c r="J1102" i="5"/>
  <c r="O1107" i="5"/>
  <c r="N1107" i="5"/>
  <c r="M1107" i="5"/>
  <c r="L1107" i="5"/>
  <c r="K1107" i="5"/>
  <c r="J1107" i="5"/>
  <c r="O87" i="5"/>
  <c r="N87" i="5"/>
  <c r="M87" i="5"/>
  <c r="L87" i="5"/>
  <c r="K87" i="5"/>
  <c r="J87" i="5"/>
  <c r="O997" i="5"/>
  <c r="N997" i="5"/>
  <c r="M997" i="5"/>
  <c r="L997" i="5"/>
  <c r="K997" i="5"/>
  <c r="J997" i="5"/>
  <c r="O1122" i="5"/>
  <c r="N1122" i="5"/>
  <c r="M1122" i="5"/>
  <c r="L1122" i="5"/>
  <c r="K1122" i="5"/>
  <c r="J1122" i="5"/>
  <c r="O1148" i="5"/>
  <c r="N1148" i="5"/>
  <c r="M1148" i="5"/>
  <c r="L1148" i="5"/>
  <c r="K1148" i="5"/>
  <c r="J1148" i="5"/>
  <c r="O1143" i="5"/>
  <c r="N1143" i="5"/>
  <c r="M1143" i="5"/>
  <c r="L1143" i="5"/>
  <c r="K1143" i="5"/>
  <c r="J1143" i="5"/>
  <c r="O163" i="5"/>
  <c r="N163" i="5"/>
  <c r="M163" i="5"/>
  <c r="L163" i="5"/>
  <c r="K163" i="5"/>
  <c r="J163" i="5"/>
  <c r="O1193" i="5"/>
  <c r="N1193" i="5"/>
  <c r="M1193" i="5"/>
  <c r="L1193" i="5"/>
  <c r="K1193" i="5"/>
  <c r="J1193" i="5"/>
  <c r="O1202" i="5"/>
  <c r="N1202" i="5"/>
  <c r="M1202" i="5"/>
  <c r="L1202" i="5"/>
  <c r="K1202" i="5"/>
  <c r="J1202" i="5"/>
  <c r="O14" i="5"/>
  <c r="N14" i="5"/>
  <c r="M14" i="5"/>
  <c r="L14" i="5"/>
  <c r="K14" i="5"/>
  <c r="J14" i="5"/>
  <c r="O1141" i="5"/>
  <c r="N1141" i="5"/>
  <c r="M1141" i="5"/>
  <c r="L1141" i="5"/>
  <c r="K1141" i="5"/>
  <c r="J1141" i="5"/>
  <c r="O1088" i="5"/>
  <c r="N1088" i="5"/>
  <c r="M1088" i="5"/>
  <c r="L1088" i="5"/>
  <c r="K1088" i="5"/>
  <c r="J1088" i="5"/>
  <c r="O124" i="5"/>
  <c r="N124" i="5"/>
  <c r="M124" i="5"/>
  <c r="L124" i="5"/>
  <c r="K124" i="5"/>
  <c r="J124" i="5"/>
  <c r="O1146" i="5"/>
  <c r="N1146" i="5"/>
  <c r="M1146" i="5"/>
  <c r="L1146" i="5"/>
  <c r="K1146" i="5"/>
  <c r="J1146" i="5"/>
  <c r="O1092" i="5"/>
  <c r="N1092" i="5"/>
  <c r="M1092" i="5"/>
  <c r="L1092" i="5"/>
  <c r="K1092" i="5"/>
  <c r="J1092" i="5"/>
  <c r="O1152" i="5"/>
  <c r="N1152" i="5"/>
  <c r="M1152" i="5"/>
  <c r="L1152" i="5"/>
  <c r="K1152" i="5"/>
  <c r="J1152" i="5"/>
  <c r="O108" i="5"/>
  <c r="N108" i="5"/>
  <c r="M108" i="5"/>
  <c r="L108" i="5"/>
  <c r="K108" i="5"/>
  <c r="J108" i="5"/>
  <c r="O24" i="5"/>
  <c r="N24" i="5"/>
  <c r="M24" i="5"/>
  <c r="L24" i="5"/>
  <c r="K24" i="5"/>
  <c r="J24" i="5"/>
  <c r="O1171" i="5"/>
  <c r="N1171" i="5"/>
  <c r="M1171" i="5"/>
  <c r="L1171" i="5"/>
  <c r="K1171" i="5"/>
  <c r="J1171" i="5"/>
  <c r="O1144" i="5"/>
  <c r="N1144" i="5"/>
  <c r="M1144" i="5"/>
  <c r="L1144" i="5"/>
  <c r="K1144" i="5"/>
  <c r="J1144" i="5"/>
  <c r="O1156" i="5"/>
  <c r="N1156" i="5"/>
  <c r="M1156" i="5"/>
  <c r="L1156" i="5"/>
  <c r="K1156" i="5"/>
  <c r="J1156" i="5"/>
  <c r="O1167" i="5"/>
  <c r="N1167" i="5"/>
  <c r="M1167" i="5"/>
  <c r="L1167" i="5"/>
  <c r="K1167" i="5"/>
  <c r="J1167" i="5"/>
  <c r="O1160" i="5"/>
  <c r="N1160" i="5"/>
  <c r="M1160" i="5"/>
  <c r="L1160" i="5"/>
  <c r="K1160" i="5"/>
  <c r="J1160" i="5"/>
  <c r="O1133" i="5"/>
  <c r="N1133" i="5"/>
  <c r="M1133" i="5"/>
  <c r="L1133" i="5"/>
  <c r="K1133" i="5"/>
  <c r="J1133" i="5"/>
  <c r="O1184" i="5"/>
  <c r="N1184" i="5"/>
  <c r="M1184" i="5"/>
  <c r="L1184" i="5"/>
  <c r="K1184" i="5"/>
  <c r="J1184" i="5"/>
  <c r="O1196" i="5"/>
  <c r="N1196" i="5"/>
  <c r="M1196" i="5"/>
  <c r="L1196" i="5"/>
  <c r="K1196" i="5"/>
  <c r="J1196" i="5"/>
  <c r="O1195" i="5"/>
  <c r="N1195" i="5"/>
  <c r="M1195" i="5"/>
  <c r="L1195" i="5"/>
  <c r="K1195" i="5"/>
  <c r="J1195" i="5"/>
  <c r="O45" i="5"/>
  <c r="N45" i="5"/>
  <c r="M45" i="5"/>
  <c r="L45" i="5"/>
  <c r="K45" i="5"/>
  <c r="J45" i="5"/>
  <c r="O1206" i="5"/>
  <c r="N1206" i="5"/>
  <c r="M1206" i="5"/>
  <c r="L1206" i="5"/>
  <c r="K1206" i="5"/>
  <c r="J1206" i="5"/>
  <c r="O1205" i="5"/>
  <c r="N1205" i="5"/>
  <c r="M1205" i="5"/>
  <c r="L1205" i="5"/>
  <c r="K1205" i="5"/>
  <c r="J1205" i="5"/>
  <c r="O1164" i="5"/>
  <c r="N1164" i="5"/>
  <c r="M1164" i="5"/>
  <c r="L1164" i="5"/>
  <c r="K1164" i="5"/>
  <c r="J1164" i="5"/>
  <c r="O15" i="5"/>
  <c r="N15" i="5"/>
  <c r="M15" i="5"/>
  <c r="L15" i="5"/>
  <c r="K15" i="5"/>
  <c r="J15" i="5"/>
  <c r="O36" i="5"/>
  <c r="N36" i="5"/>
  <c r="M36" i="5"/>
  <c r="L36" i="5"/>
  <c r="K36" i="5"/>
  <c r="J36" i="5"/>
  <c r="O25" i="5"/>
  <c r="N25" i="5"/>
  <c r="M25" i="5"/>
  <c r="L25" i="5"/>
  <c r="K25" i="5"/>
  <c r="J25" i="5"/>
  <c r="O1158" i="5"/>
  <c r="N1158" i="5"/>
  <c r="M1158" i="5"/>
  <c r="L1158" i="5"/>
  <c r="K1158" i="5"/>
  <c r="J1158" i="5"/>
  <c r="O68" i="5"/>
  <c r="N68" i="5"/>
  <c r="M68" i="5"/>
  <c r="L68" i="5"/>
  <c r="K68" i="5"/>
  <c r="J68" i="5"/>
  <c r="O1153" i="5"/>
  <c r="N1153" i="5"/>
  <c r="M1153" i="5"/>
  <c r="L1153" i="5"/>
  <c r="K1153" i="5"/>
  <c r="J1153" i="5"/>
  <c r="O941" i="5"/>
  <c r="N941" i="5"/>
  <c r="M941" i="5"/>
  <c r="L941" i="5"/>
  <c r="K941" i="5"/>
  <c r="J941" i="5"/>
  <c r="O1179" i="5"/>
  <c r="N1179" i="5"/>
  <c r="M1179" i="5"/>
  <c r="L1179" i="5"/>
  <c r="K1179" i="5"/>
  <c r="J1179" i="5"/>
  <c r="O1037" i="5"/>
  <c r="N1037" i="5"/>
  <c r="M1037" i="5"/>
  <c r="L1037" i="5"/>
  <c r="K1037" i="5"/>
  <c r="J1037" i="5"/>
  <c r="O1137" i="5"/>
  <c r="N1137" i="5"/>
  <c r="M1137" i="5"/>
  <c r="L1137" i="5"/>
  <c r="K1137" i="5"/>
  <c r="J1137" i="5"/>
  <c r="O1192" i="5"/>
  <c r="N1192" i="5"/>
  <c r="M1192" i="5"/>
  <c r="L1192" i="5"/>
  <c r="K1192" i="5"/>
  <c r="J1192" i="5"/>
  <c r="O1150" i="5"/>
  <c r="N1150" i="5"/>
  <c r="M1150" i="5"/>
  <c r="L1150" i="5"/>
  <c r="K1150" i="5"/>
  <c r="J1150" i="5"/>
  <c r="O1185" i="5"/>
  <c r="N1185" i="5"/>
  <c r="M1185" i="5"/>
  <c r="L1185" i="5"/>
  <c r="K1185" i="5"/>
  <c r="J1185" i="5"/>
  <c r="O1198" i="5"/>
  <c r="N1198" i="5"/>
  <c r="M1198" i="5"/>
  <c r="L1198" i="5"/>
  <c r="K1198" i="5"/>
  <c r="J1198" i="5"/>
  <c r="O16" i="5"/>
  <c r="N16" i="5"/>
  <c r="M16" i="5"/>
  <c r="L16" i="5"/>
  <c r="K16" i="5"/>
  <c r="J16" i="5"/>
  <c r="O293" i="5"/>
  <c r="N293" i="5"/>
  <c r="M293" i="5"/>
  <c r="L293" i="5"/>
  <c r="K293" i="5"/>
  <c r="J293" i="5"/>
  <c r="O1135" i="5"/>
  <c r="N1135" i="5"/>
  <c r="M1135" i="5"/>
  <c r="L1135" i="5"/>
  <c r="K1135" i="5"/>
  <c r="J1135" i="5"/>
  <c r="O1108" i="5"/>
  <c r="N1108" i="5"/>
  <c r="M1108" i="5"/>
  <c r="L1108" i="5"/>
  <c r="K1108" i="5"/>
  <c r="J1108" i="5"/>
  <c r="O1157" i="5"/>
  <c r="N1157" i="5"/>
  <c r="M1157" i="5"/>
  <c r="L1157" i="5"/>
  <c r="K1157" i="5"/>
  <c r="J1157" i="5"/>
  <c r="O1166" i="5"/>
  <c r="N1166" i="5"/>
  <c r="M1166" i="5"/>
  <c r="L1166" i="5"/>
  <c r="K1166" i="5"/>
  <c r="J1166" i="5"/>
  <c r="O1186" i="5"/>
  <c r="N1186" i="5"/>
  <c r="M1186" i="5"/>
  <c r="L1186" i="5"/>
  <c r="K1186" i="5"/>
  <c r="P1186" i="5" s="1"/>
  <c r="Q1186" i="5" s="1"/>
  <c r="J1186" i="5"/>
  <c r="O1175" i="5"/>
  <c r="N1175" i="5"/>
  <c r="M1175" i="5"/>
  <c r="L1175" i="5"/>
  <c r="K1175" i="5"/>
  <c r="J1175" i="5"/>
  <c r="O1111" i="5"/>
  <c r="N1111" i="5"/>
  <c r="M1111" i="5"/>
  <c r="L1111" i="5"/>
  <c r="K1111" i="5"/>
  <c r="J1111" i="5"/>
  <c r="O1187" i="5"/>
  <c r="N1187" i="5"/>
  <c r="M1187" i="5"/>
  <c r="L1187" i="5"/>
  <c r="K1187" i="5"/>
  <c r="J1187" i="5"/>
  <c r="O1162" i="5"/>
  <c r="N1162" i="5"/>
  <c r="M1162" i="5"/>
  <c r="L1162" i="5"/>
  <c r="K1162" i="5"/>
  <c r="J1162" i="5"/>
  <c r="O1094" i="5"/>
  <c r="N1094" i="5"/>
  <c r="M1094" i="5"/>
  <c r="L1094" i="5"/>
  <c r="K1094" i="5"/>
  <c r="J1094" i="5"/>
  <c r="O1169" i="5"/>
  <c r="N1169" i="5"/>
  <c r="M1169" i="5"/>
  <c r="L1169" i="5"/>
  <c r="K1169" i="5"/>
  <c r="J1169" i="5"/>
  <c r="O1173" i="5"/>
  <c r="N1173" i="5"/>
  <c r="M1173" i="5"/>
  <c r="L1173" i="5"/>
  <c r="K1173" i="5"/>
  <c r="J1173" i="5"/>
  <c r="O217" i="5"/>
  <c r="N217" i="5"/>
  <c r="M217" i="5"/>
  <c r="L217" i="5"/>
  <c r="K217" i="5"/>
  <c r="J217" i="5"/>
  <c r="O1165" i="5"/>
  <c r="N1165" i="5"/>
  <c r="M1165" i="5"/>
  <c r="L1165" i="5"/>
  <c r="K1165" i="5"/>
  <c r="J1165" i="5"/>
  <c r="O1178" i="5"/>
  <c r="N1178" i="5"/>
  <c r="M1178" i="5"/>
  <c r="L1178" i="5"/>
  <c r="K1178" i="5"/>
  <c r="J1178" i="5"/>
  <c r="O1136" i="5"/>
  <c r="N1136" i="5"/>
  <c r="M1136" i="5"/>
  <c r="L1136" i="5"/>
  <c r="K1136" i="5"/>
  <c r="J1136" i="5"/>
  <c r="O21" i="5"/>
  <c r="N21" i="5"/>
  <c r="M21" i="5"/>
  <c r="L21" i="5"/>
  <c r="K21" i="5"/>
  <c r="J21" i="5"/>
  <c r="O1172" i="5"/>
  <c r="N1172" i="5"/>
  <c r="M1172" i="5"/>
  <c r="L1172" i="5"/>
  <c r="K1172" i="5"/>
  <c r="J1172" i="5"/>
  <c r="O300" i="5"/>
  <c r="N300" i="5"/>
  <c r="M300" i="5"/>
  <c r="L300" i="5"/>
  <c r="K300" i="5"/>
  <c r="J300" i="5"/>
  <c r="O1022" i="5"/>
  <c r="N1022" i="5"/>
  <c r="M1022" i="5"/>
  <c r="L1022" i="5"/>
  <c r="K1022" i="5"/>
  <c r="J1022" i="5"/>
  <c r="O1190" i="5"/>
  <c r="N1190" i="5"/>
  <c r="M1190" i="5"/>
  <c r="L1190" i="5"/>
  <c r="K1190" i="5"/>
  <c r="J1190" i="5"/>
  <c r="O1191" i="5"/>
  <c r="N1191" i="5"/>
  <c r="M1191" i="5"/>
  <c r="L1191" i="5"/>
  <c r="K1191" i="5"/>
  <c r="J1191" i="5"/>
  <c r="O1194" i="5"/>
  <c r="N1194" i="5"/>
  <c r="M1194" i="5"/>
  <c r="L1194" i="5"/>
  <c r="K1194" i="5"/>
  <c r="J1194" i="5"/>
  <c r="O1200" i="5"/>
  <c r="N1200" i="5"/>
  <c r="M1200" i="5"/>
  <c r="L1200" i="5"/>
  <c r="K1200" i="5"/>
  <c r="J1200" i="5"/>
  <c r="O158" i="5"/>
  <c r="N158" i="5"/>
  <c r="M158" i="5"/>
  <c r="L158" i="5"/>
  <c r="K158" i="5"/>
  <c r="J158" i="5"/>
  <c r="O1203" i="5"/>
  <c r="N1203" i="5"/>
  <c r="M1203" i="5"/>
  <c r="L1203" i="5"/>
  <c r="K1203" i="5"/>
  <c r="J1203" i="5"/>
  <c r="O1181" i="5"/>
  <c r="N1181" i="5"/>
  <c r="M1181" i="5"/>
  <c r="L1181" i="5"/>
  <c r="K1181" i="5"/>
  <c r="J1181" i="5"/>
  <c r="O1201" i="5"/>
  <c r="N1201" i="5"/>
  <c r="M1201" i="5"/>
  <c r="L1201" i="5"/>
  <c r="K1201" i="5"/>
  <c r="J1201" i="5"/>
  <c r="O1199" i="5"/>
  <c r="N1199" i="5"/>
  <c r="M1199" i="5"/>
  <c r="L1199" i="5"/>
  <c r="K1199" i="5"/>
  <c r="J1199" i="5"/>
  <c r="O1212" i="4"/>
  <c r="N1212" i="4"/>
  <c r="M1212" i="4"/>
  <c r="L1212" i="4"/>
  <c r="K1212" i="4"/>
  <c r="J1212" i="4"/>
  <c r="O1211" i="4"/>
  <c r="N1211" i="4"/>
  <c r="M1211" i="4"/>
  <c r="L1211" i="4"/>
  <c r="R1211" i="4" s="1"/>
  <c r="S1211" i="4" s="1"/>
  <c r="K1211" i="4"/>
  <c r="J1211" i="4"/>
  <c r="R1210" i="4"/>
  <c r="S1210" i="4" s="1"/>
  <c r="O1210" i="4"/>
  <c r="N1210" i="4"/>
  <c r="M1210" i="4"/>
  <c r="L1210" i="4"/>
  <c r="K1210" i="4"/>
  <c r="J1210" i="4"/>
  <c r="P1210" i="4" s="1"/>
  <c r="Q1210" i="4" s="1"/>
  <c r="O1209" i="4"/>
  <c r="N1209" i="4"/>
  <c r="M1209" i="4"/>
  <c r="L1209" i="4"/>
  <c r="K1209" i="4"/>
  <c r="J1209" i="4"/>
  <c r="O1208" i="4"/>
  <c r="N1208" i="4"/>
  <c r="M1208" i="4"/>
  <c r="L1208" i="4"/>
  <c r="K1208" i="4"/>
  <c r="J1208" i="4"/>
  <c r="O1207" i="4"/>
  <c r="N1207" i="4"/>
  <c r="M1207" i="4"/>
  <c r="L1207" i="4"/>
  <c r="K1207" i="4"/>
  <c r="J1207" i="4"/>
  <c r="O1206" i="4"/>
  <c r="N1206" i="4"/>
  <c r="M1206" i="4"/>
  <c r="L1206" i="4"/>
  <c r="K1206" i="4"/>
  <c r="J1206" i="4"/>
  <c r="O1205" i="4"/>
  <c r="N1205" i="4"/>
  <c r="M1205" i="4"/>
  <c r="L1205" i="4"/>
  <c r="K1205" i="4"/>
  <c r="J1205" i="4"/>
  <c r="O1204" i="4"/>
  <c r="N1204" i="4"/>
  <c r="M1204" i="4"/>
  <c r="L1204" i="4"/>
  <c r="K1204" i="4"/>
  <c r="J1204" i="4"/>
  <c r="O1203" i="4"/>
  <c r="N1203" i="4"/>
  <c r="M1203" i="4"/>
  <c r="L1203" i="4"/>
  <c r="K1203" i="4"/>
  <c r="J1203" i="4"/>
  <c r="O1202" i="4"/>
  <c r="N1202" i="4"/>
  <c r="M1202" i="4"/>
  <c r="L1202" i="4"/>
  <c r="K1202" i="4"/>
  <c r="J1202" i="4"/>
  <c r="O1201" i="4"/>
  <c r="N1201" i="4"/>
  <c r="M1201" i="4"/>
  <c r="L1201" i="4"/>
  <c r="K1201" i="4"/>
  <c r="J1201" i="4"/>
  <c r="O1200" i="4"/>
  <c r="N1200" i="4"/>
  <c r="M1200" i="4"/>
  <c r="L1200" i="4"/>
  <c r="K1200" i="4"/>
  <c r="J1200" i="4"/>
  <c r="O1199" i="4"/>
  <c r="N1199" i="4"/>
  <c r="M1199" i="4"/>
  <c r="L1199" i="4"/>
  <c r="K1199" i="4"/>
  <c r="J1199" i="4"/>
  <c r="R1199" i="4" s="1"/>
  <c r="S1199" i="4" s="1"/>
  <c r="O1198" i="4"/>
  <c r="N1198" i="4"/>
  <c r="M1198" i="4"/>
  <c r="L1198" i="4"/>
  <c r="K1198" i="4"/>
  <c r="J1198" i="4"/>
  <c r="O1197" i="4"/>
  <c r="N1197" i="4"/>
  <c r="M1197" i="4"/>
  <c r="L1197" i="4"/>
  <c r="K1197" i="4"/>
  <c r="J1197" i="4"/>
  <c r="O1196" i="4"/>
  <c r="N1196" i="4"/>
  <c r="M1196" i="4"/>
  <c r="L1196" i="4"/>
  <c r="K1196" i="4"/>
  <c r="J1196" i="4"/>
  <c r="O1195" i="4"/>
  <c r="N1195" i="4"/>
  <c r="M1195" i="4"/>
  <c r="L1195" i="4"/>
  <c r="K1195" i="4"/>
  <c r="J1195" i="4"/>
  <c r="O1194" i="4"/>
  <c r="N1194" i="4"/>
  <c r="M1194" i="4"/>
  <c r="L1194" i="4"/>
  <c r="K1194" i="4"/>
  <c r="J1194" i="4"/>
  <c r="O1193" i="4"/>
  <c r="N1193" i="4"/>
  <c r="M1193" i="4"/>
  <c r="L1193" i="4"/>
  <c r="K1193" i="4"/>
  <c r="J1193" i="4"/>
  <c r="R1193" i="4" s="1"/>
  <c r="S1193" i="4" s="1"/>
  <c r="O1192" i="4"/>
  <c r="N1192" i="4"/>
  <c r="M1192" i="4"/>
  <c r="L1192" i="4"/>
  <c r="K1192" i="4"/>
  <c r="R1192" i="4" s="1"/>
  <c r="S1192" i="4" s="1"/>
  <c r="J1192" i="4"/>
  <c r="O1191" i="4"/>
  <c r="N1191" i="4"/>
  <c r="M1191" i="4"/>
  <c r="L1191" i="4"/>
  <c r="K1191" i="4"/>
  <c r="J1191" i="4"/>
  <c r="O1190" i="4"/>
  <c r="N1190" i="4"/>
  <c r="M1190" i="4"/>
  <c r="L1190" i="4"/>
  <c r="K1190" i="4"/>
  <c r="J1190" i="4"/>
  <c r="O1189" i="4"/>
  <c r="N1189" i="4"/>
  <c r="M1189" i="4"/>
  <c r="L1189" i="4"/>
  <c r="K1189" i="4"/>
  <c r="J1189" i="4"/>
  <c r="O1188" i="4"/>
  <c r="N1188" i="4"/>
  <c r="M1188" i="4"/>
  <c r="L1188" i="4"/>
  <c r="K1188" i="4"/>
  <c r="J1188" i="4"/>
  <c r="O1187" i="4"/>
  <c r="N1187" i="4"/>
  <c r="M1187" i="4"/>
  <c r="L1187" i="4"/>
  <c r="K1187" i="4"/>
  <c r="J1187" i="4"/>
  <c r="O1186" i="4"/>
  <c r="N1186" i="4"/>
  <c r="M1186" i="4"/>
  <c r="L1186" i="4"/>
  <c r="K1186" i="4"/>
  <c r="J1186" i="4"/>
  <c r="P1186" i="4" s="1"/>
  <c r="Q1186" i="4" s="1"/>
  <c r="O1185" i="4"/>
  <c r="N1185" i="4"/>
  <c r="M1185" i="4"/>
  <c r="L1185" i="4"/>
  <c r="K1185" i="4"/>
  <c r="J1185" i="4"/>
  <c r="O1184" i="4"/>
  <c r="N1184" i="4"/>
  <c r="M1184" i="4"/>
  <c r="L1184" i="4"/>
  <c r="K1184" i="4"/>
  <c r="J1184" i="4"/>
  <c r="O1183" i="4"/>
  <c r="N1183" i="4"/>
  <c r="M1183" i="4"/>
  <c r="L1183" i="4"/>
  <c r="K1183" i="4"/>
  <c r="J1183" i="4"/>
  <c r="O1182" i="4"/>
  <c r="N1182" i="4"/>
  <c r="M1182" i="4"/>
  <c r="L1182" i="4"/>
  <c r="K1182" i="4"/>
  <c r="J1182" i="4"/>
  <c r="O1181" i="4"/>
  <c r="N1181" i="4"/>
  <c r="M1181" i="4"/>
  <c r="L1181" i="4"/>
  <c r="K1181" i="4"/>
  <c r="J1181" i="4"/>
  <c r="O1180" i="4"/>
  <c r="N1180" i="4"/>
  <c r="M1180" i="4"/>
  <c r="L1180" i="4"/>
  <c r="K1180" i="4"/>
  <c r="J1180" i="4"/>
  <c r="O1179" i="4"/>
  <c r="N1179" i="4"/>
  <c r="M1179" i="4"/>
  <c r="L1179" i="4"/>
  <c r="K1179" i="4"/>
  <c r="J1179" i="4"/>
  <c r="O1178" i="4"/>
  <c r="N1178" i="4"/>
  <c r="M1178" i="4"/>
  <c r="L1178" i="4"/>
  <c r="K1178" i="4"/>
  <c r="J1178" i="4"/>
  <c r="O1177" i="4"/>
  <c r="N1177" i="4"/>
  <c r="M1177" i="4"/>
  <c r="L1177" i="4"/>
  <c r="K1177" i="4"/>
  <c r="J1177" i="4"/>
  <c r="O1176" i="4"/>
  <c r="N1176" i="4"/>
  <c r="M1176" i="4"/>
  <c r="L1176" i="4"/>
  <c r="K1176" i="4"/>
  <c r="J1176" i="4"/>
  <c r="O1175" i="4"/>
  <c r="N1175" i="4"/>
  <c r="M1175" i="4"/>
  <c r="L1175" i="4"/>
  <c r="K1175" i="4"/>
  <c r="J1175" i="4"/>
  <c r="O1174" i="4"/>
  <c r="N1174" i="4"/>
  <c r="M1174" i="4"/>
  <c r="L1174" i="4"/>
  <c r="K1174" i="4"/>
  <c r="J1174" i="4"/>
  <c r="O1173" i="4"/>
  <c r="N1173" i="4"/>
  <c r="M1173" i="4"/>
  <c r="L1173" i="4"/>
  <c r="K1173" i="4"/>
  <c r="J1173" i="4"/>
  <c r="O1172" i="4"/>
  <c r="N1172" i="4"/>
  <c r="M1172" i="4"/>
  <c r="L1172" i="4"/>
  <c r="K1172" i="4"/>
  <c r="J1172" i="4"/>
  <c r="O1171" i="4"/>
  <c r="N1171" i="4"/>
  <c r="M1171" i="4"/>
  <c r="L1171" i="4"/>
  <c r="K1171" i="4"/>
  <c r="J1171" i="4"/>
  <c r="O1170" i="4"/>
  <c r="N1170" i="4"/>
  <c r="M1170" i="4"/>
  <c r="L1170" i="4"/>
  <c r="K1170" i="4"/>
  <c r="J1170" i="4"/>
  <c r="O1169" i="4"/>
  <c r="N1169" i="4"/>
  <c r="M1169" i="4"/>
  <c r="L1169" i="4"/>
  <c r="K1169" i="4"/>
  <c r="J1169" i="4"/>
  <c r="O1168" i="4"/>
  <c r="N1168" i="4"/>
  <c r="M1168" i="4"/>
  <c r="L1168" i="4"/>
  <c r="K1168" i="4"/>
  <c r="J1168" i="4"/>
  <c r="P1168" i="4" s="1"/>
  <c r="Q1168" i="4" s="1"/>
  <c r="O1167" i="4"/>
  <c r="N1167" i="4"/>
  <c r="M1167" i="4"/>
  <c r="L1167" i="4"/>
  <c r="K1167" i="4"/>
  <c r="J1167" i="4"/>
  <c r="O1166" i="4"/>
  <c r="N1166" i="4"/>
  <c r="M1166" i="4"/>
  <c r="L1166" i="4"/>
  <c r="K1166" i="4"/>
  <c r="J1166" i="4"/>
  <c r="O1165" i="4"/>
  <c r="N1165" i="4"/>
  <c r="M1165" i="4"/>
  <c r="L1165" i="4"/>
  <c r="K1165" i="4"/>
  <c r="J1165" i="4"/>
  <c r="O1164" i="4"/>
  <c r="N1164" i="4"/>
  <c r="M1164" i="4"/>
  <c r="L1164" i="4"/>
  <c r="K1164" i="4"/>
  <c r="J1164" i="4"/>
  <c r="O1163" i="4"/>
  <c r="N1163" i="4"/>
  <c r="M1163" i="4"/>
  <c r="L1163" i="4"/>
  <c r="K1163" i="4"/>
  <c r="J1163" i="4"/>
  <c r="O1162" i="4"/>
  <c r="N1162" i="4"/>
  <c r="M1162" i="4"/>
  <c r="L1162" i="4"/>
  <c r="K1162" i="4"/>
  <c r="J1162" i="4"/>
  <c r="R1162" i="4" s="1"/>
  <c r="S1162" i="4" s="1"/>
  <c r="O1161" i="4"/>
  <c r="N1161" i="4"/>
  <c r="R1161" i="4" s="1"/>
  <c r="S1161" i="4" s="1"/>
  <c r="M1161" i="4"/>
  <c r="L1161" i="4"/>
  <c r="K1161" i="4"/>
  <c r="J1161" i="4"/>
  <c r="O1160" i="4"/>
  <c r="N1160" i="4"/>
  <c r="M1160" i="4"/>
  <c r="L1160" i="4"/>
  <c r="K1160" i="4"/>
  <c r="J1160" i="4"/>
  <c r="O1159" i="4"/>
  <c r="N1159" i="4"/>
  <c r="M1159" i="4"/>
  <c r="L1159" i="4"/>
  <c r="K1159" i="4"/>
  <c r="J1159" i="4"/>
  <c r="O1158" i="4"/>
  <c r="N1158" i="4"/>
  <c r="M1158" i="4"/>
  <c r="L1158" i="4"/>
  <c r="K1158" i="4"/>
  <c r="J1158" i="4"/>
  <c r="O1157" i="4"/>
  <c r="N1157" i="4"/>
  <c r="M1157" i="4"/>
  <c r="L1157" i="4"/>
  <c r="K1157" i="4"/>
  <c r="J1157" i="4"/>
  <c r="O1156" i="4"/>
  <c r="N1156" i="4"/>
  <c r="M1156" i="4"/>
  <c r="L1156" i="4"/>
  <c r="K1156" i="4"/>
  <c r="J1156" i="4"/>
  <c r="O1155" i="4"/>
  <c r="N1155" i="4"/>
  <c r="R1155" i="4" s="1"/>
  <c r="S1155" i="4" s="1"/>
  <c r="M1155" i="4"/>
  <c r="L1155" i="4"/>
  <c r="K1155" i="4"/>
  <c r="J1155" i="4"/>
  <c r="O1154" i="4"/>
  <c r="N1154" i="4"/>
  <c r="M1154" i="4"/>
  <c r="L1154" i="4"/>
  <c r="K1154" i="4"/>
  <c r="J1154" i="4"/>
  <c r="O1153" i="4"/>
  <c r="N1153" i="4"/>
  <c r="M1153" i="4"/>
  <c r="L1153" i="4"/>
  <c r="K1153" i="4"/>
  <c r="J1153" i="4"/>
  <c r="O1152" i="4"/>
  <c r="N1152" i="4"/>
  <c r="M1152" i="4"/>
  <c r="L1152" i="4"/>
  <c r="K1152" i="4"/>
  <c r="J1152" i="4"/>
  <c r="O1151" i="4"/>
  <c r="N1151" i="4"/>
  <c r="M1151" i="4"/>
  <c r="L1151" i="4"/>
  <c r="K1151" i="4"/>
  <c r="J1151" i="4"/>
  <c r="O1150" i="4"/>
  <c r="N1150" i="4"/>
  <c r="M1150" i="4"/>
  <c r="L1150" i="4"/>
  <c r="K1150" i="4"/>
  <c r="J1150" i="4"/>
  <c r="O1149" i="4"/>
  <c r="N1149" i="4"/>
  <c r="M1149" i="4"/>
  <c r="L1149" i="4"/>
  <c r="K1149" i="4"/>
  <c r="J1149" i="4"/>
  <c r="O1148" i="4"/>
  <c r="N1148" i="4"/>
  <c r="M1148" i="4"/>
  <c r="L1148" i="4"/>
  <c r="K1148" i="4"/>
  <c r="J1148" i="4"/>
  <c r="O1147" i="4"/>
  <c r="N1147" i="4"/>
  <c r="M1147" i="4"/>
  <c r="L1147" i="4"/>
  <c r="K1147" i="4"/>
  <c r="J1147" i="4"/>
  <c r="O1146" i="4"/>
  <c r="N1146" i="4"/>
  <c r="M1146" i="4"/>
  <c r="L1146" i="4"/>
  <c r="K1146" i="4"/>
  <c r="J1146" i="4"/>
  <c r="O1145" i="4"/>
  <c r="N1145" i="4"/>
  <c r="M1145" i="4"/>
  <c r="L1145" i="4"/>
  <c r="K1145" i="4"/>
  <c r="J1145" i="4"/>
  <c r="O1144" i="4"/>
  <c r="N1144" i="4"/>
  <c r="M1144" i="4"/>
  <c r="L1144" i="4"/>
  <c r="K1144" i="4"/>
  <c r="J1144" i="4"/>
  <c r="O1143" i="4"/>
  <c r="N1143" i="4"/>
  <c r="M1143" i="4"/>
  <c r="L1143" i="4"/>
  <c r="K1143" i="4"/>
  <c r="J1143" i="4"/>
  <c r="O1142" i="4"/>
  <c r="N1142" i="4"/>
  <c r="M1142" i="4"/>
  <c r="L1142" i="4"/>
  <c r="K1142" i="4"/>
  <c r="J1142" i="4"/>
  <c r="O1141" i="4"/>
  <c r="N1141" i="4"/>
  <c r="M1141" i="4"/>
  <c r="L1141" i="4"/>
  <c r="K1141" i="4"/>
  <c r="J1141" i="4"/>
  <c r="O1140" i="4"/>
  <c r="N1140" i="4"/>
  <c r="M1140" i="4"/>
  <c r="L1140" i="4"/>
  <c r="K1140" i="4"/>
  <c r="J1140" i="4"/>
  <c r="O1139" i="4"/>
  <c r="N1139" i="4"/>
  <c r="M1139" i="4"/>
  <c r="L1139" i="4"/>
  <c r="K1139" i="4"/>
  <c r="J1139" i="4"/>
  <c r="O1138" i="4"/>
  <c r="N1138" i="4"/>
  <c r="M1138" i="4"/>
  <c r="L1138" i="4"/>
  <c r="K1138" i="4"/>
  <c r="J1138" i="4"/>
  <c r="R1138" i="4" s="1"/>
  <c r="S1138" i="4" s="1"/>
  <c r="O1137" i="4"/>
  <c r="N1137" i="4"/>
  <c r="M1137" i="4"/>
  <c r="L1137" i="4"/>
  <c r="K1137" i="4"/>
  <c r="J1137" i="4"/>
  <c r="O1136" i="4"/>
  <c r="N1136" i="4"/>
  <c r="M1136" i="4"/>
  <c r="L1136" i="4"/>
  <c r="K1136" i="4"/>
  <c r="J1136" i="4"/>
  <c r="O1135" i="4"/>
  <c r="N1135" i="4"/>
  <c r="M1135" i="4"/>
  <c r="L1135" i="4"/>
  <c r="K1135" i="4"/>
  <c r="J1135" i="4"/>
  <c r="O1134" i="4"/>
  <c r="N1134" i="4"/>
  <c r="M1134" i="4"/>
  <c r="L1134" i="4"/>
  <c r="K1134" i="4"/>
  <c r="J1134" i="4"/>
  <c r="R1133" i="4"/>
  <c r="S1133" i="4" s="1"/>
  <c r="O1133" i="4"/>
  <c r="N1133" i="4"/>
  <c r="M1133" i="4"/>
  <c r="L1133" i="4"/>
  <c r="K1133" i="4"/>
  <c r="J1133" i="4"/>
  <c r="O1132" i="4"/>
  <c r="N1132" i="4"/>
  <c r="M1132" i="4"/>
  <c r="L1132" i="4"/>
  <c r="K1132" i="4"/>
  <c r="J1132" i="4"/>
  <c r="O1131" i="4"/>
  <c r="N1131" i="4"/>
  <c r="M1131" i="4"/>
  <c r="L1131" i="4"/>
  <c r="K1131" i="4"/>
  <c r="J1131" i="4"/>
  <c r="O1130" i="4"/>
  <c r="N1130" i="4"/>
  <c r="M1130" i="4"/>
  <c r="L1130" i="4"/>
  <c r="K1130" i="4"/>
  <c r="J1130" i="4"/>
  <c r="O1129" i="4"/>
  <c r="N1129" i="4"/>
  <c r="M1129" i="4"/>
  <c r="L1129" i="4"/>
  <c r="K1129" i="4"/>
  <c r="J1129" i="4"/>
  <c r="O1128" i="4"/>
  <c r="N1128" i="4"/>
  <c r="M1128" i="4"/>
  <c r="L1128" i="4"/>
  <c r="K1128" i="4"/>
  <c r="J1128" i="4"/>
  <c r="O1127" i="4"/>
  <c r="N1127" i="4"/>
  <c r="M1127" i="4"/>
  <c r="L1127" i="4"/>
  <c r="K1127" i="4"/>
  <c r="R1127" i="4" s="1"/>
  <c r="S1127" i="4" s="1"/>
  <c r="J1127" i="4"/>
  <c r="O1126" i="4"/>
  <c r="N1126" i="4"/>
  <c r="M1126" i="4"/>
  <c r="L1126" i="4"/>
  <c r="K1126" i="4"/>
  <c r="J1126" i="4"/>
  <c r="O1125" i="4"/>
  <c r="N1125" i="4"/>
  <c r="M1125" i="4"/>
  <c r="L1125" i="4"/>
  <c r="K1125" i="4"/>
  <c r="J1125" i="4"/>
  <c r="O1124" i="4"/>
  <c r="N1124" i="4"/>
  <c r="M1124" i="4"/>
  <c r="L1124" i="4"/>
  <c r="K1124" i="4"/>
  <c r="J1124" i="4"/>
  <c r="O1123" i="4"/>
  <c r="N1123" i="4"/>
  <c r="M1123" i="4"/>
  <c r="L1123" i="4"/>
  <c r="K1123" i="4"/>
  <c r="J1123" i="4"/>
  <c r="O1122" i="4"/>
  <c r="N1122" i="4"/>
  <c r="M1122" i="4"/>
  <c r="L1122" i="4"/>
  <c r="K1122" i="4"/>
  <c r="J1122" i="4"/>
  <c r="O1121" i="4"/>
  <c r="N1121" i="4"/>
  <c r="M1121" i="4"/>
  <c r="L1121" i="4"/>
  <c r="K1121" i="4"/>
  <c r="J1121" i="4"/>
  <c r="O1120" i="4"/>
  <c r="N1120" i="4"/>
  <c r="M1120" i="4"/>
  <c r="L1120" i="4"/>
  <c r="K1120" i="4"/>
  <c r="J1120" i="4"/>
  <c r="O1119" i="4"/>
  <c r="N1119" i="4"/>
  <c r="M1119" i="4"/>
  <c r="L1119" i="4"/>
  <c r="K1119" i="4"/>
  <c r="J1119" i="4"/>
  <c r="O1118" i="4"/>
  <c r="N1118" i="4"/>
  <c r="M1118" i="4"/>
  <c r="L1118" i="4"/>
  <c r="K1118" i="4"/>
  <c r="J1118" i="4"/>
  <c r="O1117" i="4"/>
  <c r="N1117" i="4"/>
  <c r="M1117" i="4"/>
  <c r="L1117" i="4"/>
  <c r="K1117" i="4"/>
  <c r="J1117" i="4"/>
  <c r="O1116" i="4"/>
  <c r="N1116" i="4"/>
  <c r="M1116" i="4"/>
  <c r="L1116" i="4"/>
  <c r="K1116" i="4"/>
  <c r="J1116" i="4"/>
  <c r="O1115" i="4"/>
  <c r="N1115" i="4"/>
  <c r="M1115" i="4"/>
  <c r="L1115" i="4"/>
  <c r="K1115" i="4"/>
  <c r="J1115" i="4"/>
  <c r="O1114" i="4"/>
  <c r="N1114" i="4"/>
  <c r="M1114" i="4"/>
  <c r="L1114" i="4"/>
  <c r="K1114" i="4"/>
  <c r="J1114" i="4"/>
  <c r="O1113" i="4"/>
  <c r="N1113" i="4"/>
  <c r="M1113" i="4"/>
  <c r="L1113" i="4"/>
  <c r="K1113" i="4"/>
  <c r="J1113" i="4"/>
  <c r="O1112" i="4"/>
  <c r="N1112" i="4"/>
  <c r="M1112" i="4"/>
  <c r="L1112" i="4"/>
  <c r="K1112" i="4"/>
  <c r="P1112" i="4" s="1"/>
  <c r="Q1112" i="4" s="1"/>
  <c r="J1112" i="4"/>
  <c r="O1111" i="4"/>
  <c r="N1111" i="4"/>
  <c r="M1111" i="4"/>
  <c r="L1111" i="4"/>
  <c r="K1111" i="4"/>
  <c r="J1111" i="4"/>
  <c r="O1110" i="4"/>
  <c r="N1110" i="4"/>
  <c r="M1110" i="4"/>
  <c r="L1110" i="4"/>
  <c r="K1110" i="4"/>
  <c r="J1110" i="4"/>
  <c r="O1109" i="4"/>
  <c r="N1109" i="4"/>
  <c r="M1109" i="4"/>
  <c r="L1109" i="4"/>
  <c r="K1109" i="4"/>
  <c r="J1109" i="4"/>
  <c r="O1108" i="4"/>
  <c r="N1108" i="4"/>
  <c r="M1108" i="4"/>
  <c r="L1108" i="4"/>
  <c r="K1108" i="4"/>
  <c r="J1108" i="4"/>
  <c r="O1107" i="4"/>
  <c r="N1107" i="4"/>
  <c r="M1107" i="4"/>
  <c r="L1107" i="4"/>
  <c r="K1107" i="4"/>
  <c r="J1107" i="4"/>
  <c r="O1106" i="4"/>
  <c r="N1106" i="4"/>
  <c r="M1106" i="4"/>
  <c r="L1106" i="4"/>
  <c r="K1106" i="4"/>
  <c r="J1106" i="4"/>
  <c r="O1105" i="4"/>
  <c r="N1105" i="4"/>
  <c r="M1105" i="4"/>
  <c r="L1105" i="4"/>
  <c r="K1105" i="4"/>
  <c r="J1105" i="4"/>
  <c r="O1104" i="4"/>
  <c r="N1104" i="4"/>
  <c r="M1104" i="4"/>
  <c r="L1104" i="4"/>
  <c r="K1104" i="4"/>
  <c r="J1104" i="4"/>
  <c r="O1103" i="4"/>
  <c r="N1103" i="4"/>
  <c r="M1103" i="4"/>
  <c r="L1103" i="4"/>
  <c r="K1103" i="4"/>
  <c r="J1103" i="4"/>
  <c r="O1102" i="4"/>
  <c r="N1102" i="4"/>
  <c r="M1102" i="4"/>
  <c r="L1102" i="4"/>
  <c r="K1102" i="4"/>
  <c r="J1102" i="4"/>
  <c r="O1101" i="4"/>
  <c r="N1101" i="4"/>
  <c r="M1101" i="4"/>
  <c r="L1101" i="4"/>
  <c r="K1101" i="4"/>
  <c r="J1101" i="4"/>
  <c r="O1100" i="4"/>
  <c r="N1100" i="4"/>
  <c r="M1100" i="4"/>
  <c r="L1100" i="4"/>
  <c r="K1100" i="4"/>
  <c r="J1100" i="4"/>
  <c r="O1099" i="4"/>
  <c r="N1099" i="4"/>
  <c r="M1099" i="4"/>
  <c r="L1099" i="4"/>
  <c r="K1099" i="4"/>
  <c r="J1099" i="4"/>
  <c r="O1098" i="4"/>
  <c r="N1098" i="4"/>
  <c r="M1098" i="4"/>
  <c r="L1098" i="4"/>
  <c r="K1098" i="4"/>
  <c r="J1098" i="4"/>
  <c r="O1097" i="4"/>
  <c r="N1097" i="4"/>
  <c r="M1097" i="4"/>
  <c r="R1097" i="4" s="1"/>
  <c r="S1097" i="4" s="1"/>
  <c r="L1097" i="4"/>
  <c r="K1097" i="4"/>
  <c r="J1097" i="4"/>
  <c r="O1096" i="4"/>
  <c r="N1096" i="4"/>
  <c r="M1096" i="4"/>
  <c r="L1096" i="4"/>
  <c r="K1096" i="4"/>
  <c r="J1096" i="4"/>
  <c r="R1096" i="4" s="1"/>
  <c r="S1096" i="4" s="1"/>
  <c r="O1095" i="4"/>
  <c r="N1095" i="4"/>
  <c r="M1095" i="4"/>
  <c r="L1095" i="4"/>
  <c r="K1095" i="4"/>
  <c r="J1095" i="4"/>
  <c r="O1094" i="4"/>
  <c r="N1094" i="4"/>
  <c r="M1094" i="4"/>
  <c r="L1094" i="4"/>
  <c r="K1094" i="4"/>
  <c r="J1094" i="4"/>
  <c r="O1093" i="4"/>
  <c r="N1093" i="4"/>
  <c r="M1093" i="4"/>
  <c r="L1093" i="4"/>
  <c r="K1093" i="4"/>
  <c r="J1093" i="4"/>
  <c r="O1092" i="4"/>
  <c r="N1092" i="4"/>
  <c r="M1092" i="4"/>
  <c r="L1092" i="4"/>
  <c r="K1092" i="4"/>
  <c r="J1092" i="4"/>
  <c r="O1091" i="4"/>
  <c r="N1091" i="4"/>
  <c r="M1091" i="4"/>
  <c r="L1091" i="4"/>
  <c r="K1091" i="4"/>
  <c r="J1091" i="4"/>
  <c r="O1090" i="4"/>
  <c r="N1090" i="4"/>
  <c r="M1090" i="4"/>
  <c r="P1090" i="4" s="1"/>
  <c r="Q1090" i="4" s="1"/>
  <c r="L1090" i="4"/>
  <c r="K1090" i="4"/>
  <c r="J1090" i="4"/>
  <c r="O1089" i="4"/>
  <c r="N1089" i="4"/>
  <c r="M1089" i="4"/>
  <c r="L1089" i="4"/>
  <c r="K1089" i="4"/>
  <c r="J1089" i="4"/>
  <c r="O1088" i="4"/>
  <c r="N1088" i="4"/>
  <c r="M1088" i="4"/>
  <c r="L1088" i="4"/>
  <c r="K1088" i="4"/>
  <c r="J1088" i="4"/>
  <c r="O1087" i="4"/>
  <c r="N1087" i="4"/>
  <c r="M1087" i="4"/>
  <c r="L1087" i="4"/>
  <c r="K1087" i="4"/>
  <c r="J1087" i="4"/>
  <c r="O1086" i="4"/>
  <c r="N1086" i="4"/>
  <c r="M1086" i="4"/>
  <c r="L1086" i="4"/>
  <c r="K1086" i="4"/>
  <c r="J1086" i="4"/>
  <c r="O1085" i="4"/>
  <c r="N1085" i="4"/>
  <c r="M1085" i="4"/>
  <c r="L1085" i="4"/>
  <c r="K1085" i="4"/>
  <c r="J1085" i="4"/>
  <c r="O1084" i="4"/>
  <c r="N1084" i="4"/>
  <c r="M1084" i="4"/>
  <c r="L1084" i="4"/>
  <c r="K1084" i="4"/>
  <c r="J1084" i="4"/>
  <c r="R1084" i="4" s="1"/>
  <c r="S1084" i="4" s="1"/>
  <c r="O1083" i="4"/>
  <c r="N1083" i="4"/>
  <c r="M1083" i="4"/>
  <c r="L1083" i="4"/>
  <c r="K1083" i="4"/>
  <c r="P1083" i="4" s="1"/>
  <c r="Q1083" i="4" s="1"/>
  <c r="J1083" i="4"/>
  <c r="O1082" i="4"/>
  <c r="N1082" i="4"/>
  <c r="M1082" i="4"/>
  <c r="L1082" i="4"/>
  <c r="K1082" i="4"/>
  <c r="J1082" i="4"/>
  <c r="O1081" i="4"/>
  <c r="N1081" i="4"/>
  <c r="M1081" i="4"/>
  <c r="L1081" i="4"/>
  <c r="K1081" i="4"/>
  <c r="J1081" i="4"/>
  <c r="O1080" i="4"/>
  <c r="N1080" i="4"/>
  <c r="M1080" i="4"/>
  <c r="L1080" i="4"/>
  <c r="K1080" i="4"/>
  <c r="J1080" i="4"/>
  <c r="O1079" i="4"/>
  <c r="N1079" i="4"/>
  <c r="M1079" i="4"/>
  <c r="L1079" i="4"/>
  <c r="K1079" i="4"/>
  <c r="J1079" i="4"/>
  <c r="O1078" i="4"/>
  <c r="N1078" i="4"/>
  <c r="M1078" i="4"/>
  <c r="L1078" i="4"/>
  <c r="K1078" i="4"/>
  <c r="J1078" i="4"/>
  <c r="O1077" i="4"/>
  <c r="N1077" i="4"/>
  <c r="M1077" i="4"/>
  <c r="L1077" i="4"/>
  <c r="K1077" i="4"/>
  <c r="J1077" i="4"/>
  <c r="O1076" i="4"/>
  <c r="N1076" i="4"/>
  <c r="M1076" i="4"/>
  <c r="L1076" i="4"/>
  <c r="K1076" i="4"/>
  <c r="J1076" i="4"/>
  <c r="O1075" i="4"/>
  <c r="N1075" i="4"/>
  <c r="M1075" i="4"/>
  <c r="L1075" i="4"/>
  <c r="K1075" i="4"/>
  <c r="J1075" i="4"/>
  <c r="O1074" i="4"/>
  <c r="N1074" i="4"/>
  <c r="M1074" i="4"/>
  <c r="L1074" i="4"/>
  <c r="K1074" i="4"/>
  <c r="J1074" i="4"/>
  <c r="O1073" i="4"/>
  <c r="N1073" i="4"/>
  <c r="M1073" i="4"/>
  <c r="L1073" i="4"/>
  <c r="K1073" i="4"/>
  <c r="J1073" i="4"/>
  <c r="O1072" i="4"/>
  <c r="N1072" i="4"/>
  <c r="M1072" i="4"/>
  <c r="L1072" i="4"/>
  <c r="K1072" i="4"/>
  <c r="J1072" i="4"/>
  <c r="O1071" i="4"/>
  <c r="N1071" i="4"/>
  <c r="M1071" i="4"/>
  <c r="L1071" i="4"/>
  <c r="K1071" i="4"/>
  <c r="P1071" i="4" s="1"/>
  <c r="Q1071" i="4" s="1"/>
  <c r="J1071" i="4"/>
  <c r="O1070" i="4"/>
  <c r="N1070" i="4"/>
  <c r="M1070" i="4"/>
  <c r="L1070" i="4"/>
  <c r="K1070" i="4"/>
  <c r="J1070" i="4"/>
  <c r="O1069" i="4"/>
  <c r="N1069" i="4"/>
  <c r="M1069" i="4"/>
  <c r="L1069" i="4"/>
  <c r="K1069" i="4"/>
  <c r="J1069" i="4"/>
  <c r="O1068" i="4"/>
  <c r="N1068" i="4"/>
  <c r="M1068" i="4"/>
  <c r="L1068" i="4"/>
  <c r="K1068" i="4"/>
  <c r="J1068" i="4"/>
  <c r="O1067" i="4"/>
  <c r="N1067" i="4"/>
  <c r="M1067" i="4"/>
  <c r="L1067" i="4"/>
  <c r="K1067" i="4"/>
  <c r="J1067" i="4"/>
  <c r="O1066" i="4"/>
  <c r="N1066" i="4"/>
  <c r="M1066" i="4"/>
  <c r="L1066" i="4"/>
  <c r="K1066" i="4"/>
  <c r="J1066" i="4"/>
  <c r="O1065" i="4"/>
  <c r="N1065" i="4"/>
  <c r="M1065" i="4"/>
  <c r="L1065" i="4"/>
  <c r="K1065" i="4"/>
  <c r="J1065" i="4"/>
  <c r="O1064" i="4"/>
  <c r="N1064" i="4"/>
  <c r="M1064" i="4"/>
  <c r="L1064" i="4"/>
  <c r="K1064" i="4"/>
  <c r="J1064" i="4"/>
  <c r="O1063" i="4"/>
  <c r="N1063" i="4"/>
  <c r="M1063" i="4"/>
  <c r="L1063" i="4"/>
  <c r="K1063" i="4"/>
  <c r="J1063" i="4"/>
  <c r="O1062" i="4"/>
  <c r="N1062" i="4"/>
  <c r="M1062" i="4"/>
  <c r="L1062" i="4"/>
  <c r="K1062" i="4"/>
  <c r="J1062" i="4"/>
  <c r="O1061" i="4"/>
  <c r="N1061" i="4"/>
  <c r="M1061" i="4"/>
  <c r="L1061" i="4"/>
  <c r="K1061" i="4"/>
  <c r="J1061" i="4"/>
  <c r="R1061" i="4" s="1"/>
  <c r="S1061" i="4" s="1"/>
  <c r="O1060" i="4"/>
  <c r="N1060" i="4"/>
  <c r="M1060" i="4"/>
  <c r="L1060" i="4"/>
  <c r="K1060" i="4"/>
  <c r="J1060" i="4"/>
  <c r="O1059" i="4"/>
  <c r="N1059" i="4"/>
  <c r="M1059" i="4"/>
  <c r="L1059" i="4"/>
  <c r="K1059" i="4"/>
  <c r="J1059" i="4"/>
  <c r="O1058" i="4"/>
  <c r="N1058" i="4"/>
  <c r="M1058" i="4"/>
  <c r="R1058" i="4" s="1"/>
  <c r="S1058" i="4" s="1"/>
  <c r="L1058" i="4"/>
  <c r="K1058" i="4"/>
  <c r="J1058" i="4"/>
  <c r="O1057" i="4"/>
  <c r="N1057" i="4"/>
  <c r="M1057" i="4"/>
  <c r="L1057" i="4"/>
  <c r="K1057" i="4"/>
  <c r="J1057" i="4"/>
  <c r="O1056" i="4"/>
  <c r="N1056" i="4"/>
  <c r="M1056" i="4"/>
  <c r="L1056" i="4"/>
  <c r="K1056" i="4"/>
  <c r="J1056" i="4"/>
  <c r="O1055" i="4"/>
  <c r="N1055" i="4"/>
  <c r="M1055" i="4"/>
  <c r="L1055" i="4"/>
  <c r="K1055" i="4"/>
  <c r="R1055" i="4" s="1"/>
  <c r="S1055" i="4" s="1"/>
  <c r="J1055" i="4"/>
  <c r="O1054" i="4"/>
  <c r="N1054" i="4"/>
  <c r="M1054" i="4"/>
  <c r="L1054" i="4"/>
  <c r="K1054" i="4"/>
  <c r="J1054" i="4"/>
  <c r="O1053" i="4"/>
  <c r="N1053" i="4"/>
  <c r="M1053" i="4"/>
  <c r="L1053" i="4"/>
  <c r="K1053" i="4"/>
  <c r="J1053" i="4"/>
  <c r="O1052" i="4"/>
  <c r="N1052" i="4"/>
  <c r="M1052" i="4"/>
  <c r="L1052" i="4"/>
  <c r="K1052" i="4"/>
  <c r="J1052" i="4"/>
  <c r="O1051" i="4"/>
  <c r="N1051" i="4"/>
  <c r="M1051" i="4"/>
  <c r="L1051" i="4"/>
  <c r="K1051" i="4"/>
  <c r="J1051" i="4"/>
  <c r="O1050" i="4"/>
  <c r="N1050" i="4"/>
  <c r="M1050" i="4"/>
  <c r="L1050" i="4"/>
  <c r="K1050" i="4"/>
  <c r="J1050" i="4"/>
  <c r="O1049" i="4"/>
  <c r="N1049" i="4"/>
  <c r="M1049" i="4"/>
  <c r="L1049" i="4"/>
  <c r="K1049" i="4"/>
  <c r="J1049" i="4"/>
  <c r="O1048" i="4"/>
  <c r="N1048" i="4"/>
  <c r="M1048" i="4"/>
  <c r="L1048" i="4"/>
  <c r="K1048" i="4"/>
  <c r="J1048" i="4"/>
  <c r="O1047" i="4"/>
  <c r="N1047" i="4"/>
  <c r="M1047" i="4"/>
  <c r="L1047" i="4"/>
  <c r="K1047" i="4"/>
  <c r="J1047" i="4"/>
  <c r="O1046" i="4"/>
  <c r="N1046" i="4"/>
  <c r="M1046" i="4"/>
  <c r="L1046" i="4"/>
  <c r="K1046" i="4"/>
  <c r="J1046" i="4"/>
  <c r="O1045" i="4"/>
  <c r="N1045" i="4"/>
  <c r="M1045" i="4"/>
  <c r="L1045" i="4"/>
  <c r="K1045" i="4"/>
  <c r="J1045" i="4"/>
  <c r="O1044" i="4"/>
  <c r="N1044" i="4"/>
  <c r="M1044" i="4"/>
  <c r="L1044" i="4"/>
  <c r="K1044" i="4"/>
  <c r="J1044" i="4"/>
  <c r="O1043" i="4"/>
  <c r="N1043" i="4"/>
  <c r="M1043" i="4"/>
  <c r="L1043" i="4"/>
  <c r="K1043" i="4"/>
  <c r="J1043" i="4"/>
  <c r="O1042" i="4"/>
  <c r="N1042" i="4"/>
  <c r="M1042" i="4"/>
  <c r="L1042" i="4"/>
  <c r="K1042" i="4"/>
  <c r="J1042" i="4"/>
  <c r="O1041" i="4"/>
  <c r="N1041" i="4"/>
  <c r="M1041" i="4"/>
  <c r="L1041" i="4"/>
  <c r="K1041" i="4"/>
  <c r="J1041" i="4"/>
  <c r="O1040" i="4"/>
  <c r="N1040" i="4"/>
  <c r="R1040" i="4" s="1"/>
  <c r="S1040" i="4" s="1"/>
  <c r="M1040" i="4"/>
  <c r="L1040" i="4"/>
  <c r="K1040" i="4"/>
  <c r="J1040" i="4"/>
  <c r="O1039" i="4"/>
  <c r="N1039" i="4"/>
  <c r="M1039" i="4"/>
  <c r="L1039" i="4"/>
  <c r="K1039" i="4"/>
  <c r="J1039" i="4"/>
  <c r="O1038" i="4"/>
  <c r="N1038" i="4"/>
  <c r="M1038" i="4"/>
  <c r="L1038" i="4"/>
  <c r="K1038" i="4"/>
  <c r="J1038" i="4"/>
  <c r="O1037" i="4"/>
  <c r="N1037" i="4"/>
  <c r="M1037" i="4"/>
  <c r="R1037" i="4" s="1"/>
  <c r="S1037" i="4" s="1"/>
  <c r="L1037" i="4"/>
  <c r="K1037" i="4"/>
  <c r="J1037" i="4"/>
  <c r="O1036" i="4"/>
  <c r="N1036" i="4"/>
  <c r="M1036" i="4"/>
  <c r="L1036" i="4"/>
  <c r="K1036" i="4"/>
  <c r="J1036" i="4"/>
  <c r="O1035" i="4"/>
  <c r="N1035" i="4"/>
  <c r="M1035" i="4"/>
  <c r="L1035" i="4"/>
  <c r="K1035" i="4"/>
  <c r="J1035" i="4"/>
  <c r="R1034" i="4"/>
  <c r="S1034" i="4" s="1"/>
  <c r="O1034" i="4"/>
  <c r="N1034" i="4"/>
  <c r="M1034" i="4"/>
  <c r="L1034" i="4"/>
  <c r="K1034" i="4"/>
  <c r="J1034" i="4"/>
  <c r="P1034" i="4" s="1"/>
  <c r="Q1034" i="4" s="1"/>
  <c r="O1033" i="4"/>
  <c r="N1033" i="4"/>
  <c r="M1033" i="4"/>
  <c r="L1033" i="4"/>
  <c r="K1033" i="4"/>
  <c r="J1033" i="4"/>
  <c r="O1032" i="4"/>
  <c r="N1032" i="4"/>
  <c r="M1032" i="4"/>
  <c r="L1032" i="4"/>
  <c r="K1032" i="4"/>
  <c r="J1032" i="4"/>
  <c r="O1031" i="4"/>
  <c r="N1031" i="4"/>
  <c r="M1031" i="4"/>
  <c r="L1031" i="4"/>
  <c r="K1031" i="4"/>
  <c r="J1031" i="4"/>
  <c r="O1030" i="4"/>
  <c r="N1030" i="4"/>
  <c r="M1030" i="4"/>
  <c r="L1030" i="4"/>
  <c r="K1030" i="4"/>
  <c r="J1030" i="4"/>
  <c r="O1029" i="4"/>
  <c r="N1029" i="4"/>
  <c r="M1029" i="4"/>
  <c r="L1029" i="4"/>
  <c r="K1029" i="4"/>
  <c r="J1029" i="4"/>
  <c r="O1028" i="4"/>
  <c r="N1028" i="4"/>
  <c r="M1028" i="4"/>
  <c r="L1028" i="4"/>
  <c r="K1028" i="4"/>
  <c r="J1028" i="4"/>
  <c r="O1027" i="4"/>
  <c r="N1027" i="4"/>
  <c r="M1027" i="4"/>
  <c r="L1027" i="4"/>
  <c r="K1027" i="4"/>
  <c r="J1027" i="4"/>
  <c r="O1026" i="4"/>
  <c r="N1026" i="4"/>
  <c r="M1026" i="4"/>
  <c r="L1026" i="4"/>
  <c r="K1026" i="4"/>
  <c r="J1026" i="4"/>
  <c r="O1025" i="4"/>
  <c r="N1025" i="4"/>
  <c r="M1025" i="4"/>
  <c r="L1025" i="4"/>
  <c r="K1025" i="4"/>
  <c r="J1025" i="4"/>
  <c r="O1024" i="4"/>
  <c r="N1024" i="4"/>
  <c r="M1024" i="4"/>
  <c r="L1024" i="4"/>
  <c r="K1024" i="4"/>
  <c r="J1024" i="4"/>
  <c r="O1023" i="4"/>
  <c r="N1023" i="4"/>
  <c r="M1023" i="4"/>
  <c r="L1023" i="4"/>
  <c r="K1023" i="4"/>
  <c r="J1023" i="4"/>
  <c r="O1022" i="4"/>
  <c r="N1022" i="4"/>
  <c r="M1022" i="4"/>
  <c r="L1022" i="4"/>
  <c r="K1022" i="4"/>
  <c r="J1022" i="4"/>
  <c r="O1021" i="4"/>
  <c r="N1021" i="4"/>
  <c r="M1021" i="4"/>
  <c r="L1021" i="4"/>
  <c r="K1021" i="4"/>
  <c r="J1021" i="4"/>
  <c r="O1020" i="4"/>
  <c r="N1020" i="4"/>
  <c r="M1020" i="4"/>
  <c r="L1020" i="4"/>
  <c r="K1020" i="4"/>
  <c r="J1020" i="4"/>
  <c r="R1019" i="4"/>
  <c r="S1019" i="4" s="1"/>
  <c r="O1019" i="4"/>
  <c r="N1019" i="4"/>
  <c r="M1019" i="4"/>
  <c r="L1019" i="4"/>
  <c r="K1019" i="4"/>
  <c r="J1019" i="4"/>
  <c r="O1018" i="4"/>
  <c r="N1018" i="4"/>
  <c r="M1018" i="4"/>
  <c r="L1018" i="4"/>
  <c r="K1018" i="4"/>
  <c r="J1018" i="4"/>
  <c r="O1017" i="4"/>
  <c r="N1017" i="4"/>
  <c r="M1017" i="4"/>
  <c r="L1017" i="4"/>
  <c r="K1017" i="4"/>
  <c r="J1017" i="4"/>
  <c r="O1016" i="4"/>
  <c r="N1016" i="4"/>
  <c r="M1016" i="4"/>
  <c r="L1016" i="4"/>
  <c r="K1016" i="4"/>
  <c r="J1016" i="4"/>
  <c r="O1015" i="4"/>
  <c r="N1015" i="4"/>
  <c r="M1015" i="4"/>
  <c r="L1015" i="4"/>
  <c r="K1015" i="4"/>
  <c r="J1015" i="4"/>
  <c r="O1014" i="4"/>
  <c r="N1014" i="4"/>
  <c r="M1014" i="4"/>
  <c r="L1014" i="4"/>
  <c r="K1014" i="4"/>
  <c r="J1014" i="4"/>
  <c r="O1013" i="4"/>
  <c r="N1013" i="4"/>
  <c r="M1013" i="4"/>
  <c r="L1013" i="4"/>
  <c r="K1013" i="4"/>
  <c r="J1013" i="4"/>
  <c r="O1012" i="4"/>
  <c r="N1012" i="4"/>
  <c r="M1012" i="4"/>
  <c r="L1012" i="4"/>
  <c r="K1012" i="4"/>
  <c r="J1012" i="4"/>
  <c r="O1011" i="4"/>
  <c r="N1011" i="4"/>
  <c r="M1011" i="4"/>
  <c r="L1011" i="4"/>
  <c r="K1011" i="4"/>
  <c r="J1011" i="4"/>
  <c r="O1010" i="4"/>
  <c r="N1010" i="4"/>
  <c r="M1010" i="4"/>
  <c r="L1010" i="4"/>
  <c r="K1010" i="4"/>
  <c r="J1010" i="4"/>
  <c r="O1009" i="4"/>
  <c r="N1009" i="4"/>
  <c r="M1009" i="4"/>
  <c r="L1009" i="4"/>
  <c r="K1009" i="4"/>
  <c r="J1009" i="4"/>
  <c r="O1008" i="4"/>
  <c r="N1008" i="4"/>
  <c r="M1008" i="4"/>
  <c r="L1008" i="4"/>
  <c r="K1008" i="4"/>
  <c r="J1008" i="4"/>
  <c r="O1007" i="4"/>
  <c r="N1007" i="4"/>
  <c r="M1007" i="4"/>
  <c r="L1007" i="4"/>
  <c r="K1007" i="4"/>
  <c r="J1007" i="4"/>
  <c r="O1006" i="4"/>
  <c r="N1006" i="4"/>
  <c r="M1006" i="4"/>
  <c r="L1006" i="4"/>
  <c r="K1006" i="4"/>
  <c r="J1006" i="4"/>
  <c r="O1005" i="4"/>
  <c r="N1005" i="4"/>
  <c r="M1005" i="4"/>
  <c r="L1005" i="4"/>
  <c r="K1005" i="4"/>
  <c r="J1005" i="4"/>
  <c r="O1004" i="4"/>
  <c r="N1004" i="4"/>
  <c r="M1004" i="4"/>
  <c r="L1004" i="4"/>
  <c r="K1004" i="4"/>
  <c r="J1004" i="4"/>
  <c r="O1003" i="4"/>
  <c r="N1003" i="4"/>
  <c r="M1003" i="4"/>
  <c r="L1003" i="4"/>
  <c r="K1003" i="4"/>
  <c r="J1003" i="4"/>
  <c r="O1002" i="4"/>
  <c r="N1002" i="4"/>
  <c r="M1002" i="4"/>
  <c r="L1002" i="4"/>
  <c r="K1002" i="4"/>
  <c r="J1002" i="4"/>
  <c r="R1002" i="4" s="1"/>
  <c r="S1002" i="4" s="1"/>
  <c r="O1001" i="4"/>
  <c r="N1001" i="4"/>
  <c r="M1001" i="4"/>
  <c r="L1001" i="4"/>
  <c r="K1001" i="4"/>
  <c r="J1001" i="4"/>
  <c r="R1001" i="4" s="1"/>
  <c r="S1001" i="4" s="1"/>
  <c r="O1000" i="4"/>
  <c r="N1000" i="4"/>
  <c r="M1000" i="4"/>
  <c r="L1000" i="4"/>
  <c r="K1000" i="4"/>
  <c r="J1000" i="4"/>
  <c r="O999" i="4"/>
  <c r="N999" i="4"/>
  <c r="M999" i="4"/>
  <c r="L999" i="4"/>
  <c r="K999" i="4"/>
  <c r="J999" i="4"/>
  <c r="O998" i="4"/>
  <c r="N998" i="4"/>
  <c r="M998" i="4"/>
  <c r="L998" i="4"/>
  <c r="K998" i="4"/>
  <c r="J998" i="4"/>
  <c r="O997" i="4"/>
  <c r="N997" i="4"/>
  <c r="M997" i="4"/>
  <c r="L997" i="4"/>
  <c r="K997" i="4"/>
  <c r="J997" i="4"/>
  <c r="O996" i="4"/>
  <c r="N996" i="4"/>
  <c r="M996" i="4"/>
  <c r="L996" i="4"/>
  <c r="K996" i="4"/>
  <c r="J996" i="4"/>
  <c r="O995" i="4"/>
  <c r="N995" i="4"/>
  <c r="M995" i="4"/>
  <c r="L995" i="4"/>
  <c r="K995" i="4"/>
  <c r="J995" i="4"/>
  <c r="O994" i="4"/>
  <c r="N994" i="4"/>
  <c r="M994" i="4"/>
  <c r="L994" i="4"/>
  <c r="K994" i="4"/>
  <c r="J994" i="4"/>
  <c r="O993" i="4"/>
  <c r="N993" i="4"/>
  <c r="P993" i="4" s="1"/>
  <c r="Q993" i="4" s="1"/>
  <c r="M993" i="4"/>
  <c r="L993" i="4"/>
  <c r="K993" i="4"/>
  <c r="J993" i="4"/>
  <c r="O992" i="4"/>
  <c r="N992" i="4"/>
  <c r="M992" i="4"/>
  <c r="L992" i="4"/>
  <c r="K992" i="4"/>
  <c r="J992" i="4"/>
  <c r="O991" i="4"/>
  <c r="N991" i="4"/>
  <c r="M991" i="4"/>
  <c r="L991" i="4"/>
  <c r="K991" i="4"/>
  <c r="J991" i="4"/>
  <c r="O990" i="4"/>
  <c r="N990" i="4"/>
  <c r="M990" i="4"/>
  <c r="L990" i="4"/>
  <c r="K990" i="4"/>
  <c r="J990" i="4"/>
  <c r="O989" i="4"/>
  <c r="N989" i="4"/>
  <c r="M989" i="4"/>
  <c r="L989" i="4"/>
  <c r="K989" i="4"/>
  <c r="J989" i="4"/>
  <c r="O988" i="4"/>
  <c r="N988" i="4"/>
  <c r="M988" i="4"/>
  <c r="L988" i="4"/>
  <c r="K988" i="4"/>
  <c r="J988" i="4"/>
  <c r="O987" i="4"/>
  <c r="N987" i="4"/>
  <c r="M987" i="4"/>
  <c r="L987" i="4"/>
  <c r="K987" i="4"/>
  <c r="J987" i="4"/>
  <c r="O986" i="4"/>
  <c r="N986" i="4"/>
  <c r="M986" i="4"/>
  <c r="L986" i="4"/>
  <c r="K986" i="4"/>
  <c r="J986" i="4"/>
  <c r="O985" i="4"/>
  <c r="N985" i="4"/>
  <c r="M985" i="4"/>
  <c r="L985" i="4"/>
  <c r="K985" i="4"/>
  <c r="J985" i="4"/>
  <c r="O984" i="4"/>
  <c r="N984" i="4"/>
  <c r="M984" i="4"/>
  <c r="L984" i="4"/>
  <c r="K984" i="4"/>
  <c r="J984" i="4"/>
  <c r="O983" i="4"/>
  <c r="N983" i="4"/>
  <c r="M983" i="4"/>
  <c r="L983" i="4"/>
  <c r="K983" i="4"/>
  <c r="J983" i="4"/>
  <c r="O982" i="4"/>
  <c r="N982" i="4"/>
  <c r="M982" i="4"/>
  <c r="L982" i="4"/>
  <c r="R982" i="4" s="1"/>
  <c r="S982" i="4" s="1"/>
  <c r="K982" i="4"/>
  <c r="J982" i="4"/>
  <c r="O981" i="4"/>
  <c r="N981" i="4"/>
  <c r="M981" i="4"/>
  <c r="L981" i="4"/>
  <c r="K981" i="4"/>
  <c r="J981" i="4"/>
  <c r="O980" i="4"/>
  <c r="N980" i="4"/>
  <c r="M980" i="4"/>
  <c r="L980" i="4"/>
  <c r="K980" i="4"/>
  <c r="J980" i="4"/>
  <c r="O979" i="4"/>
  <c r="N979" i="4"/>
  <c r="M979" i="4"/>
  <c r="L979" i="4"/>
  <c r="K979" i="4"/>
  <c r="J979" i="4"/>
  <c r="O978" i="4"/>
  <c r="N978" i="4"/>
  <c r="M978" i="4"/>
  <c r="L978" i="4"/>
  <c r="K978" i="4"/>
  <c r="J978" i="4"/>
  <c r="O977" i="4"/>
  <c r="N977" i="4"/>
  <c r="M977" i="4"/>
  <c r="L977" i="4"/>
  <c r="K977" i="4"/>
  <c r="J977" i="4"/>
  <c r="O976" i="4"/>
  <c r="N976" i="4"/>
  <c r="M976" i="4"/>
  <c r="L976" i="4"/>
  <c r="K976" i="4"/>
  <c r="J976" i="4"/>
  <c r="O975" i="4"/>
  <c r="N975" i="4"/>
  <c r="M975" i="4"/>
  <c r="L975" i="4"/>
  <c r="K975" i="4"/>
  <c r="J975" i="4"/>
  <c r="O974" i="4"/>
  <c r="N974" i="4"/>
  <c r="M974" i="4"/>
  <c r="L974" i="4"/>
  <c r="K974" i="4"/>
  <c r="P974" i="4" s="1"/>
  <c r="Q974" i="4" s="1"/>
  <c r="J974" i="4"/>
  <c r="O973" i="4"/>
  <c r="N973" i="4"/>
  <c r="M973" i="4"/>
  <c r="L973" i="4"/>
  <c r="K973" i="4"/>
  <c r="J973" i="4"/>
  <c r="O972" i="4"/>
  <c r="N972" i="4"/>
  <c r="M972" i="4"/>
  <c r="L972" i="4"/>
  <c r="K972" i="4"/>
  <c r="J972" i="4"/>
  <c r="O971" i="4"/>
  <c r="N971" i="4"/>
  <c r="M971" i="4"/>
  <c r="L971" i="4"/>
  <c r="K971" i="4"/>
  <c r="J971" i="4"/>
  <c r="O970" i="4"/>
  <c r="N970" i="4"/>
  <c r="M970" i="4"/>
  <c r="L970" i="4"/>
  <c r="K970" i="4"/>
  <c r="J970" i="4"/>
  <c r="O969" i="4"/>
  <c r="N969" i="4"/>
  <c r="M969" i="4"/>
  <c r="L969" i="4"/>
  <c r="K969" i="4"/>
  <c r="R969" i="4" s="1"/>
  <c r="S969" i="4" s="1"/>
  <c r="J969" i="4"/>
  <c r="O968" i="4"/>
  <c r="N968" i="4"/>
  <c r="M968" i="4"/>
  <c r="L968" i="4"/>
  <c r="K968" i="4"/>
  <c r="J968" i="4"/>
  <c r="O967" i="4"/>
  <c r="N967" i="4"/>
  <c r="M967" i="4"/>
  <c r="L967" i="4"/>
  <c r="K967" i="4"/>
  <c r="J967" i="4"/>
  <c r="O966" i="4"/>
  <c r="N966" i="4"/>
  <c r="M966" i="4"/>
  <c r="L966" i="4"/>
  <c r="K966" i="4"/>
  <c r="J966" i="4"/>
  <c r="O965" i="4"/>
  <c r="N965" i="4"/>
  <c r="M965" i="4"/>
  <c r="L965" i="4"/>
  <c r="K965" i="4"/>
  <c r="J965" i="4"/>
  <c r="O964" i="4"/>
  <c r="N964" i="4"/>
  <c r="M964" i="4"/>
  <c r="L964" i="4"/>
  <c r="K964" i="4"/>
  <c r="J964" i="4"/>
  <c r="O963" i="4"/>
  <c r="N963" i="4"/>
  <c r="M963" i="4"/>
  <c r="L963" i="4"/>
  <c r="K963" i="4"/>
  <c r="J963" i="4"/>
  <c r="O962" i="4"/>
  <c r="N962" i="4"/>
  <c r="M962" i="4"/>
  <c r="L962" i="4"/>
  <c r="K962" i="4"/>
  <c r="J962" i="4"/>
  <c r="O961" i="4"/>
  <c r="N961" i="4"/>
  <c r="M961" i="4"/>
  <c r="L961" i="4"/>
  <c r="K961" i="4"/>
  <c r="J961" i="4"/>
  <c r="O960" i="4"/>
  <c r="N960" i="4"/>
  <c r="M960" i="4"/>
  <c r="L960" i="4"/>
  <c r="K960" i="4"/>
  <c r="J960" i="4"/>
  <c r="O959" i="4"/>
  <c r="N959" i="4"/>
  <c r="M959" i="4"/>
  <c r="L959" i="4"/>
  <c r="K959" i="4"/>
  <c r="J959" i="4"/>
  <c r="O958" i="4"/>
  <c r="N958" i="4"/>
  <c r="M958" i="4"/>
  <c r="L958" i="4"/>
  <c r="K958" i="4"/>
  <c r="J958" i="4"/>
  <c r="O957" i="4"/>
  <c r="N957" i="4"/>
  <c r="M957" i="4"/>
  <c r="L957" i="4"/>
  <c r="K957" i="4"/>
  <c r="J957" i="4"/>
  <c r="O956" i="4"/>
  <c r="N956" i="4"/>
  <c r="M956" i="4"/>
  <c r="L956" i="4"/>
  <c r="K956" i="4"/>
  <c r="J956" i="4"/>
  <c r="O955" i="4"/>
  <c r="N955" i="4"/>
  <c r="M955" i="4"/>
  <c r="L955" i="4"/>
  <c r="K955" i="4"/>
  <c r="J955" i="4"/>
  <c r="O954" i="4"/>
  <c r="N954" i="4"/>
  <c r="M954" i="4"/>
  <c r="L954" i="4"/>
  <c r="K954" i="4"/>
  <c r="J954" i="4"/>
  <c r="O953" i="4"/>
  <c r="N953" i="4"/>
  <c r="M953" i="4"/>
  <c r="L953" i="4"/>
  <c r="K953" i="4"/>
  <c r="J953" i="4"/>
  <c r="O952" i="4"/>
  <c r="N952" i="4"/>
  <c r="M952" i="4"/>
  <c r="L952" i="4"/>
  <c r="K952" i="4"/>
  <c r="J952" i="4"/>
  <c r="O951" i="4"/>
  <c r="N951" i="4"/>
  <c r="M951" i="4"/>
  <c r="L951" i="4"/>
  <c r="K951" i="4"/>
  <c r="J951" i="4"/>
  <c r="O950" i="4"/>
  <c r="N950" i="4"/>
  <c r="M950" i="4"/>
  <c r="L950" i="4"/>
  <c r="K950" i="4"/>
  <c r="J950" i="4"/>
  <c r="O949" i="4"/>
  <c r="N949" i="4"/>
  <c r="M949" i="4"/>
  <c r="L949" i="4"/>
  <c r="K949" i="4"/>
  <c r="J949" i="4"/>
  <c r="O948" i="4"/>
  <c r="N948" i="4"/>
  <c r="M948" i="4"/>
  <c r="L948" i="4"/>
  <c r="K948" i="4"/>
  <c r="J948" i="4"/>
  <c r="O947" i="4"/>
  <c r="N947" i="4"/>
  <c r="M947" i="4"/>
  <c r="L947" i="4"/>
  <c r="K947" i="4"/>
  <c r="J947" i="4"/>
  <c r="O946" i="4"/>
  <c r="N946" i="4"/>
  <c r="M946" i="4"/>
  <c r="L946" i="4"/>
  <c r="K946" i="4"/>
  <c r="J946" i="4"/>
  <c r="O945" i="4"/>
  <c r="N945" i="4"/>
  <c r="M945" i="4"/>
  <c r="L945" i="4"/>
  <c r="K945" i="4"/>
  <c r="J945" i="4"/>
  <c r="O944" i="4"/>
  <c r="N944" i="4"/>
  <c r="M944" i="4"/>
  <c r="L944" i="4"/>
  <c r="K944" i="4"/>
  <c r="J944" i="4"/>
  <c r="O943" i="4"/>
  <c r="N943" i="4"/>
  <c r="M943" i="4"/>
  <c r="L943" i="4"/>
  <c r="K943" i="4"/>
  <c r="J943" i="4"/>
  <c r="O942" i="4"/>
  <c r="N942" i="4"/>
  <c r="M942" i="4"/>
  <c r="L942" i="4"/>
  <c r="K942" i="4"/>
  <c r="J942" i="4"/>
  <c r="O941" i="4"/>
  <c r="N941" i="4"/>
  <c r="M941" i="4"/>
  <c r="L941" i="4"/>
  <c r="K941" i="4"/>
  <c r="J941" i="4"/>
  <c r="O940" i="4"/>
  <c r="N940" i="4"/>
  <c r="M940" i="4"/>
  <c r="L940" i="4"/>
  <c r="K940" i="4"/>
  <c r="J940" i="4"/>
  <c r="O939" i="4"/>
  <c r="N939" i="4"/>
  <c r="M939" i="4"/>
  <c r="L939" i="4"/>
  <c r="K939" i="4"/>
  <c r="J939" i="4"/>
  <c r="O938" i="4"/>
  <c r="N938" i="4"/>
  <c r="M938" i="4"/>
  <c r="L938" i="4"/>
  <c r="K938" i="4"/>
  <c r="J938" i="4"/>
  <c r="O937" i="4"/>
  <c r="N937" i="4"/>
  <c r="M937" i="4"/>
  <c r="L937" i="4"/>
  <c r="K937" i="4"/>
  <c r="J937" i="4"/>
  <c r="O936" i="4"/>
  <c r="N936" i="4"/>
  <c r="M936" i="4"/>
  <c r="L936" i="4"/>
  <c r="K936" i="4"/>
  <c r="J936" i="4"/>
  <c r="O935" i="4"/>
  <c r="N935" i="4"/>
  <c r="M935" i="4"/>
  <c r="L935" i="4"/>
  <c r="R935" i="4" s="1"/>
  <c r="S935" i="4" s="1"/>
  <c r="K935" i="4"/>
  <c r="J935" i="4"/>
  <c r="O934" i="4"/>
  <c r="N934" i="4"/>
  <c r="M934" i="4"/>
  <c r="L934" i="4"/>
  <c r="K934" i="4"/>
  <c r="J934" i="4"/>
  <c r="O933" i="4"/>
  <c r="N933" i="4"/>
  <c r="M933" i="4"/>
  <c r="L933" i="4"/>
  <c r="K933" i="4"/>
  <c r="J933" i="4"/>
  <c r="O932" i="4"/>
  <c r="N932" i="4"/>
  <c r="M932" i="4"/>
  <c r="L932" i="4"/>
  <c r="K932" i="4"/>
  <c r="J932" i="4"/>
  <c r="O931" i="4"/>
  <c r="N931" i="4"/>
  <c r="M931" i="4"/>
  <c r="L931" i="4"/>
  <c r="K931" i="4"/>
  <c r="J931" i="4"/>
  <c r="O930" i="4"/>
  <c r="N930" i="4"/>
  <c r="M930" i="4"/>
  <c r="L930" i="4"/>
  <c r="K930" i="4"/>
  <c r="J930" i="4"/>
  <c r="O929" i="4"/>
  <c r="N929" i="4"/>
  <c r="M929" i="4"/>
  <c r="L929" i="4"/>
  <c r="K929" i="4"/>
  <c r="J929" i="4"/>
  <c r="O928" i="4"/>
  <c r="N928" i="4"/>
  <c r="M928" i="4"/>
  <c r="L928" i="4"/>
  <c r="K928" i="4"/>
  <c r="J928" i="4"/>
  <c r="O927" i="4"/>
  <c r="N927" i="4"/>
  <c r="M927" i="4"/>
  <c r="L927" i="4"/>
  <c r="K927" i="4"/>
  <c r="J927" i="4"/>
  <c r="O926" i="4"/>
  <c r="N926" i="4"/>
  <c r="M926" i="4"/>
  <c r="L926" i="4"/>
  <c r="K926" i="4"/>
  <c r="J926" i="4"/>
  <c r="O925" i="4"/>
  <c r="N925" i="4"/>
  <c r="M925" i="4"/>
  <c r="L925" i="4"/>
  <c r="K925" i="4"/>
  <c r="J925" i="4"/>
  <c r="O924" i="4"/>
  <c r="N924" i="4"/>
  <c r="M924" i="4"/>
  <c r="L924" i="4"/>
  <c r="K924" i="4"/>
  <c r="J924" i="4"/>
  <c r="O923" i="4"/>
  <c r="N923" i="4"/>
  <c r="M923" i="4"/>
  <c r="L923" i="4"/>
  <c r="K923" i="4"/>
  <c r="J923" i="4"/>
  <c r="O922" i="4"/>
  <c r="R922" i="4" s="1"/>
  <c r="S922" i="4" s="1"/>
  <c r="N922" i="4"/>
  <c r="M922" i="4"/>
  <c r="L922" i="4"/>
  <c r="K922" i="4"/>
  <c r="J922" i="4"/>
  <c r="O921" i="4"/>
  <c r="N921" i="4"/>
  <c r="M921" i="4"/>
  <c r="L921" i="4"/>
  <c r="K921" i="4"/>
  <c r="J921" i="4"/>
  <c r="O920" i="4"/>
  <c r="N920" i="4"/>
  <c r="M920" i="4"/>
  <c r="L920" i="4"/>
  <c r="K920" i="4"/>
  <c r="J920" i="4"/>
  <c r="O919" i="4"/>
  <c r="N919" i="4"/>
  <c r="M919" i="4"/>
  <c r="L919" i="4"/>
  <c r="K919" i="4"/>
  <c r="J919" i="4"/>
  <c r="O918" i="4"/>
  <c r="N918" i="4"/>
  <c r="M918" i="4"/>
  <c r="L918" i="4"/>
  <c r="K918" i="4"/>
  <c r="J918" i="4"/>
  <c r="O917" i="4"/>
  <c r="N917" i="4"/>
  <c r="M917" i="4"/>
  <c r="L917" i="4"/>
  <c r="K917" i="4"/>
  <c r="J917" i="4"/>
  <c r="O916" i="4"/>
  <c r="N916" i="4"/>
  <c r="M916" i="4"/>
  <c r="L916" i="4"/>
  <c r="K916" i="4"/>
  <c r="J916" i="4"/>
  <c r="O915" i="4"/>
  <c r="N915" i="4"/>
  <c r="M915" i="4"/>
  <c r="L915" i="4"/>
  <c r="K915" i="4"/>
  <c r="J915" i="4"/>
  <c r="R915" i="4" s="1"/>
  <c r="S915" i="4" s="1"/>
  <c r="O914" i="4"/>
  <c r="N914" i="4"/>
  <c r="M914" i="4"/>
  <c r="L914" i="4"/>
  <c r="K914" i="4"/>
  <c r="J914" i="4"/>
  <c r="O913" i="4"/>
  <c r="N913" i="4"/>
  <c r="M913" i="4"/>
  <c r="L913" i="4"/>
  <c r="K913" i="4"/>
  <c r="J913" i="4"/>
  <c r="O912" i="4"/>
  <c r="N912" i="4"/>
  <c r="M912" i="4"/>
  <c r="L912" i="4"/>
  <c r="K912" i="4"/>
  <c r="J912" i="4"/>
  <c r="O911" i="4"/>
  <c r="N911" i="4"/>
  <c r="M911" i="4"/>
  <c r="L911" i="4"/>
  <c r="K911" i="4"/>
  <c r="J911" i="4"/>
  <c r="O910" i="4"/>
  <c r="N910" i="4"/>
  <c r="M910" i="4"/>
  <c r="L910" i="4"/>
  <c r="K910" i="4"/>
  <c r="J910" i="4"/>
  <c r="O909" i="4"/>
  <c r="N909" i="4"/>
  <c r="M909" i="4"/>
  <c r="L909" i="4"/>
  <c r="K909" i="4"/>
  <c r="J909" i="4"/>
  <c r="O908" i="4"/>
  <c r="N908" i="4"/>
  <c r="M908" i="4"/>
  <c r="L908" i="4"/>
  <c r="K908" i="4"/>
  <c r="J908" i="4"/>
  <c r="O907" i="4"/>
  <c r="N907" i="4"/>
  <c r="M907" i="4"/>
  <c r="L907" i="4"/>
  <c r="K907" i="4"/>
  <c r="J907" i="4"/>
  <c r="O906" i="4"/>
  <c r="N906" i="4"/>
  <c r="M906" i="4"/>
  <c r="L906" i="4"/>
  <c r="K906" i="4"/>
  <c r="J906" i="4"/>
  <c r="O905" i="4"/>
  <c r="N905" i="4"/>
  <c r="M905" i="4"/>
  <c r="L905" i="4"/>
  <c r="K905" i="4"/>
  <c r="J905" i="4"/>
  <c r="O904" i="4"/>
  <c r="N904" i="4"/>
  <c r="M904" i="4"/>
  <c r="L904" i="4"/>
  <c r="K904" i="4"/>
  <c r="J904" i="4"/>
  <c r="O903" i="4"/>
  <c r="N903" i="4"/>
  <c r="M903" i="4"/>
  <c r="L903" i="4"/>
  <c r="K903" i="4"/>
  <c r="J903" i="4"/>
  <c r="P903" i="4" s="1"/>
  <c r="Q903" i="4" s="1"/>
  <c r="O902" i="4"/>
  <c r="N902" i="4"/>
  <c r="M902" i="4"/>
  <c r="L902" i="4"/>
  <c r="K902" i="4"/>
  <c r="J902" i="4"/>
  <c r="O901" i="4"/>
  <c r="N901" i="4"/>
  <c r="M901" i="4"/>
  <c r="L901" i="4"/>
  <c r="K901" i="4"/>
  <c r="J901" i="4"/>
  <c r="O900" i="4"/>
  <c r="N900" i="4"/>
  <c r="M900" i="4"/>
  <c r="L900" i="4"/>
  <c r="K900" i="4"/>
  <c r="J900" i="4"/>
  <c r="O899" i="4"/>
  <c r="N899" i="4"/>
  <c r="M899" i="4"/>
  <c r="L899" i="4"/>
  <c r="K899" i="4"/>
  <c r="J899" i="4"/>
  <c r="O898" i="4"/>
  <c r="N898" i="4"/>
  <c r="M898" i="4"/>
  <c r="L898" i="4"/>
  <c r="K898" i="4"/>
  <c r="J898" i="4"/>
  <c r="O897" i="4"/>
  <c r="N897" i="4"/>
  <c r="M897" i="4"/>
  <c r="L897" i="4"/>
  <c r="K897" i="4"/>
  <c r="J897" i="4"/>
  <c r="O896" i="4"/>
  <c r="N896" i="4"/>
  <c r="M896" i="4"/>
  <c r="L896" i="4"/>
  <c r="K896" i="4"/>
  <c r="J896" i="4"/>
  <c r="O895" i="4"/>
  <c r="N895" i="4"/>
  <c r="M895" i="4"/>
  <c r="L895" i="4"/>
  <c r="K895" i="4"/>
  <c r="J895" i="4"/>
  <c r="R895" i="4" s="1"/>
  <c r="S895" i="4" s="1"/>
  <c r="O894" i="4"/>
  <c r="N894" i="4"/>
  <c r="M894" i="4"/>
  <c r="L894" i="4"/>
  <c r="K894" i="4"/>
  <c r="J894" i="4"/>
  <c r="O893" i="4"/>
  <c r="N893" i="4"/>
  <c r="M893" i="4"/>
  <c r="L893" i="4"/>
  <c r="K893" i="4"/>
  <c r="J893" i="4"/>
  <c r="O892" i="4"/>
  <c r="N892" i="4"/>
  <c r="M892" i="4"/>
  <c r="L892" i="4"/>
  <c r="K892" i="4"/>
  <c r="J892" i="4"/>
  <c r="O891" i="4"/>
  <c r="N891" i="4"/>
  <c r="M891" i="4"/>
  <c r="L891" i="4"/>
  <c r="K891" i="4"/>
  <c r="J891" i="4"/>
  <c r="O890" i="4"/>
  <c r="N890" i="4"/>
  <c r="M890" i="4"/>
  <c r="L890" i="4"/>
  <c r="K890" i="4"/>
  <c r="J890" i="4"/>
  <c r="R890" i="4" s="1"/>
  <c r="S890" i="4" s="1"/>
  <c r="O889" i="4"/>
  <c r="N889" i="4"/>
  <c r="M889" i="4"/>
  <c r="L889" i="4"/>
  <c r="K889" i="4"/>
  <c r="J889" i="4"/>
  <c r="O888" i="4"/>
  <c r="N888" i="4"/>
  <c r="M888" i="4"/>
  <c r="L888" i="4"/>
  <c r="K888" i="4"/>
  <c r="J888" i="4"/>
  <c r="O887" i="4"/>
  <c r="N887" i="4"/>
  <c r="M887" i="4"/>
  <c r="L887" i="4"/>
  <c r="K887" i="4"/>
  <c r="J887" i="4"/>
  <c r="O886" i="4"/>
  <c r="N886" i="4"/>
  <c r="M886" i="4"/>
  <c r="L886" i="4"/>
  <c r="K886" i="4"/>
  <c r="J886" i="4"/>
  <c r="O885" i="4"/>
  <c r="N885" i="4"/>
  <c r="M885" i="4"/>
  <c r="L885" i="4"/>
  <c r="K885" i="4"/>
  <c r="J885" i="4"/>
  <c r="O884" i="4"/>
  <c r="N884" i="4"/>
  <c r="M884" i="4"/>
  <c r="L884" i="4"/>
  <c r="K884" i="4"/>
  <c r="J884" i="4"/>
  <c r="O883" i="4"/>
  <c r="N883" i="4"/>
  <c r="M883" i="4"/>
  <c r="L883" i="4"/>
  <c r="K883" i="4"/>
  <c r="J883" i="4"/>
  <c r="O882" i="4"/>
  <c r="N882" i="4"/>
  <c r="M882" i="4"/>
  <c r="L882" i="4"/>
  <c r="K882" i="4"/>
  <c r="J882" i="4"/>
  <c r="O881" i="4"/>
  <c r="N881" i="4"/>
  <c r="M881" i="4"/>
  <c r="L881" i="4"/>
  <c r="K881" i="4"/>
  <c r="J881" i="4"/>
  <c r="O880" i="4"/>
  <c r="N880" i="4"/>
  <c r="M880" i="4"/>
  <c r="L880" i="4"/>
  <c r="K880" i="4"/>
  <c r="J880" i="4"/>
  <c r="O879" i="4"/>
  <c r="N879" i="4"/>
  <c r="M879" i="4"/>
  <c r="L879" i="4"/>
  <c r="K879" i="4"/>
  <c r="J879" i="4"/>
  <c r="O878" i="4"/>
  <c r="N878" i="4"/>
  <c r="M878" i="4"/>
  <c r="L878" i="4"/>
  <c r="K878" i="4"/>
  <c r="J878" i="4"/>
  <c r="O877" i="4"/>
  <c r="N877" i="4"/>
  <c r="M877" i="4"/>
  <c r="L877" i="4"/>
  <c r="K877" i="4"/>
  <c r="J877" i="4"/>
  <c r="O876" i="4"/>
  <c r="N876" i="4"/>
  <c r="M876" i="4"/>
  <c r="L876" i="4"/>
  <c r="K876" i="4"/>
  <c r="J876" i="4"/>
  <c r="O875" i="4"/>
  <c r="N875" i="4"/>
  <c r="M875" i="4"/>
  <c r="L875" i="4"/>
  <c r="K875" i="4"/>
  <c r="J875" i="4"/>
  <c r="O874" i="4"/>
  <c r="N874" i="4"/>
  <c r="M874" i="4"/>
  <c r="L874" i="4"/>
  <c r="K874" i="4"/>
  <c r="J874" i="4"/>
  <c r="O873" i="4"/>
  <c r="N873" i="4"/>
  <c r="M873" i="4"/>
  <c r="L873" i="4"/>
  <c r="K873" i="4"/>
  <c r="J873" i="4"/>
  <c r="O872" i="4"/>
  <c r="N872" i="4"/>
  <c r="M872" i="4"/>
  <c r="L872" i="4"/>
  <c r="K872" i="4"/>
  <c r="J872" i="4"/>
  <c r="O871" i="4"/>
  <c r="N871" i="4"/>
  <c r="M871" i="4"/>
  <c r="L871" i="4"/>
  <c r="K871" i="4"/>
  <c r="J871" i="4"/>
  <c r="O870" i="4"/>
  <c r="N870" i="4"/>
  <c r="M870" i="4"/>
  <c r="L870" i="4"/>
  <c r="K870" i="4"/>
  <c r="J870" i="4"/>
  <c r="O869" i="4"/>
  <c r="N869" i="4"/>
  <c r="M869" i="4"/>
  <c r="L869" i="4"/>
  <c r="K869" i="4"/>
  <c r="J869" i="4"/>
  <c r="O868" i="4"/>
  <c r="N868" i="4"/>
  <c r="M868" i="4"/>
  <c r="L868" i="4"/>
  <c r="K868" i="4"/>
  <c r="J868" i="4"/>
  <c r="O867" i="4"/>
  <c r="N867" i="4"/>
  <c r="M867" i="4"/>
  <c r="L867" i="4"/>
  <c r="K867" i="4"/>
  <c r="J867" i="4"/>
  <c r="O866" i="4"/>
  <c r="N866" i="4"/>
  <c r="M866" i="4"/>
  <c r="L866" i="4"/>
  <c r="K866" i="4"/>
  <c r="J866" i="4"/>
  <c r="O865" i="4"/>
  <c r="N865" i="4"/>
  <c r="M865" i="4"/>
  <c r="L865" i="4"/>
  <c r="K865" i="4"/>
  <c r="J865" i="4"/>
  <c r="O864" i="4"/>
  <c r="N864" i="4"/>
  <c r="M864" i="4"/>
  <c r="L864" i="4"/>
  <c r="K864" i="4"/>
  <c r="J864" i="4"/>
  <c r="O863" i="4"/>
  <c r="N863" i="4"/>
  <c r="M863" i="4"/>
  <c r="L863" i="4"/>
  <c r="K863" i="4"/>
  <c r="J863" i="4"/>
  <c r="O862" i="4"/>
  <c r="N862" i="4"/>
  <c r="M862" i="4"/>
  <c r="L862" i="4"/>
  <c r="K862" i="4"/>
  <c r="J862" i="4"/>
  <c r="O861" i="4"/>
  <c r="N861" i="4"/>
  <c r="M861" i="4"/>
  <c r="L861" i="4"/>
  <c r="K861" i="4"/>
  <c r="J861" i="4"/>
  <c r="O860" i="4"/>
  <c r="N860" i="4"/>
  <c r="M860" i="4"/>
  <c r="L860" i="4"/>
  <c r="K860" i="4"/>
  <c r="J860" i="4"/>
  <c r="O859" i="4"/>
  <c r="N859" i="4"/>
  <c r="M859" i="4"/>
  <c r="L859" i="4"/>
  <c r="K859" i="4"/>
  <c r="J859" i="4"/>
  <c r="P859" i="4" s="1"/>
  <c r="Q859" i="4" s="1"/>
  <c r="O858" i="4"/>
  <c r="N858" i="4"/>
  <c r="M858" i="4"/>
  <c r="L858" i="4"/>
  <c r="K858" i="4"/>
  <c r="J858" i="4"/>
  <c r="O857" i="4"/>
  <c r="N857" i="4"/>
  <c r="M857" i="4"/>
  <c r="L857" i="4"/>
  <c r="K857" i="4"/>
  <c r="J857" i="4"/>
  <c r="O856" i="4"/>
  <c r="N856" i="4"/>
  <c r="M856" i="4"/>
  <c r="L856" i="4"/>
  <c r="K856" i="4"/>
  <c r="J856" i="4"/>
  <c r="O855" i="4"/>
  <c r="N855" i="4"/>
  <c r="M855" i="4"/>
  <c r="L855" i="4"/>
  <c r="K855" i="4"/>
  <c r="J855" i="4"/>
  <c r="O854" i="4"/>
  <c r="N854" i="4"/>
  <c r="M854" i="4"/>
  <c r="L854" i="4"/>
  <c r="K854" i="4"/>
  <c r="J854" i="4"/>
  <c r="O853" i="4"/>
  <c r="N853" i="4"/>
  <c r="M853" i="4"/>
  <c r="L853" i="4"/>
  <c r="K853" i="4"/>
  <c r="J853" i="4"/>
  <c r="O852" i="4"/>
  <c r="N852" i="4"/>
  <c r="M852" i="4"/>
  <c r="L852" i="4"/>
  <c r="K852" i="4"/>
  <c r="J852" i="4"/>
  <c r="O851" i="4"/>
  <c r="N851" i="4"/>
  <c r="M851" i="4"/>
  <c r="L851" i="4"/>
  <c r="K851" i="4"/>
  <c r="J851" i="4"/>
  <c r="O850" i="4"/>
  <c r="N850" i="4"/>
  <c r="M850" i="4"/>
  <c r="L850" i="4"/>
  <c r="K850" i="4"/>
  <c r="J850" i="4"/>
  <c r="O849" i="4"/>
  <c r="N849" i="4"/>
  <c r="M849" i="4"/>
  <c r="L849" i="4"/>
  <c r="K849" i="4"/>
  <c r="J849" i="4"/>
  <c r="O848" i="4"/>
  <c r="N848" i="4"/>
  <c r="M848" i="4"/>
  <c r="L848" i="4"/>
  <c r="K848" i="4"/>
  <c r="J848" i="4"/>
  <c r="O847" i="4"/>
  <c r="N847" i="4"/>
  <c r="M847" i="4"/>
  <c r="L847" i="4"/>
  <c r="K847" i="4"/>
  <c r="J847" i="4"/>
  <c r="O846" i="4"/>
  <c r="N846" i="4"/>
  <c r="M846" i="4"/>
  <c r="L846" i="4"/>
  <c r="K846" i="4"/>
  <c r="J846" i="4"/>
  <c r="O845" i="4"/>
  <c r="N845" i="4"/>
  <c r="M845" i="4"/>
  <c r="L845" i="4"/>
  <c r="K845" i="4"/>
  <c r="J845" i="4"/>
  <c r="O844" i="4"/>
  <c r="N844" i="4"/>
  <c r="M844" i="4"/>
  <c r="L844" i="4"/>
  <c r="K844" i="4"/>
  <c r="J844" i="4"/>
  <c r="O843" i="4"/>
  <c r="N843" i="4"/>
  <c r="M843" i="4"/>
  <c r="L843" i="4"/>
  <c r="K843" i="4"/>
  <c r="R843" i="4" s="1"/>
  <c r="S843" i="4" s="1"/>
  <c r="J843" i="4"/>
  <c r="O842" i="4"/>
  <c r="N842" i="4"/>
  <c r="M842" i="4"/>
  <c r="L842" i="4"/>
  <c r="K842" i="4"/>
  <c r="J842" i="4"/>
  <c r="O841" i="4"/>
  <c r="N841" i="4"/>
  <c r="M841" i="4"/>
  <c r="L841" i="4"/>
  <c r="K841" i="4"/>
  <c r="J841" i="4"/>
  <c r="O840" i="4"/>
  <c r="N840" i="4"/>
  <c r="M840" i="4"/>
  <c r="L840" i="4"/>
  <c r="K840" i="4"/>
  <c r="J840" i="4"/>
  <c r="O839" i="4"/>
  <c r="N839" i="4"/>
  <c r="M839" i="4"/>
  <c r="L839" i="4"/>
  <c r="K839" i="4"/>
  <c r="J839" i="4"/>
  <c r="O838" i="4"/>
  <c r="N838" i="4"/>
  <c r="M838" i="4"/>
  <c r="L838" i="4"/>
  <c r="K838" i="4"/>
  <c r="J838" i="4"/>
  <c r="O837" i="4"/>
  <c r="N837" i="4"/>
  <c r="M837" i="4"/>
  <c r="L837" i="4"/>
  <c r="K837" i="4"/>
  <c r="J837" i="4"/>
  <c r="O836" i="4"/>
  <c r="N836" i="4"/>
  <c r="M836" i="4"/>
  <c r="L836" i="4"/>
  <c r="K836" i="4"/>
  <c r="J836" i="4"/>
  <c r="O835" i="4"/>
  <c r="N835" i="4"/>
  <c r="M835" i="4"/>
  <c r="L835" i="4"/>
  <c r="K835" i="4"/>
  <c r="J835" i="4"/>
  <c r="O834" i="4"/>
  <c r="N834" i="4"/>
  <c r="M834" i="4"/>
  <c r="L834" i="4"/>
  <c r="K834" i="4"/>
  <c r="J834" i="4"/>
  <c r="O833" i="4"/>
  <c r="N833" i="4"/>
  <c r="M833" i="4"/>
  <c r="L833" i="4"/>
  <c r="K833" i="4"/>
  <c r="J833" i="4"/>
  <c r="O832" i="4"/>
  <c r="N832" i="4"/>
  <c r="M832" i="4"/>
  <c r="L832" i="4"/>
  <c r="K832" i="4"/>
  <c r="J832" i="4"/>
  <c r="O831" i="4"/>
  <c r="N831" i="4"/>
  <c r="M831" i="4"/>
  <c r="L831" i="4"/>
  <c r="K831" i="4"/>
  <c r="J831" i="4"/>
  <c r="O830" i="4"/>
  <c r="N830" i="4"/>
  <c r="M830" i="4"/>
  <c r="L830" i="4"/>
  <c r="K830" i="4"/>
  <c r="J830" i="4"/>
  <c r="O829" i="4"/>
  <c r="N829" i="4"/>
  <c r="M829" i="4"/>
  <c r="L829" i="4"/>
  <c r="K829" i="4"/>
  <c r="J829" i="4"/>
  <c r="O828" i="4"/>
  <c r="N828" i="4"/>
  <c r="M828" i="4"/>
  <c r="L828" i="4"/>
  <c r="K828" i="4"/>
  <c r="J828" i="4"/>
  <c r="O827" i="4"/>
  <c r="N827" i="4"/>
  <c r="M827" i="4"/>
  <c r="L827" i="4"/>
  <c r="K827" i="4"/>
  <c r="J827" i="4"/>
  <c r="O826" i="4"/>
  <c r="N826" i="4"/>
  <c r="M826" i="4"/>
  <c r="L826" i="4"/>
  <c r="K826" i="4"/>
  <c r="J826" i="4"/>
  <c r="O825" i="4"/>
  <c r="N825" i="4"/>
  <c r="M825" i="4"/>
  <c r="L825" i="4"/>
  <c r="K825" i="4"/>
  <c r="J825" i="4"/>
  <c r="O824" i="4"/>
  <c r="N824" i="4"/>
  <c r="M824" i="4"/>
  <c r="L824" i="4"/>
  <c r="K824" i="4"/>
  <c r="J824" i="4"/>
  <c r="O823" i="4"/>
  <c r="N823" i="4"/>
  <c r="M823" i="4"/>
  <c r="L823" i="4"/>
  <c r="K823" i="4"/>
  <c r="J823" i="4"/>
  <c r="O822" i="4"/>
  <c r="N822" i="4"/>
  <c r="M822" i="4"/>
  <c r="L822" i="4"/>
  <c r="K822" i="4"/>
  <c r="J822" i="4"/>
  <c r="O821" i="4"/>
  <c r="N821" i="4"/>
  <c r="M821" i="4"/>
  <c r="L821" i="4"/>
  <c r="K821" i="4"/>
  <c r="J821" i="4"/>
  <c r="O820" i="4"/>
  <c r="N820" i="4"/>
  <c r="M820" i="4"/>
  <c r="L820" i="4"/>
  <c r="K820" i="4"/>
  <c r="J820" i="4"/>
  <c r="O819" i="4"/>
  <c r="N819" i="4"/>
  <c r="M819" i="4"/>
  <c r="L819" i="4"/>
  <c r="K819" i="4"/>
  <c r="J819" i="4"/>
  <c r="O818" i="4"/>
  <c r="N818" i="4"/>
  <c r="M818" i="4"/>
  <c r="L818" i="4"/>
  <c r="K818" i="4"/>
  <c r="J818" i="4"/>
  <c r="O817" i="4"/>
  <c r="N817" i="4"/>
  <c r="M817" i="4"/>
  <c r="L817" i="4"/>
  <c r="K817" i="4"/>
  <c r="J817" i="4"/>
  <c r="O816" i="4"/>
  <c r="N816" i="4"/>
  <c r="M816" i="4"/>
  <c r="L816" i="4"/>
  <c r="K816" i="4"/>
  <c r="J816" i="4"/>
  <c r="O815" i="4"/>
  <c r="N815" i="4"/>
  <c r="M815" i="4"/>
  <c r="L815" i="4"/>
  <c r="K815" i="4"/>
  <c r="J815" i="4"/>
  <c r="O814" i="4"/>
  <c r="N814" i="4"/>
  <c r="M814" i="4"/>
  <c r="L814" i="4"/>
  <c r="K814" i="4"/>
  <c r="J814" i="4"/>
  <c r="O813" i="4"/>
  <c r="N813" i="4"/>
  <c r="M813" i="4"/>
  <c r="L813" i="4"/>
  <c r="K813" i="4"/>
  <c r="J813" i="4"/>
  <c r="O812" i="4"/>
  <c r="N812" i="4"/>
  <c r="M812" i="4"/>
  <c r="L812" i="4"/>
  <c r="K812" i="4"/>
  <c r="J812" i="4"/>
  <c r="O811" i="4"/>
  <c r="N811" i="4"/>
  <c r="M811" i="4"/>
  <c r="L811" i="4"/>
  <c r="K811" i="4"/>
  <c r="J811" i="4"/>
  <c r="O810" i="4"/>
  <c r="N810" i="4"/>
  <c r="M810" i="4"/>
  <c r="L810" i="4"/>
  <c r="K810" i="4"/>
  <c r="J810" i="4"/>
  <c r="O809" i="4"/>
  <c r="N809" i="4"/>
  <c r="M809" i="4"/>
  <c r="L809" i="4"/>
  <c r="K809" i="4"/>
  <c r="J809" i="4"/>
  <c r="O808" i="4"/>
  <c r="N808" i="4"/>
  <c r="M808" i="4"/>
  <c r="L808" i="4"/>
  <c r="K808" i="4"/>
  <c r="J808" i="4"/>
  <c r="O807" i="4"/>
  <c r="N807" i="4"/>
  <c r="M807" i="4"/>
  <c r="L807" i="4"/>
  <c r="K807" i="4"/>
  <c r="J807" i="4"/>
  <c r="O806" i="4"/>
  <c r="N806" i="4"/>
  <c r="M806" i="4"/>
  <c r="R806" i="4" s="1"/>
  <c r="S806" i="4" s="1"/>
  <c r="L806" i="4"/>
  <c r="K806" i="4"/>
  <c r="J806" i="4"/>
  <c r="O805" i="4"/>
  <c r="N805" i="4"/>
  <c r="M805" i="4"/>
  <c r="L805" i="4"/>
  <c r="K805" i="4"/>
  <c r="J805" i="4"/>
  <c r="O804" i="4"/>
  <c r="N804" i="4"/>
  <c r="M804" i="4"/>
  <c r="L804" i="4"/>
  <c r="K804" i="4"/>
  <c r="J804" i="4"/>
  <c r="R803" i="4"/>
  <c r="S803" i="4" s="1"/>
  <c r="O803" i="4"/>
  <c r="N803" i="4"/>
  <c r="M803" i="4"/>
  <c r="L803" i="4"/>
  <c r="K803" i="4"/>
  <c r="J803" i="4"/>
  <c r="O802" i="4"/>
  <c r="N802" i="4"/>
  <c r="M802" i="4"/>
  <c r="L802" i="4"/>
  <c r="K802" i="4"/>
  <c r="J802" i="4"/>
  <c r="O801" i="4"/>
  <c r="N801" i="4"/>
  <c r="M801" i="4"/>
  <c r="L801" i="4"/>
  <c r="K801" i="4"/>
  <c r="J801" i="4"/>
  <c r="O800" i="4"/>
  <c r="N800" i="4"/>
  <c r="M800" i="4"/>
  <c r="L800" i="4"/>
  <c r="K800" i="4"/>
  <c r="J800" i="4"/>
  <c r="O799" i="4"/>
  <c r="N799" i="4"/>
  <c r="M799" i="4"/>
  <c r="L799" i="4"/>
  <c r="K799" i="4"/>
  <c r="J799" i="4"/>
  <c r="O798" i="4"/>
  <c r="N798" i="4"/>
  <c r="M798" i="4"/>
  <c r="L798" i="4"/>
  <c r="K798" i="4"/>
  <c r="J798" i="4"/>
  <c r="O797" i="4"/>
  <c r="N797" i="4"/>
  <c r="M797" i="4"/>
  <c r="L797" i="4"/>
  <c r="K797" i="4"/>
  <c r="J797" i="4"/>
  <c r="O796" i="4"/>
  <c r="N796" i="4"/>
  <c r="M796" i="4"/>
  <c r="L796" i="4"/>
  <c r="K796" i="4"/>
  <c r="J796" i="4"/>
  <c r="O795" i="4"/>
  <c r="N795" i="4"/>
  <c r="M795" i="4"/>
  <c r="L795" i="4"/>
  <c r="K795" i="4"/>
  <c r="J795" i="4"/>
  <c r="O794" i="4"/>
  <c r="N794" i="4"/>
  <c r="M794" i="4"/>
  <c r="L794" i="4"/>
  <c r="K794" i="4"/>
  <c r="J794" i="4"/>
  <c r="O793" i="4"/>
  <c r="N793" i="4"/>
  <c r="M793" i="4"/>
  <c r="L793" i="4"/>
  <c r="K793" i="4"/>
  <c r="J793" i="4"/>
  <c r="O792" i="4"/>
  <c r="N792" i="4"/>
  <c r="M792" i="4"/>
  <c r="L792" i="4"/>
  <c r="K792" i="4"/>
  <c r="J792" i="4"/>
  <c r="O791" i="4"/>
  <c r="N791" i="4"/>
  <c r="M791" i="4"/>
  <c r="L791" i="4"/>
  <c r="K791" i="4"/>
  <c r="J791" i="4"/>
  <c r="O790" i="4"/>
  <c r="N790" i="4"/>
  <c r="M790" i="4"/>
  <c r="L790" i="4"/>
  <c r="K790" i="4"/>
  <c r="J790" i="4"/>
  <c r="O789" i="4"/>
  <c r="N789" i="4"/>
  <c r="M789" i="4"/>
  <c r="L789" i="4"/>
  <c r="K789" i="4"/>
  <c r="J789" i="4"/>
  <c r="O788" i="4"/>
  <c r="N788" i="4"/>
  <c r="M788" i="4"/>
  <c r="L788" i="4"/>
  <c r="K788" i="4"/>
  <c r="J788" i="4"/>
  <c r="O787" i="4"/>
  <c r="N787" i="4"/>
  <c r="M787" i="4"/>
  <c r="L787" i="4"/>
  <c r="K787" i="4"/>
  <c r="J787" i="4"/>
  <c r="O786" i="4"/>
  <c r="N786" i="4"/>
  <c r="M786" i="4"/>
  <c r="L786" i="4"/>
  <c r="K786" i="4"/>
  <c r="J786" i="4"/>
  <c r="O785" i="4"/>
  <c r="N785" i="4"/>
  <c r="M785" i="4"/>
  <c r="L785" i="4"/>
  <c r="K785" i="4"/>
  <c r="J785" i="4"/>
  <c r="O784" i="4"/>
  <c r="N784" i="4"/>
  <c r="M784" i="4"/>
  <c r="L784" i="4"/>
  <c r="K784" i="4"/>
  <c r="J784" i="4"/>
  <c r="O783" i="4"/>
  <c r="N783" i="4"/>
  <c r="M783" i="4"/>
  <c r="L783" i="4"/>
  <c r="K783" i="4"/>
  <c r="J783" i="4"/>
  <c r="O782" i="4"/>
  <c r="N782" i="4"/>
  <c r="M782" i="4"/>
  <c r="L782" i="4"/>
  <c r="K782" i="4"/>
  <c r="J782" i="4"/>
  <c r="O781" i="4"/>
  <c r="N781" i="4"/>
  <c r="M781" i="4"/>
  <c r="L781" i="4"/>
  <c r="K781" i="4"/>
  <c r="J781" i="4"/>
  <c r="O780" i="4"/>
  <c r="N780" i="4"/>
  <c r="M780" i="4"/>
  <c r="L780" i="4"/>
  <c r="K780" i="4"/>
  <c r="J780" i="4"/>
  <c r="O779" i="4"/>
  <c r="N779" i="4"/>
  <c r="M779" i="4"/>
  <c r="L779" i="4"/>
  <c r="K779" i="4"/>
  <c r="J779" i="4"/>
  <c r="O778" i="4"/>
  <c r="N778" i="4"/>
  <c r="M778" i="4"/>
  <c r="L778" i="4"/>
  <c r="K778" i="4"/>
  <c r="J778" i="4"/>
  <c r="O777" i="4"/>
  <c r="N777" i="4"/>
  <c r="M777" i="4"/>
  <c r="L777" i="4"/>
  <c r="K777" i="4"/>
  <c r="J777" i="4"/>
  <c r="O776" i="4"/>
  <c r="N776" i="4"/>
  <c r="M776" i="4"/>
  <c r="L776" i="4"/>
  <c r="K776" i="4"/>
  <c r="J776" i="4"/>
  <c r="O775" i="4"/>
  <c r="N775" i="4"/>
  <c r="M775" i="4"/>
  <c r="L775" i="4"/>
  <c r="K775" i="4"/>
  <c r="J775" i="4"/>
  <c r="O774" i="4"/>
  <c r="N774" i="4"/>
  <c r="M774" i="4"/>
  <c r="L774" i="4"/>
  <c r="K774" i="4"/>
  <c r="J774" i="4"/>
  <c r="O773" i="4"/>
  <c r="N773" i="4"/>
  <c r="M773" i="4"/>
  <c r="L773" i="4"/>
  <c r="K773" i="4"/>
  <c r="J773" i="4"/>
  <c r="R773" i="4" s="1"/>
  <c r="S773" i="4" s="1"/>
  <c r="O772" i="4"/>
  <c r="N772" i="4"/>
  <c r="M772" i="4"/>
  <c r="L772" i="4"/>
  <c r="K772" i="4"/>
  <c r="J772" i="4"/>
  <c r="O771" i="4"/>
  <c r="N771" i="4"/>
  <c r="M771" i="4"/>
  <c r="L771" i="4"/>
  <c r="K771" i="4"/>
  <c r="J771" i="4"/>
  <c r="O770" i="4"/>
  <c r="N770" i="4"/>
  <c r="M770" i="4"/>
  <c r="L770" i="4"/>
  <c r="K770" i="4"/>
  <c r="J770" i="4"/>
  <c r="O769" i="4"/>
  <c r="N769" i="4"/>
  <c r="M769" i="4"/>
  <c r="L769" i="4"/>
  <c r="K769" i="4"/>
  <c r="J769" i="4"/>
  <c r="O768" i="4"/>
  <c r="N768" i="4"/>
  <c r="M768" i="4"/>
  <c r="L768" i="4"/>
  <c r="K768" i="4"/>
  <c r="J768" i="4"/>
  <c r="O767" i="4"/>
  <c r="N767" i="4"/>
  <c r="M767" i="4"/>
  <c r="L767" i="4"/>
  <c r="K767" i="4"/>
  <c r="J767" i="4"/>
  <c r="O766" i="4"/>
  <c r="N766" i="4"/>
  <c r="M766" i="4"/>
  <c r="L766" i="4"/>
  <c r="K766" i="4"/>
  <c r="J766" i="4"/>
  <c r="O765" i="4"/>
  <c r="N765" i="4"/>
  <c r="M765" i="4"/>
  <c r="L765" i="4"/>
  <c r="K765" i="4"/>
  <c r="J765" i="4"/>
  <c r="O764" i="4"/>
  <c r="N764" i="4"/>
  <c r="M764" i="4"/>
  <c r="L764" i="4"/>
  <c r="K764" i="4"/>
  <c r="J764" i="4"/>
  <c r="O763" i="4"/>
  <c r="N763" i="4"/>
  <c r="M763" i="4"/>
  <c r="L763" i="4"/>
  <c r="K763" i="4"/>
  <c r="J763" i="4"/>
  <c r="O762" i="4"/>
  <c r="N762" i="4"/>
  <c r="M762" i="4"/>
  <c r="L762" i="4"/>
  <c r="K762" i="4"/>
  <c r="J762" i="4"/>
  <c r="R762" i="4" s="1"/>
  <c r="S762" i="4" s="1"/>
  <c r="O761" i="4"/>
  <c r="N761" i="4"/>
  <c r="M761" i="4"/>
  <c r="L761" i="4"/>
  <c r="K761" i="4"/>
  <c r="J761" i="4"/>
  <c r="O760" i="4"/>
  <c r="N760" i="4"/>
  <c r="M760" i="4"/>
  <c r="P760" i="4" s="1"/>
  <c r="Q760" i="4" s="1"/>
  <c r="L760" i="4"/>
  <c r="K760" i="4"/>
  <c r="J760" i="4"/>
  <c r="O759" i="4"/>
  <c r="N759" i="4"/>
  <c r="M759" i="4"/>
  <c r="L759" i="4"/>
  <c r="K759" i="4"/>
  <c r="J759" i="4"/>
  <c r="O758" i="4"/>
  <c r="N758" i="4"/>
  <c r="M758" i="4"/>
  <c r="L758" i="4"/>
  <c r="K758" i="4"/>
  <c r="J758" i="4"/>
  <c r="O757" i="4"/>
  <c r="N757" i="4"/>
  <c r="M757" i="4"/>
  <c r="L757" i="4"/>
  <c r="K757" i="4"/>
  <c r="J757" i="4"/>
  <c r="O756" i="4"/>
  <c r="N756" i="4"/>
  <c r="M756" i="4"/>
  <c r="L756" i="4"/>
  <c r="K756" i="4"/>
  <c r="J756" i="4"/>
  <c r="O755" i="4"/>
  <c r="N755" i="4"/>
  <c r="M755" i="4"/>
  <c r="L755" i="4"/>
  <c r="K755" i="4"/>
  <c r="J755" i="4"/>
  <c r="O754" i="4"/>
  <c r="N754" i="4"/>
  <c r="M754" i="4"/>
  <c r="L754" i="4"/>
  <c r="K754" i="4"/>
  <c r="J754" i="4"/>
  <c r="O753" i="4"/>
  <c r="N753" i="4"/>
  <c r="M753" i="4"/>
  <c r="L753" i="4"/>
  <c r="K753" i="4"/>
  <c r="J753" i="4"/>
  <c r="O752" i="4"/>
  <c r="N752" i="4"/>
  <c r="M752" i="4"/>
  <c r="L752" i="4"/>
  <c r="K752" i="4"/>
  <c r="J752" i="4"/>
  <c r="O751" i="4"/>
  <c r="N751" i="4"/>
  <c r="M751" i="4"/>
  <c r="L751" i="4"/>
  <c r="K751" i="4"/>
  <c r="J751" i="4"/>
  <c r="O750" i="4"/>
  <c r="N750" i="4"/>
  <c r="M750" i="4"/>
  <c r="L750" i="4"/>
  <c r="K750" i="4"/>
  <c r="R750" i="4" s="1"/>
  <c r="S750" i="4" s="1"/>
  <c r="J750" i="4"/>
  <c r="O749" i="4"/>
  <c r="N749" i="4"/>
  <c r="M749" i="4"/>
  <c r="L749" i="4"/>
  <c r="K749" i="4"/>
  <c r="J749" i="4"/>
  <c r="O748" i="4"/>
  <c r="N748" i="4"/>
  <c r="M748" i="4"/>
  <c r="L748" i="4"/>
  <c r="K748" i="4"/>
  <c r="J748" i="4"/>
  <c r="O747" i="4"/>
  <c r="N747" i="4"/>
  <c r="M747" i="4"/>
  <c r="L747" i="4"/>
  <c r="K747" i="4"/>
  <c r="J747" i="4"/>
  <c r="O746" i="4"/>
  <c r="N746" i="4"/>
  <c r="M746" i="4"/>
  <c r="L746" i="4"/>
  <c r="K746" i="4"/>
  <c r="J746" i="4"/>
  <c r="O745" i="4"/>
  <c r="N745" i="4"/>
  <c r="M745" i="4"/>
  <c r="L745" i="4"/>
  <c r="K745" i="4"/>
  <c r="J745" i="4"/>
  <c r="O744" i="4"/>
  <c r="N744" i="4"/>
  <c r="M744" i="4"/>
  <c r="L744" i="4"/>
  <c r="K744" i="4"/>
  <c r="J744" i="4"/>
  <c r="O743" i="4"/>
  <c r="N743" i="4"/>
  <c r="M743" i="4"/>
  <c r="L743" i="4"/>
  <c r="K743" i="4"/>
  <c r="J743" i="4"/>
  <c r="O742" i="4"/>
  <c r="N742" i="4"/>
  <c r="M742" i="4"/>
  <c r="L742" i="4"/>
  <c r="K742" i="4"/>
  <c r="J742" i="4"/>
  <c r="O741" i="4"/>
  <c r="N741" i="4"/>
  <c r="M741" i="4"/>
  <c r="L741" i="4"/>
  <c r="K741" i="4"/>
  <c r="J741" i="4"/>
  <c r="O740" i="4"/>
  <c r="N740" i="4"/>
  <c r="M740" i="4"/>
  <c r="L740" i="4"/>
  <c r="K740" i="4"/>
  <c r="J740" i="4"/>
  <c r="O739" i="4"/>
  <c r="N739" i="4"/>
  <c r="M739" i="4"/>
  <c r="L739" i="4"/>
  <c r="K739" i="4"/>
  <c r="J739" i="4"/>
  <c r="O738" i="4"/>
  <c r="N738" i="4"/>
  <c r="M738" i="4"/>
  <c r="L738" i="4"/>
  <c r="K738" i="4"/>
  <c r="J738" i="4"/>
  <c r="O737" i="4"/>
  <c r="N737" i="4"/>
  <c r="M737" i="4"/>
  <c r="L737" i="4"/>
  <c r="K737" i="4"/>
  <c r="J737" i="4"/>
  <c r="O736" i="4"/>
  <c r="N736" i="4"/>
  <c r="M736" i="4"/>
  <c r="L736" i="4"/>
  <c r="K736" i="4"/>
  <c r="J736" i="4"/>
  <c r="O735" i="4"/>
  <c r="N735" i="4"/>
  <c r="M735" i="4"/>
  <c r="L735" i="4"/>
  <c r="K735" i="4"/>
  <c r="J735" i="4"/>
  <c r="O734" i="4"/>
  <c r="N734" i="4"/>
  <c r="M734" i="4"/>
  <c r="L734" i="4"/>
  <c r="K734" i="4"/>
  <c r="J734" i="4"/>
  <c r="O733" i="4"/>
  <c r="N733" i="4"/>
  <c r="M733" i="4"/>
  <c r="L733" i="4"/>
  <c r="K733" i="4"/>
  <c r="J733" i="4"/>
  <c r="O732" i="4"/>
  <c r="N732" i="4"/>
  <c r="M732" i="4"/>
  <c r="L732" i="4"/>
  <c r="K732" i="4"/>
  <c r="J732" i="4"/>
  <c r="O731" i="4"/>
  <c r="N731" i="4"/>
  <c r="M731" i="4"/>
  <c r="L731" i="4"/>
  <c r="K731" i="4"/>
  <c r="J731" i="4"/>
  <c r="O730" i="4"/>
  <c r="N730" i="4"/>
  <c r="M730" i="4"/>
  <c r="L730" i="4"/>
  <c r="K730" i="4"/>
  <c r="J730" i="4"/>
  <c r="O729" i="4"/>
  <c r="N729" i="4"/>
  <c r="M729" i="4"/>
  <c r="L729" i="4"/>
  <c r="K729" i="4"/>
  <c r="J729" i="4"/>
  <c r="O728" i="4"/>
  <c r="N728" i="4"/>
  <c r="M728" i="4"/>
  <c r="L728" i="4"/>
  <c r="K728" i="4"/>
  <c r="J728" i="4"/>
  <c r="O727" i="4"/>
  <c r="N727" i="4"/>
  <c r="M727" i="4"/>
  <c r="L727" i="4"/>
  <c r="K727" i="4"/>
  <c r="J727" i="4"/>
  <c r="O726" i="4"/>
  <c r="N726" i="4"/>
  <c r="M726" i="4"/>
  <c r="L726" i="4"/>
  <c r="K726" i="4"/>
  <c r="J726" i="4"/>
  <c r="O725" i="4"/>
  <c r="N725" i="4"/>
  <c r="M725" i="4"/>
  <c r="L725" i="4"/>
  <c r="K725" i="4"/>
  <c r="J725" i="4"/>
  <c r="O724" i="4"/>
  <c r="N724" i="4"/>
  <c r="M724" i="4"/>
  <c r="L724" i="4"/>
  <c r="K724" i="4"/>
  <c r="J724" i="4"/>
  <c r="O723" i="4"/>
  <c r="N723" i="4"/>
  <c r="M723" i="4"/>
  <c r="L723" i="4"/>
  <c r="K723" i="4"/>
  <c r="J723" i="4"/>
  <c r="O722" i="4"/>
  <c r="N722" i="4"/>
  <c r="M722" i="4"/>
  <c r="L722" i="4"/>
  <c r="K722" i="4"/>
  <c r="J722" i="4"/>
  <c r="O721" i="4"/>
  <c r="N721" i="4"/>
  <c r="M721" i="4"/>
  <c r="L721" i="4"/>
  <c r="K721" i="4"/>
  <c r="J721" i="4"/>
  <c r="O720" i="4"/>
  <c r="N720" i="4"/>
  <c r="M720" i="4"/>
  <c r="L720" i="4"/>
  <c r="K720" i="4"/>
  <c r="J720" i="4"/>
  <c r="O719" i="4"/>
  <c r="N719" i="4"/>
  <c r="M719" i="4"/>
  <c r="L719" i="4"/>
  <c r="K719" i="4"/>
  <c r="J719" i="4"/>
  <c r="O718" i="4"/>
  <c r="N718" i="4"/>
  <c r="M718" i="4"/>
  <c r="L718" i="4"/>
  <c r="K718" i="4"/>
  <c r="J718" i="4"/>
  <c r="O717" i="4"/>
  <c r="N717" i="4"/>
  <c r="M717" i="4"/>
  <c r="L717" i="4"/>
  <c r="K717" i="4"/>
  <c r="J717" i="4"/>
  <c r="O716" i="4"/>
  <c r="N716" i="4"/>
  <c r="M716" i="4"/>
  <c r="L716" i="4"/>
  <c r="K716" i="4"/>
  <c r="J716" i="4"/>
  <c r="O715" i="4"/>
  <c r="N715" i="4"/>
  <c r="M715" i="4"/>
  <c r="L715" i="4"/>
  <c r="K715" i="4"/>
  <c r="J715" i="4"/>
  <c r="O714" i="4"/>
  <c r="N714" i="4"/>
  <c r="M714" i="4"/>
  <c r="L714" i="4"/>
  <c r="K714" i="4"/>
  <c r="J714" i="4"/>
  <c r="O713" i="4"/>
  <c r="N713" i="4"/>
  <c r="M713" i="4"/>
  <c r="L713" i="4"/>
  <c r="K713" i="4"/>
  <c r="J713" i="4"/>
  <c r="O712" i="4"/>
  <c r="N712" i="4"/>
  <c r="M712" i="4"/>
  <c r="L712" i="4"/>
  <c r="K712" i="4"/>
  <c r="J712" i="4"/>
  <c r="O711" i="4"/>
  <c r="N711" i="4"/>
  <c r="M711" i="4"/>
  <c r="L711" i="4"/>
  <c r="K711" i="4"/>
  <c r="J711" i="4"/>
  <c r="O710" i="4"/>
  <c r="N710" i="4"/>
  <c r="M710" i="4"/>
  <c r="L710" i="4"/>
  <c r="K710" i="4"/>
  <c r="J710" i="4"/>
  <c r="O709" i="4"/>
  <c r="N709" i="4"/>
  <c r="M709" i="4"/>
  <c r="L709" i="4"/>
  <c r="K709" i="4"/>
  <c r="J709" i="4"/>
  <c r="O708" i="4"/>
  <c r="N708" i="4"/>
  <c r="M708" i="4"/>
  <c r="L708" i="4"/>
  <c r="K708" i="4"/>
  <c r="J708" i="4"/>
  <c r="O707" i="4"/>
  <c r="N707" i="4"/>
  <c r="M707" i="4"/>
  <c r="L707" i="4"/>
  <c r="K707" i="4"/>
  <c r="J707" i="4"/>
  <c r="O706" i="4"/>
  <c r="N706" i="4"/>
  <c r="M706" i="4"/>
  <c r="L706" i="4"/>
  <c r="K706" i="4"/>
  <c r="J706" i="4"/>
  <c r="O705" i="4"/>
  <c r="N705" i="4"/>
  <c r="M705" i="4"/>
  <c r="L705" i="4"/>
  <c r="K705" i="4"/>
  <c r="J705" i="4"/>
  <c r="O704" i="4"/>
  <c r="N704" i="4"/>
  <c r="M704" i="4"/>
  <c r="L704" i="4"/>
  <c r="K704" i="4"/>
  <c r="J704" i="4"/>
  <c r="O703" i="4"/>
  <c r="N703" i="4"/>
  <c r="M703" i="4"/>
  <c r="L703" i="4"/>
  <c r="K703" i="4"/>
  <c r="J703" i="4"/>
  <c r="O702" i="4"/>
  <c r="N702" i="4"/>
  <c r="M702" i="4"/>
  <c r="L702" i="4"/>
  <c r="K702" i="4"/>
  <c r="J702" i="4"/>
  <c r="O701" i="4"/>
  <c r="N701" i="4"/>
  <c r="M701" i="4"/>
  <c r="L701" i="4"/>
  <c r="K701" i="4"/>
  <c r="J701" i="4"/>
  <c r="O700" i="4"/>
  <c r="N700" i="4"/>
  <c r="M700" i="4"/>
  <c r="L700" i="4"/>
  <c r="K700" i="4"/>
  <c r="J700" i="4"/>
  <c r="O699" i="4"/>
  <c r="N699" i="4"/>
  <c r="M699" i="4"/>
  <c r="L699" i="4"/>
  <c r="K699" i="4"/>
  <c r="J699" i="4"/>
  <c r="O698" i="4"/>
  <c r="N698" i="4"/>
  <c r="M698" i="4"/>
  <c r="L698" i="4"/>
  <c r="K698" i="4"/>
  <c r="J698" i="4"/>
  <c r="O697" i="4"/>
  <c r="N697" i="4"/>
  <c r="M697" i="4"/>
  <c r="L697" i="4"/>
  <c r="K697" i="4"/>
  <c r="J697" i="4"/>
  <c r="O696" i="4"/>
  <c r="N696" i="4"/>
  <c r="M696" i="4"/>
  <c r="L696" i="4"/>
  <c r="K696" i="4"/>
  <c r="J696" i="4"/>
  <c r="O695" i="4"/>
  <c r="N695" i="4"/>
  <c r="M695" i="4"/>
  <c r="L695" i="4"/>
  <c r="K695" i="4"/>
  <c r="J695" i="4"/>
  <c r="O694" i="4"/>
  <c r="N694" i="4"/>
  <c r="M694" i="4"/>
  <c r="L694" i="4"/>
  <c r="K694" i="4"/>
  <c r="J694" i="4"/>
  <c r="O693" i="4"/>
  <c r="N693" i="4"/>
  <c r="M693" i="4"/>
  <c r="L693" i="4"/>
  <c r="K693" i="4"/>
  <c r="J693" i="4"/>
  <c r="O692" i="4"/>
  <c r="N692" i="4"/>
  <c r="M692" i="4"/>
  <c r="L692" i="4"/>
  <c r="K692" i="4"/>
  <c r="J692" i="4"/>
  <c r="O691" i="4"/>
  <c r="N691" i="4"/>
  <c r="M691" i="4"/>
  <c r="L691" i="4"/>
  <c r="K691" i="4"/>
  <c r="J691" i="4"/>
  <c r="O690" i="4"/>
  <c r="N690" i="4"/>
  <c r="M690" i="4"/>
  <c r="L690" i="4"/>
  <c r="K690" i="4"/>
  <c r="J690" i="4"/>
  <c r="O689" i="4"/>
  <c r="N689" i="4"/>
  <c r="M689" i="4"/>
  <c r="L689" i="4"/>
  <c r="K689" i="4"/>
  <c r="J689" i="4"/>
  <c r="O688" i="4"/>
  <c r="N688" i="4"/>
  <c r="M688" i="4"/>
  <c r="L688" i="4"/>
  <c r="K688" i="4"/>
  <c r="J688" i="4"/>
  <c r="O687" i="4"/>
  <c r="N687" i="4"/>
  <c r="M687" i="4"/>
  <c r="L687" i="4"/>
  <c r="K687" i="4"/>
  <c r="J687" i="4"/>
  <c r="O686" i="4"/>
  <c r="N686" i="4"/>
  <c r="M686" i="4"/>
  <c r="L686" i="4"/>
  <c r="K686" i="4"/>
  <c r="J686" i="4"/>
  <c r="O685" i="4"/>
  <c r="N685" i="4"/>
  <c r="M685" i="4"/>
  <c r="L685" i="4"/>
  <c r="K685" i="4"/>
  <c r="J685" i="4"/>
  <c r="P684" i="4"/>
  <c r="Q684" i="4" s="1"/>
  <c r="O684" i="4"/>
  <c r="N684" i="4"/>
  <c r="M684" i="4"/>
  <c r="L684" i="4"/>
  <c r="K684" i="4"/>
  <c r="J684" i="4"/>
  <c r="O683" i="4"/>
  <c r="N683" i="4"/>
  <c r="M683" i="4"/>
  <c r="L683" i="4"/>
  <c r="K683" i="4"/>
  <c r="J683" i="4"/>
  <c r="O682" i="4"/>
  <c r="N682" i="4"/>
  <c r="M682" i="4"/>
  <c r="L682" i="4"/>
  <c r="K682" i="4"/>
  <c r="J682" i="4"/>
  <c r="O681" i="4"/>
  <c r="N681" i="4"/>
  <c r="M681" i="4"/>
  <c r="L681" i="4"/>
  <c r="K681" i="4"/>
  <c r="J681" i="4"/>
  <c r="O680" i="4"/>
  <c r="N680" i="4"/>
  <c r="M680" i="4"/>
  <c r="L680" i="4"/>
  <c r="K680" i="4"/>
  <c r="J680" i="4"/>
  <c r="O679" i="4"/>
  <c r="N679" i="4"/>
  <c r="M679" i="4"/>
  <c r="L679" i="4"/>
  <c r="K679" i="4"/>
  <c r="J679" i="4"/>
  <c r="O678" i="4"/>
  <c r="N678" i="4"/>
  <c r="M678" i="4"/>
  <c r="L678" i="4"/>
  <c r="K678" i="4"/>
  <c r="J678" i="4"/>
  <c r="O677" i="4"/>
  <c r="N677" i="4"/>
  <c r="M677" i="4"/>
  <c r="L677" i="4"/>
  <c r="K677" i="4"/>
  <c r="J677" i="4"/>
  <c r="O676" i="4"/>
  <c r="N676" i="4"/>
  <c r="M676" i="4"/>
  <c r="L676" i="4"/>
  <c r="K676" i="4"/>
  <c r="J676" i="4"/>
  <c r="O675" i="4"/>
  <c r="N675" i="4"/>
  <c r="M675" i="4"/>
  <c r="L675" i="4"/>
  <c r="K675" i="4"/>
  <c r="J675" i="4"/>
  <c r="O674" i="4"/>
  <c r="N674" i="4"/>
  <c r="M674" i="4"/>
  <c r="L674" i="4"/>
  <c r="K674" i="4"/>
  <c r="J674" i="4"/>
  <c r="O673" i="4"/>
  <c r="N673" i="4"/>
  <c r="M673" i="4"/>
  <c r="L673" i="4"/>
  <c r="K673" i="4"/>
  <c r="J673" i="4"/>
  <c r="O672" i="4"/>
  <c r="N672" i="4"/>
  <c r="M672" i="4"/>
  <c r="L672" i="4"/>
  <c r="K672" i="4"/>
  <c r="J672" i="4"/>
  <c r="O671" i="4"/>
  <c r="N671" i="4"/>
  <c r="M671" i="4"/>
  <c r="L671" i="4"/>
  <c r="K671" i="4"/>
  <c r="J671" i="4"/>
  <c r="O670" i="4"/>
  <c r="N670" i="4"/>
  <c r="M670" i="4"/>
  <c r="L670" i="4"/>
  <c r="K670" i="4"/>
  <c r="R670" i="4" s="1"/>
  <c r="S670" i="4" s="1"/>
  <c r="J670" i="4"/>
  <c r="O669" i="4"/>
  <c r="N669" i="4"/>
  <c r="M669" i="4"/>
  <c r="L669" i="4"/>
  <c r="K669" i="4"/>
  <c r="J669" i="4"/>
  <c r="R669" i="4" s="1"/>
  <c r="S669" i="4" s="1"/>
  <c r="O668" i="4"/>
  <c r="N668" i="4"/>
  <c r="M668" i="4"/>
  <c r="L668" i="4"/>
  <c r="K668" i="4"/>
  <c r="J668" i="4"/>
  <c r="O667" i="4"/>
  <c r="N667" i="4"/>
  <c r="M667" i="4"/>
  <c r="L667" i="4"/>
  <c r="K667" i="4"/>
  <c r="J667" i="4"/>
  <c r="O666" i="4"/>
  <c r="N666" i="4"/>
  <c r="M666" i="4"/>
  <c r="L666" i="4"/>
  <c r="K666" i="4"/>
  <c r="J666" i="4"/>
  <c r="O665" i="4"/>
  <c r="N665" i="4"/>
  <c r="M665" i="4"/>
  <c r="L665" i="4"/>
  <c r="K665" i="4"/>
  <c r="J665" i="4"/>
  <c r="O664" i="4"/>
  <c r="N664" i="4"/>
  <c r="M664" i="4"/>
  <c r="L664" i="4"/>
  <c r="K664" i="4"/>
  <c r="J664" i="4"/>
  <c r="O663" i="4"/>
  <c r="N663" i="4"/>
  <c r="M663" i="4"/>
  <c r="L663" i="4"/>
  <c r="K663" i="4"/>
  <c r="J663" i="4"/>
  <c r="O662" i="4"/>
  <c r="N662" i="4"/>
  <c r="M662" i="4"/>
  <c r="L662" i="4"/>
  <c r="K662" i="4"/>
  <c r="J662" i="4"/>
  <c r="O661" i="4"/>
  <c r="N661" i="4"/>
  <c r="M661" i="4"/>
  <c r="L661" i="4"/>
  <c r="K661" i="4"/>
  <c r="J661" i="4"/>
  <c r="P661" i="4" s="1"/>
  <c r="Q661" i="4" s="1"/>
  <c r="O660" i="4"/>
  <c r="N660" i="4"/>
  <c r="M660" i="4"/>
  <c r="L660" i="4"/>
  <c r="K660" i="4"/>
  <c r="J660" i="4"/>
  <c r="O659" i="4"/>
  <c r="N659" i="4"/>
  <c r="M659" i="4"/>
  <c r="L659" i="4"/>
  <c r="K659" i="4"/>
  <c r="J659" i="4"/>
  <c r="O658" i="4"/>
  <c r="N658" i="4"/>
  <c r="M658" i="4"/>
  <c r="L658" i="4"/>
  <c r="K658" i="4"/>
  <c r="J658" i="4"/>
  <c r="O657" i="4"/>
  <c r="N657" i="4"/>
  <c r="M657" i="4"/>
  <c r="L657" i="4"/>
  <c r="K657" i="4"/>
  <c r="J657" i="4"/>
  <c r="R657" i="4" s="1"/>
  <c r="S657" i="4" s="1"/>
  <c r="O656" i="4"/>
  <c r="N656" i="4"/>
  <c r="M656" i="4"/>
  <c r="L656" i="4"/>
  <c r="K656" i="4"/>
  <c r="J656" i="4"/>
  <c r="O655" i="4"/>
  <c r="N655" i="4"/>
  <c r="M655" i="4"/>
  <c r="L655" i="4"/>
  <c r="K655" i="4"/>
  <c r="J655" i="4"/>
  <c r="O654" i="4"/>
  <c r="N654" i="4"/>
  <c r="M654" i="4"/>
  <c r="L654" i="4"/>
  <c r="K654" i="4"/>
  <c r="J654" i="4"/>
  <c r="O653" i="4"/>
  <c r="N653" i="4"/>
  <c r="M653" i="4"/>
  <c r="L653" i="4"/>
  <c r="K653" i="4"/>
  <c r="J653" i="4"/>
  <c r="O652" i="4"/>
  <c r="N652" i="4"/>
  <c r="M652" i="4"/>
  <c r="L652" i="4"/>
  <c r="K652" i="4"/>
  <c r="J652" i="4"/>
  <c r="O651" i="4"/>
  <c r="N651" i="4"/>
  <c r="M651" i="4"/>
  <c r="L651" i="4"/>
  <c r="K651" i="4"/>
  <c r="J651" i="4"/>
  <c r="O650" i="4"/>
  <c r="N650" i="4"/>
  <c r="M650" i="4"/>
  <c r="L650" i="4"/>
  <c r="K650" i="4"/>
  <c r="J650" i="4"/>
  <c r="O649" i="4"/>
  <c r="N649" i="4"/>
  <c r="M649" i="4"/>
  <c r="L649" i="4"/>
  <c r="K649" i="4"/>
  <c r="J649" i="4"/>
  <c r="O648" i="4"/>
  <c r="N648" i="4"/>
  <c r="M648" i="4"/>
  <c r="L648" i="4"/>
  <c r="K648" i="4"/>
  <c r="J648" i="4"/>
  <c r="O647" i="4"/>
  <c r="N647" i="4"/>
  <c r="M647" i="4"/>
  <c r="L647" i="4"/>
  <c r="K647" i="4"/>
  <c r="J647" i="4"/>
  <c r="O646" i="4"/>
  <c r="N646" i="4"/>
  <c r="M646" i="4"/>
  <c r="L646" i="4"/>
  <c r="K646" i="4"/>
  <c r="P646" i="4" s="1"/>
  <c r="Q646" i="4" s="1"/>
  <c r="J646" i="4"/>
  <c r="O645" i="4"/>
  <c r="N645" i="4"/>
  <c r="M645" i="4"/>
  <c r="L645" i="4"/>
  <c r="K645" i="4"/>
  <c r="J645" i="4"/>
  <c r="O644" i="4"/>
  <c r="N644" i="4"/>
  <c r="M644" i="4"/>
  <c r="L644" i="4"/>
  <c r="K644" i="4"/>
  <c r="J644" i="4"/>
  <c r="O643" i="4"/>
  <c r="N643" i="4"/>
  <c r="M643" i="4"/>
  <c r="L643" i="4"/>
  <c r="K643" i="4"/>
  <c r="J643" i="4"/>
  <c r="O642" i="4"/>
  <c r="N642" i="4"/>
  <c r="M642" i="4"/>
  <c r="L642" i="4"/>
  <c r="K642" i="4"/>
  <c r="J642" i="4"/>
  <c r="O641" i="4"/>
  <c r="N641" i="4"/>
  <c r="M641" i="4"/>
  <c r="L641" i="4"/>
  <c r="K641" i="4"/>
  <c r="J641" i="4"/>
  <c r="O640" i="4"/>
  <c r="N640" i="4"/>
  <c r="M640" i="4"/>
  <c r="L640" i="4"/>
  <c r="K640" i="4"/>
  <c r="J640" i="4"/>
  <c r="O639" i="4"/>
  <c r="N639" i="4"/>
  <c r="M639" i="4"/>
  <c r="L639" i="4"/>
  <c r="K639" i="4"/>
  <c r="J639" i="4"/>
  <c r="R639" i="4" s="1"/>
  <c r="S639" i="4" s="1"/>
  <c r="O638" i="4"/>
  <c r="N638" i="4"/>
  <c r="M638" i="4"/>
  <c r="L638" i="4"/>
  <c r="K638" i="4"/>
  <c r="J638" i="4"/>
  <c r="O637" i="4"/>
  <c r="N637" i="4"/>
  <c r="M637" i="4"/>
  <c r="L637" i="4"/>
  <c r="K637" i="4"/>
  <c r="J637" i="4"/>
  <c r="O636" i="4"/>
  <c r="N636" i="4"/>
  <c r="M636" i="4"/>
  <c r="L636" i="4"/>
  <c r="K636" i="4"/>
  <c r="J636" i="4"/>
  <c r="O635" i="4"/>
  <c r="N635" i="4"/>
  <c r="M635" i="4"/>
  <c r="L635" i="4"/>
  <c r="K635" i="4"/>
  <c r="J635" i="4"/>
  <c r="O634" i="4"/>
  <c r="N634" i="4"/>
  <c r="M634" i="4"/>
  <c r="L634" i="4"/>
  <c r="K634" i="4"/>
  <c r="J634" i="4"/>
  <c r="O633" i="4"/>
  <c r="N633" i="4"/>
  <c r="M633" i="4"/>
  <c r="L633" i="4"/>
  <c r="K633" i="4"/>
  <c r="J633" i="4"/>
  <c r="O632" i="4"/>
  <c r="N632" i="4"/>
  <c r="M632" i="4"/>
  <c r="L632" i="4"/>
  <c r="K632" i="4"/>
  <c r="J632" i="4"/>
  <c r="O631" i="4"/>
  <c r="N631" i="4"/>
  <c r="M631" i="4"/>
  <c r="L631" i="4"/>
  <c r="K631" i="4"/>
  <c r="J631" i="4"/>
  <c r="O630" i="4"/>
  <c r="N630" i="4"/>
  <c r="M630" i="4"/>
  <c r="L630" i="4"/>
  <c r="K630" i="4"/>
  <c r="J630" i="4"/>
  <c r="O629" i="4"/>
  <c r="N629" i="4"/>
  <c r="M629" i="4"/>
  <c r="L629" i="4"/>
  <c r="K629" i="4"/>
  <c r="J629" i="4"/>
  <c r="O628" i="4"/>
  <c r="N628" i="4"/>
  <c r="M628" i="4"/>
  <c r="L628" i="4"/>
  <c r="K628" i="4"/>
  <c r="P628" i="4" s="1"/>
  <c r="Q628" i="4" s="1"/>
  <c r="J628" i="4"/>
  <c r="O627" i="4"/>
  <c r="N627" i="4"/>
  <c r="M627" i="4"/>
  <c r="L627" i="4"/>
  <c r="K627" i="4"/>
  <c r="J627" i="4"/>
  <c r="O626" i="4"/>
  <c r="N626" i="4"/>
  <c r="M626" i="4"/>
  <c r="L626" i="4"/>
  <c r="K626" i="4"/>
  <c r="J626" i="4"/>
  <c r="O625" i="4"/>
  <c r="N625" i="4"/>
  <c r="M625" i="4"/>
  <c r="L625" i="4"/>
  <c r="K625" i="4"/>
  <c r="J625" i="4"/>
  <c r="O624" i="4"/>
  <c r="N624" i="4"/>
  <c r="M624" i="4"/>
  <c r="L624" i="4"/>
  <c r="K624" i="4"/>
  <c r="J624" i="4"/>
  <c r="O623" i="4"/>
  <c r="N623" i="4"/>
  <c r="M623" i="4"/>
  <c r="L623" i="4"/>
  <c r="K623" i="4"/>
  <c r="J623" i="4"/>
  <c r="O622" i="4"/>
  <c r="N622" i="4"/>
  <c r="M622" i="4"/>
  <c r="L622" i="4"/>
  <c r="K622" i="4"/>
  <c r="J622" i="4"/>
  <c r="O621" i="4"/>
  <c r="N621" i="4"/>
  <c r="M621" i="4"/>
  <c r="L621" i="4"/>
  <c r="K621" i="4"/>
  <c r="J621" i="4"/>
  <c r="R621" i="4" s="1"/>
  <c r="S621" i="4" s="1"/>
  <c r="O620" i="4"/>
  <c r="N620" i="4"/>
  <c r="M620" i="4"/>
  <c r="L620" i="4"/>
  <c r="K620" i="4"/>
  <c r="J620" i="4"/>
  <c r="O619" i="4"/>
  <c r="N619" i="4"/>
  <c r="M619" i="4"/>
  <c r="L619" i="4"/>
  <c r="K619" i="4"/>
  <c r="J619" i="4"/>
  <c r="O618" i="4"/>
  <c r="N618" i="4"/>
  <c r="M618" i="4"/>
  <c r="L618" i="4"/>
  <c r="K618" i="4"/>
  <c r="J618" i="4"/>
  <c r="O617" i="4"/>
  <c r="N617" i="4"/>
  <c r="M617" i="4"/>
  <c r="L617" i="4"/>
  <c r="K617" i="4"/>
  <c r="J617" i="4"/>
  <c r="O616" i="4"/>
  <c r="N616" i="4"/>
  <c r="M616" i="4"/>
  <c r="L616" i="4"/>
  <c r="K616" i="4"/>
  <c r="J616" i="4"/>
  <c r="O615" i="4"/>
  <c r="N615" i="4"/>
  <c r="M615" i="4"/>
  <c r="L615" i="4"/>
  <c r="K615" i="4"/>
  <c r="J615" i="4"/>
  <c r="O614" i="4"/>
  <c r="N614" i="4"/>
  <c r="M614" i="4"/>
  <c r="L614" i="4"/>
  <c r="K614" i="4"/>
  <c r="J614" i="4"/>
  <c r="O613" i="4"/>
  <c r="N613" i="4"/>
  <c r="M613" i="4"/>
  <c r="L613" i="4"/>
  <c r="K613" i="4"/>
  <c r="J613" i="4"/>
  <c r="O612" i="4"/>
  <c r="N612" i="4"/>
  <c r="M612" i="4"/>
  <c r="L612" i="4"/>
  <c r="K612" i="4"/>
  <c r="J612" i="4"/>
  <c r="O611" i="4"/>
  <c r="N611" i="4"/>
  <c r="M611" i="4"/>
  <c r="L611" i="4"/>
  <c r="K611" i="4"/>
  <c r="J611" i="4"/>
  <c r="O610" i="4"/>
  <c r="N610" i="4"/>
  <c r="M610" i="4"/>
  <c r="L610" i="4"/>
  <c r="K610" i="4"/>
  <c r="J610" i="4"/>
  <c r="O609" i="4"/>
  <c r="N609" i="4"/>
  <c r="M609" i="4"/>
  <c r="L609" i="4"/>
  <c r="K609" i="4"/>
  <c r="J609" i="4"/>
  <c r="O608" i="4"/>
  <c r="N608" i="4"/>
  <c r="M608" i="4"/>
  <c r="L608" i="4"/>
  <c r="K608" i="4"/>
  <c r="J608" i="4"/>
  <c r="O607" i="4"/>
  <c r="N607" i="4"/>
  <c r="M607" i="4"/>
  <c r="L607" i="4"/>
  <c r="K607" i="4"/>
  <c r="J607" i="4"/>
  <c r="O606" i="4"/>
  <c r="N606" i="4"/>
  <c r="M606" i="4"/>
  <c r="L606" i="4"/>
  <c r="K606" i="4"/>
  <c r="J606" i="4"/>
  <c r="O605" i="4"/>
  <c r="N605" i="4"/>
  <c r="M605" i="4"/>
  <c r="L605" i="4"/>
  <c r="K605" i="4"/>
  <c r="J605" i="4"/>
  <c r="O604" i="4"/>
  <c r="N604" i="4"/>
  <c r="M604" i="4"/>
  <c r="L604" i="4"/>
  <c r="K604" i="4"/>
  <c r="J604" i="4"/>
  <c r="O603" i="4"/>
  <c r="N603" i="4"/>
  <c r="M603" i="4"/>
  <c r="L603" i="4"/>
  <c r="K603" i="4"/>
  <c r="J603" i="4"/>
  <c r="O602" i="4"/>
  <c r="N602" i="4"/>
  <c r="M602" i="4"/>
  <c r="L602" i="4"/>
  <c r="K602" i="4"/>
  <c r="J602" i="4"/>
  <c r="O601" i="4"/>
  <c r="N601" i="4"/>
  <c r="M601" i="4"/>
  <c r="L601" i="4"/>
  <c r="K601" i="4"/>
  <c r="J601" i="4"/>
  <c r="O600" i="4"/>
  <c r="N600" i="4"/>
  <c r="M600" i="4"/>
  <c r="L600" i="4"/>
  <c r="K600" i="4"/>
  <c r="J600" i="4"/>
  <c r="O599" i="4"/>
  <c r="N599" i="4"/>
  <c r="M599" i="4"/>
  <c r="L599" i="4"/>
  <c r="K599" i="4"/>
  <c r="J599" i="4"/>
  <c r="O598" i="4"/>
  <c r="N598" i="4"/>
  <c r="M598" i="4"/>
  <c r="L598" i="4"/>
  <c r="K598" i="4"/>
  <c r="J598" i="4"/>
  <c r="O597" i="4"/>
  <c r="N597" i="4"/>
  <c r="M597" i="4"/>
  <c r="L597" i="4"/>
  <c r="K597" i="4"/>
  <c r="J597" i="4"/>
  <c r="R597" i="4" s="1"/>
  <c r="S597" i="4" s="1"/>
  <c r="O596" i="4"/>
  <c r="N596" i="4"/>
  <c r="M596" i="4"/>
  <c r="L596" i="4"/>
  <c r="K596" i="4"/>
  <c r="J596" i="4"/>
  <c r="O595" i="4"/>
  <c r="N595" i="4"/>
  <c r="M595" i="4"/>
  <c r="L595" i="4"/>
  <c r="K595" i="4"/>
  <c r="J595" i="4"/>
  <c r="O594" i="4"/>
  <c r="N594" i="4"/>
  <c r="M594" i="4"/>
  <c r="L594" i="4"/>
  <c r="K594" i="4"/>
  <c r="J594" i="4"/>
  <c r="O593" i="4"/>
  <c r="N593" i="4"/>
  <c r="M593" i="4"/>
  <c r="L593" i="4"/>
  <c r="K593" i="4"/>
  <c r="J593" i="4"/>
  <c r="O592" i="4"/>
  <c r="N592" i="4"/>
  <c r="M592" i="4"/>
  <c r="L592" i="4"/>
  <c r="K592" i="4"/>
  <c r="J592" i="4"/>
  <c r="O591" i="4"/>
  <c r="N591" i="4"/>
  <c r="M591" i="4"/>
  <c r="L591" i="4"/>
  <c r="K591" i="4"/>
  <c r="J591" i="4"/>
  <c r="O590" i="4"/>
  <c r="N590" i="4"/>
  <c r="M590" i="4"/>
  <c r="L590" i="4"/>
  <c r="K590" i="4"/>
  <c r="J590" i="4"/>
  <c r="O589" i="4"/>
  <c r="N589" i="4"/>
  <c r="M589" i="4"/>
  <c r="L589" i="4"/>
  <c r="K589" i="4"/>
  <c r="J589" i="4"/>
  <c r="O588" i="4"/>
  <c r="N588" i="4"/>
  <c r="M588" i="4"/>
  <c r="L588" i="4"/>
  <c r="K588" i="4"/>
  <c r="J588" i="4"/>
  <c r="O587" i="4"/>
  <c r="N587" i="4"/>
  <c r="M587" i="4"/>
  <c r="L587" i="4"/>
  <c r="K587" i="4"/>
  <c r="J587" i="4"/>
  <c r="O586" i="4"/>
  <c r="N586" i="4"/>
  <c r="M586" i="4"/>
  <c r="L586" i="4"/>
  <c r="K586" i="4"/>
  <c r="J586" i="4"/>
  <c r="O585" i="4"/>
  <c r="N585" i="4"/>
  <c r="M585" i="4"/>
  <c r="L585" i="4"/>
  <c r="K585" i="4"/>
  <c r="J585" i="4"/>
  <c r="O584" i="4"/>
  <c r="N584" i="4"/>
  <c r="M584" i="4"/>
  <c r="L584" i="4"/>
  <c r="K584" i="4"/>
  <c r="J584" i="4"/>
  <c r="O583" i="4"/>
  <c r="N583" i="4"/>
  <c r="M583" i="4"/>
  <c r="L583" i="4"/>
  <c r="K583" i="4"/>
  <c r="J583" i="4"/>
  <c r="O582" i="4"/>
  <c r="N582" i="4"/>
  <c r="M582" i="4"/>
  <c r="L582" i="4"/>
  <c r="K582" i="4"/>
  <c r="J582" i="4"/>
  <c r="O581" i="4"/>
  <c r="N581" i="4"/>
  <c r="M581" i="4"/>
  <c r="L581" i="4"/>
  <c r="K581" i="4"/>
  <c r="J581" i="4"/>
  <c r="O580" i="4"/>
  <c r="N580" i="4"/>
  <c r="M580" i="4"/>
  <c r="L580" i="4"/>
  <c r="K580" i="4"/>
  <c r="J580" i="4"/>
  <c r="O579" i="4"/>
  <c r="N579" i="4"/>
  <c r="M579" i="4"/>
  <c r="L579" i="4"/>
  <c r="K579" i="4"/>
  <c r="J579" i="4"/>
  <c r="O578" i="4"/>
  <c r="N578" i="4"/>
  <c r="M578" i="4"/>
  <c r="L578" i="4"/>
  <c r="K578" i="4"/>
  <c r="J578" i="4"/>
  <c r="O577" i="4"/>
  <c r="N577" i="4"/>
  <c r="M577" i="4"/>
  <c r="L577" i="4"/>
  <c r="K577" i="4"/>
  <c r="J577" i="4"/>
  <c r="O576" i="4"/>
  <c r="N576" i="4"/>
  <c r="M576" i="4"/>
  <c r="L576" i="4"/>
  <c r="K576" i="4"/>
  <c r="J576" i="4"/>
  <c r="O575" i="4"/>
  <c r="N575" i="4"/>
  <c r="M575" i="4"/>
  <c r="L575" i="4"/>
  <c r="K575" i="4"/>
  <c r="J575" i="4"/>
  <c r="O574" i="4"/>
  <c r="N574" i="4"/>
  <c r="M574" i="4"/>
  <c r="L574" i="4"/>
  <c r="K574" i="4"/>
  <c r="J574" i="4"/>
  <c r="O573" i="4"/>
  <c r="N573" i="4"/>
  <c r="M573" i="4"/>
  <c r="L573" i="4"/>
  <c r="K573" i="4"/>
  <c r="J573" i="4"/>
  <c r="O572" i="4"/>
  <c r="N572" i="4"/>
  <c r="M572" i="4"/>
  <c r="L572" i="4"/>
  <c r="K572" i="4"/>
  <c r="J572" i="4"/>
  <c r="O571" i="4"/>
  <c r="N571" i="4"/>
  <c r="M571" i="4"/>
  <c r="L571" i="4"/>
  <c r="K571" i="4"/>
  <c r="J571" i="4"/>
  <c r="O570" i="4"/>
  <c r="N570" i="4"/>
  <c r="M570" i="4"/>
  <c r="L570" i="4"/>
  <c r="K570" i="4"/>
  <c r="J570" i="4"/>
  <c r="O569" i="4"/>
  <c r="N569" i="4"/>
  <c r="M569" i="4"/>
  <c r="L569" i="4"/>
  <c r="K569" i="4"/>
  <c r="J569" i="4"/>
  <c r="O568" i="4"/>
  <c r="N568" i="4"/>
  <c r="M568" i="4"/>
  <c r="L568" i="4"/>
  <c r="K568" i="4"/>
  <c r="J568" i="4"/>
  <c r="O567" i="4"/>
  <c r="N567" i="4"/>
  <c r="M567" i="4"/>
  <c r="L567" i="4"/>
  <c r="K567" i="4"/>
  <c r="J567" i="4"/>
  <c r="O566" i="4"/>
  <c r="N566" i="4"/>
  <c r="M566" i="4"/>
  <c r="L566" i="4"/>
  <c r="K566" i="4"/>
  <c r="J566" i="4"/>
  <c r="O565" i="4"/>
  <c r="N565" i="4"/>
  <c r="M565" i="4"/>
  <c r="L565" i="4"/>
  <c r="K565" i="4"/>
  <c r="J565" i="4"/>
  <c r="O564" i="4"/>
  <c r="N564" i="4"/>
  <c r="M564" i="4"/>
  <c r="L564" i="4"/>
  <c r="K564" i="4"/>
  <c r="J564" i="4"/>
  <c r="O563" i="4"/>
  <c r="N563" i="4"/>
  <c r="M563" i="4"/>
  <c r="L563" i="4"/>
  <c r="K563" i="4"/>
  <c r="J563" i="4"/>
  <c r="O562" i="4"/>
  <c r="N562" i="4"/>
  <c r="M562" i="4"/>
  <c r="L562" i="4"/>
  <c r="K562" i="4"/>
  <c r="J562" i="4"/>
  <c r="O561" i="4"/>
  <c r="N561" i="4"/>
  <c r="M561" i="4"/>
  <c r="L561" i="4"/>
  <c r="K561" i="4"/>
  <c r="J561" i="4"/>
  <c r="O560" i="4"/>
  <c r="N560" i="4"/>
  <c r="M560" i="4"/>
  <c r="L560" i="4"/>
  <c r="K560" i="4"/>
  <c r="J560" i="4"/>
  <c r="R560" i="4" s="1"/>
  <c r="S560" i="4" s="1"/>
  <c r="O559" i="4"/>
  <c r="N559" i="4"/>
  <c r="M559" i="4"/>
  <c r="L559" i="4"/>
  <c r="K559" i="4"/>
  <c r="J559" i="4"/>
  <c r="O558" i="4"/>
  <c r="N558" i="4"/>
  <c r="M558" i="4"/>
  <c r="L558" i="4"/>
  <c r="K558" i="4"/>
  <c r="J558" i="4"/>
  <c r="O557" i="4"/>
  <c r="N557" i="4"/>
  <c r="M557" i="4"/>
  <c r="L557" i="4"/>
  <c r="K557" i="4"/>
  <c r="J557" i="4"/>
  <c r="O556" i="4"/>
  <c r="N556" i="4"/>
  <c r="M556" i="4"/>
  <c r="L556" i="4"/>
  <c r="K556" i="4"/>
  <c r="J556" i="4"/>
  <c r="O555" i="4"/>
  <c r="N555" i="4"/>
  <c r="M555" i="4"/>
  <c r="L555" i="4"/>
  <c r="K555" i="4"/>
  <c r="J555" i="4"/>
  <c r="O554" i="4"/>
  <c r="N554" i="4"/>
  <c r="M554" i="4"/>
  <c r="L554" i="4"/>
  <c r="K554" i="4"/>
  <c r="J554" i="4"/>
  <c r="O553" i="4"/>
  <c r="N553" i="4"/>
  <c r="M553" i="4"/>
  <c r="L553" i="4"/>
  <c r="K553" i="4"/>
  <c r="J553" i="4"/>
  <c r="O552" i="4"/>
  <c r="N552" i="4"/>
  <c r="M552" i="4"/>
  <c r="L552" i="4"/>
  <c r="K552" i="4"/>
  <c r="J552" i="4"/>
  <c r="O551" i="4"/>
  <c r="N551" i="4"/>
  <c r="M551" i="4"/>
  <c r="L551" i="4"/>
  <c r="K551" i="4"/>
  <c r="J551" i="4"/>
  <c r="O550" i="4"/>
  <c r="N550" i="4"/>
  <c r="M550" i="4"/>
  <c r="L550" i="4"/>
  <c r="K550" i="4"/>
  <c r="J550" i="4"/>
  <c r="O549" i="4"/>
  <c r="N549" i="4"/>
  <c r="M549" i="4"/>
  <c r="L549" i="4"/>
  <c r="K549" i="4"/>
  <c r="J549" i="4"/>
  <c r="O548" i="4"/>
  <c r="N548" i="4"/>
  <c r="M548" i="4"/>
  <c r="L548" i="4"/>
  <c r="K548" i="4"/>
  <c r="J548" i="4"/>
  <c r="O547" i="4"/>
  <c r="N547" i="4"/>
  <c r="M547" i="4"/>
  <c r="L547" i="4"/>
  <c r="K547" i="4"/>
  <c r="J547" i="4"/>
  <c r="O546" i="4"/>
  <c r="N546" i="4"/>
  <c r="M546" i="4"/>
  <c r="L546" i="4"/>
  <c r="K546" i="4"/>
  <c r="J546" i="4"/>
  <c r="P546" i="4" s="1"/>
  <c r="Q546" i="4" s="1"/>
  <c r="O545" i="4"/>
  <c r="N545" i="4"/>
  <c r="M545" i="4"/>
  <c r="L545" i="4"/>
  <c r="K545" i="4"/>
  <c r="J545" i="4"/>
  <c r="O544" i="4"/>
  <c r="N544" i="4"/>
  <c r="M544" i="4"/>
  <c r="L544" i="4"/>
  <c r="K544" i="4"/>
  <c r="J544" i="4"/>
  <c r="O543" i="4"/>
  <c r="N543" i="4"/>
  <c r="M543" i="4"/>
  <c r="L543" i="4"/>
  <c r="K543" i="4"/>
  <c r="J543" i="4"/>
  <c r="O542" i="4"/>
  <c r="N542" i="4"/>
  <c r="M542" i="4"/>
  <c r="L542" i="4"/>
  <c r="K542" i="4"/>
  <c r="J542" i="4"/>
  <c r="O541" i="4"/>
  <c r="N541" i="4"/>
  <c r="M541" i="4"/>
  <c r="L541" i="4"/>
  <c r="K541" i="4"/>
  <c r="J541" i="4"/>
  <c r="O540" i="4"/>
  <c r="N540" i="4"/>
  <c r="M540" i="4"/>
  <c r="L540" i="4"/>
  <c r="K540" i="4"/>
  <c r="J540" i="4"/>
  <c r="O539" i="4"/>
  <c r="N539" i="4"/>
  <c r="M539" i="4"/>
  <c r="L539" i="4"/>
  <c r="K539" i="4"/>
  <c r="J539" i="4"/>
  <c r="O538" i="4"/>
  <c r="N538" i="4"/>
  <c r="M538" i="4"/>
  <c r="L538" i="4"/>
  <c r="K538" i="4"/>
  <c r="J538" i="4"/>
  <c r="O537" i="4"/>
  <c r="N537" i="4"/>
  <c r="M537" i="4"/>
  <c r="L537" i="4"/>
  <c r="K537" i="4"/>
  <c r="J537" i="4"/>
  <c r="O536" i="4"/>
  <c r="N536" i="4"/>
  <c r="M536" i="4"/>
  <c r="L536" i="4"/>
  <c r="K536" i="4"/>
  <c r="J536" i="4"/>
  <c r="R536" i="4" s="1"/>
  <c r="S536" i="4" s="1"/>
  <c r="O535" i="4"/>
  <c r="N535" i="4"/>
  <c r="M535" i="4"/>
  <c r="L535" i="4"/>
  <c r="K535" i="4"/>
  <c r="J535" i="4"/>
  <c r="O534" i="4"/>
  <c r="N534" i="4"/>
  <c r="M534" i="4"/>
  <c r="L534" i="4"/>
  <c r="K534" i="4"/>
  <c r="J534" i="4"/>
  <c r="O533" i="4"/>
  <c r="N533" i="4"/>
  <c r="M533" i="4"/>
  <c r="L533" i="4"/>
  <c r="K533" i="4"/>
  <c r="J533" i="4"/>
  <c r="O532" i="4"/>
  <c r="N532" i="4"/>
  <c r="M532" i="4"/>
  <c r="L532" i="4"/>
  <c r="K532" i="4"/>
  <c r="J532" i="4"/>
  <c r="O531" i="4"/>
  <c r="N531" i="4"/>
  <c r="M531" i="4"/>
  <c r="L531" i="4"/>
  <c r="K531" i="4"/>
  <c r="J531" i="4"/>
  <c r="O530" i="4"/>
  <c r="N530" i="4"/>
  <c r="M530" i="4"/>
  <c r="L530" i="4"/>
  <c r="K530" i="4"/>
  <c r="J530" i="4"/>
  <c r="O529" i="4"/>
  <c r="N529" i="4"/>
  <c r="M529" i="4"/>
  <c r="L529" i="4"/>
  <c r="K529" i="4"/>
  <c r="J529" i="4"/>
  <c r="O528" i="4"/>
  <c r="N528" i="4"/>
  <c r="M528" i="4"/>
  <c r="L528" i="4"/>
  <c r="K528" i="4"/>
  <c r="J528" i="4"/>
  <c r="P528" i="4" s="1"/>
  <c r="Q528" i="4" s="1"/>
  <c r="O527" i="4"/>
  <c r="N527" i="4"/>
  <c r="M527" i="4"/>
  <c r="L527" i="4"/>
  <c r="K527" i="4"/>
  <c r="J527" i="4"/>
  <c r="O526" i="4"/>
  <c r="N526" i="4"/>
  <c r="M526" i="4"/>
  <c r="L526" i="4"/>
  <c r="K526" i="4"/>
  <c r="J526" i="4"/>
  <c r="O525" i="4"/>
  <c r="N525" i="4"/>
  <c r="M525" i="4"/>
  <c r="L525" i="4"/>
  <c r="K525" i="4"/>
  <c r="J525" i="4"/>
  <c r="O524" i="4"/>
  <c r="N524" i="4"/>
  <c r="M524" i="4"/>
  <c r="L524" i="4"/>
  <c r="K524" i="4"/>
  <c r="J524" i="4"/>
  <c r="O523" i="4"/>
  <c r="N523" i="4"/>
  <c r="M523" i="4"/>
  <c r="L523" i="4"/>
  <c r="K523" i="4"/>
  <c r="J523" i="4"/>
  <c r="O522" i="4"/>
  <c r="N522" i="4"/>
  <c r="M522" i="4"/>
  <c r="L522" i="4"/>
  <c r="K522" i="4"/>
  <c r="J522" i="4"/>
  <c r="O521" i="4"/>
  <c r="N521" i="4"/>
  <c r="M521" i="4"/>
  <c r="L521" i="4"/>
  <c r="K521" i="4"/>
  <c r="J521" i="4"/>
  <c r="O520" i="4"/>
  <c r="N520" i="4"/>
  <c r="M520" i="4"/>
  <c r="L520" i="4"/>
  <c r="K520" i="4"/>
  <c r="J520" i="4"/>
  <c r="O519" i="4"/>
  <c r="N519" i="4"/>
  <c r="M519" i="4"/>
  <c r="L519" i="4"/>
  <c r="R519" i="4" s="1"/>
  <c r="S519" i="4" s="1"/>
  <c r="K519" i="4"/>
  <c r="J519" i="4"/>
  <c r="O518" i="4"/>
  <c r="N518" i="4"/>
  <c r="M518" i="4"/>
  <c r="L518" i="4"/>
  <c r="K518" i="4"/>
  <c r="J518" i="4"/>
  <c r="O517" i="4"/>
  <c r="N517" i="4"/>
  <c r="M517" i="4"/>
  <c r="L517" i="4"/>
  <c r="K517" i="4"/>
  <c r="J517" i="4"/>
  <c r="O516" i="4"/>
  <c r="N516" i="4"/>
  <c r="M516" i="4"/>
  <c r="L516" i="4"/>
  <c r="K516" i="4"/>
  <c r="J516" i="4"/>
  <c r="O515" i="4"/>
  <c r="N515" i="4"/>
  <c r="M515" i="4"/>
  <c r="L515" i="4"/>
  <c r="K515" i="4"/>
  <c r="J515" i="4"/>
  <c r="O514" i="4"/>
  <c r="N514" i="4"/>
  <c r="M514" i="4"/>
  <c r="L514" i="4"/>
  <c r="K514" i="4"/>
  <c r="J514" i="4"/>
  <c r="O513" i="4"/>
  <c r="N513" i="4"/>
  <c r="M513" i="4"/>
  <c r="L513" i="4"/>
  <c r="K513" i="4"/>
  <c r="J513" i="4"/>
  <c r="O512" i="4"/>
  <c r="N512" i="4"/>
  <c r="M512" i="4"/>
  <c r="L512" i="4"/>
  <c r="K512" i="4"/>
  <c r="J512" i="4"/>
  <c r="O511" i="4"/>
  <c r="N511" i="4"/>
  <c r="M511" i="4"/>
  <c r="L511" i="4"/>
  <c r="K511" i="4"/>
  <c r="J511" i="4"/>
  <c r="O510" i="4"/>
  <c r="N510" i="4"/>
  <c r="M510" i="4"/>
  <c r="L510" i="4"/>
  <c r="K510" i="4"/>
  <c r="J510" i="4"/>
  <c r="O509" i="4"/>
  <c r="N509" i="4"/>
  <c r="M509" i="4"/>
  <c r="L509" i="4"/>
  <c r="K509" i="4"/>
  <c r="J509" i="4"/>
  <c r="O508" i="4"/>
  <c r="N508" i="4"/>
  <c r="M508" i="4"/>
  <c r="L508" i="4"/>
  <c r="K508" i="4"/>
  <c r="J508" i="4"/>
  <c r="O507" i="4"/>
  <c r="N507" i="4"/>
  <c r="M507" i="4"/>
  <c r="L507" i="4"/>
  <c r="K507" i="4"/>
  <c r="J507" i="4"/>
  <c r="O506" i="4"/>
  <c r="N506" i="4"/>
  <c r="M506" i="4"/>
  <c r="L506" i="4"/>
  <c r="K506" i="4"/>
  <c r="J506" i="4"/>
  <c r="O505" i="4"/>
  <c r="N505" i="4"/>
  <c r="M505" i="4"/>
  <c r="L505" i="4"/>
  <c r="K505" i="4"/>
  <c r="J505" i="4"/>
  <c r="O504" i="4"/>
  <c r="N504" i="4"/>
  <c r="M504" i="4"/>
  <c r="L504" i="4"/>
  <c r="K504" i="4"/>
  <c r="J504" i="4"/>
  <c r="O503" i="4"/>
  <c r="N503" i="4"/>
  <c r="M503" i="4"/>
  <c r="L503" i="4"/>
  <c r="K503" i="4"/>
  <c r="J503" i="4"/>
  <c r="O502" i="4"/>
  <c r="N502" i="4"/>
  <c r="M502" i="4"/>
  <c r="L502" i="4"/>
  <c r="K502" i="4"/>
  <c r="J502" i="4"/>
  <c r="O501" i="4"/>
  <c r="N501" i="4"/>
  <c r="M501" i="4"/>
  <c r="L501" i="4"/>
  <c r="K501" i="4"/>
  <c r="J501" i="4"/>
  <c r="O500" i="4"/>
  <c r="N500" i="4"/>
  <c r="M500" i="4"/>
  <c r="L500" i="4"/>
  <c r="K500" i="4"/>
  <c r="J500" i="4"/>
  <c r="O499" i="4"/>
  <c r="N499" i="4"/>
  <c r="M499" i="4"/>
  <c r="L499" i="4"/>
  <c r="K499" i="4"/>
  <c r="J499" i="4"/>
  <c r="O498" i="4"/>
  <c r="N498" i="4"/>
  <c r="M498" i="4"/>
  <c r="L498" i="4"/>
  <c r="K498" i="4"/>
  <c r="J498" i="4"/>
  <c r="O497" i="4"/>
  <c r="N497" i="4"/>
  <c r="M497" i="4"/>
  <c r="L497" i="4"/>
  <c r="K497" i="4"/>
  <c r="J497" i="4"/>
  <c r="O496" i="4"/>
  <c r="N496" i="4"/>
  <c r="M496" i="4"/>
  <c r="L496" i="4"/>
  <c r="K496" i="4"/>
  <c r="J496" i="4"/>
  <c r="O495" i="4"/>
  <c r="N495" i="4"/>
  <c r="M495" i="4"/>
  <c r="L495" i="4"/>
  <c r="K495" i="4"/>
  <c r="J495" i="4"/>
  <c r="O494" i="4"/>
  <c r="N494" i="4"/>
  <c r="M494" i="4"/>
  <c r="L494" i="4"/>
  <c r="K494" i="4"/>
  <c r="J494" i="4"/>
  <c r="O493" i="4"/>
  <c r="N493" i="4"/>
  <c r="M493" i="4"/>
  <c r="L493" i="4"/>
  <c r="K493" i="4"/>
  <c r="J493" i="4"/>
  <c r="O492" i="4"/>
  <c r="N492" i="4"/>
  <c r="M492" i="4"/>
  <c r="L492" i="4"/>
  <c r="K492" i="4"/>
  <c r="J492" i="4"/>
  <c r="O491" i="4"/>
  <c r="N491" i="4"/>
  <c r="M491" i="4"/>
  <c r="L491" i="4"/>
  <c r="K491" i="4"/>
  <c r="J491" i="4"/>
  <c r="O490" i="4"/>
  <c r="N490" i="4"/>
  <c r="M490" i="4"/>
  <c r="L490" i="4"/>
  <c r="K490" i="4"/>
  <c r="J490" i="4"/>
  <c r="O489" i="4"/>
  <c r="N489" i="4"/>
  <c r="M489" i="4"/>
  <c r="L489" i="4"/>
  <c r="K489" i="4"/>
  <c r="J489" i="4"/>
  <c r="O488" i="4"/>
  <c r="N488" i="4"/>
  <c r="M488" i="4"/>
  <c r="L488" i="4"/>
  <c r="K488" i="4"/>
  <c r="J488" i="4"/>
  <c r="O487" i="4"/>
  <c r="N487" i="4"/>
  <c r="M487" i="4"/>
  <c r="L487" i="4"/>
  <c r="K487" i="4"/>
  <c r="J487" i="4"/>
  <c r="O486" i="4"/>
  <c r="N486" i="4"/>
  <c r="M486" i="4"/>
  <c r="L486" i="4"/>
  <c r="K486" i="4"/>
  <c r="J486" i="4"/>
  <c r="O485" i="4"/>
  <c r="N485" i="4"/>
  <c r="M485" i="4"/>
  <c r="L485" i="4"/>
  <c r="K485" i="4"/>
  <c r="J485" i="4"/>
  <c r="O484" i="4"/>
  <c r="N484" i="4"/>
  <c r="M484" i="4"/>
  <c r="L484" i="4"/>
  <c r="K484" i="4"/>
  <c r="J484" i="4"/>
  <c r="O483" i="4"/>
  <c r="N483" i="4"/>
  <c r="M483" i="4"/>
  <c r="L483" i="4"/>
  <c r="K483" i="4"/>
  <c r="J483" i="4"/>
  <c r="O482" i="4"/>
  <c r="N482" i="4"/>
  <c r="M482" i="4"/>
  <c r="L482" i="4"/>
  <c r="K482" i="4"/>
  <c r="J482" i="4"/>
  <c r="O481" i="4"/>
  <c r="N481" i="4"/>
  <c r="M481" i="4"/>
  <c r="L481" i="4"/>
  <c r="K481" i="4"/>
  <c r="R481" i="4" s="1"/>
  <c r="S481" i="4" s="1"/>
  <c r="J481" i="4"/>
  <c r="O480" i="4"/>
  <c r="N480" i="4"/>
  <c r="M480" i="4"/>
  <c r="L480" i="4"/>
  <c r="K480" i="4"/>
  <c r="J480" i="4"/>
  <c r="O479" i="4"/>
  <c r="N479" i="4"/>
  <c r="M479" i="4"/>
  <c r="L479" i="4"/>
  <c r="K479" i="4"/>
  <c r="J479" i="4"/>
  <c r="O478" i="4"/>
  <c r="N478" i="4"/>
  <c r="M478" i="4"/>
  <c r="L478" i="4"/>
  <c r="K478" i="4"/>
  <c r="J478" i="4"/>
  <c r="O477" i="4"/>
  <c r="N477" i="4"/>
  <c r="M477" i="4"/>
  <c r="L477" i="4"/>
  <c r="K477" i="4"/>
  <c r="J477" i="4"/>
  <c r="O476" i="4"/>
  <c r="N476" i="4"/>
  <c r="M476" i="4"/>
  <c r="L476" i="4"/>
  <c r="K476" i="4"/>
  <c r="J476" i="4"/>
  <c r="O475" i="4"/>
  <c r="N475" i="4"/>
  <c r="M475" i="4"/>
  <c r="L475" i="4"/>
  <c r="K475" i="4"/>
  <c r="J475" i="4"/>
  <c r="O474" i="4"/>
  <c r="N474" i="4"/>
  <c r="M474" i="4"/>
  <c r="L474" i="4"/>
  <c r="K474" i="4"/>
  <c r="J474" i="4"/>
  <c r="O473" i="4"/>
  <c r="N473" i="4"/>
  <c r="M473" i="4"/>
  <c r="L473" i="4"/>
  <c r="K473" i="4"/>
  <c r="J473" i="4"/>
  <c r="O472" i="4"/>
  <c r="N472" i="4"/>
  <c r="M472" i="4"/>
  <c r="L472" i="4"/>
  <c r="K472" i="4"/>
  <c r="J472" i="4"/>
  <c r="O471" i="4"/>
  <c r="N471" i="4"/>
  <c r="M471" i="4"/>
  <c r="L471" i="4"/>
  <c r="K471" i="4"/>
  <c r="J471" i="4"/>
  <c r="O470" i="4"/>
  <c r="N470" i="4"/>
  <c r="M470" i="4"/>
  <c r="L470" i="4"/>
  <c r="K470" i="4"/>
  <c r="J470" i="4"/>
  <c r="O469" i="4"/>
  <c r="N469" i="4"/>
  <c r="M469" i="4"/>
  <c r="L469" i="4"/>
  <c r="K469" i="4"/>
  <c r="J469" i="4"/>
  <c r="O468" i="4"/>
  <c r="N468" i="4"/>
  <c r="M468" i="4"/>
  <c r="L468" i="4"/>
  <c r="K468" i="4"/>
  <c r="J468" i="4"/>
  <c r="O467" i="4"/>
  <c r="N467" i="4"/>
  <c r="M467" i="4"/>
  <c r="L467" i="4"/>
  <c r="K467" i="4"/>
  <c r="J467" i="4"/>
  <c r="O466" i="4"/>
  <c r="N466" i="4"/>
  <c r="M466" i="4"/>
  <c r="L466" i="4"/>
  <c r="K466" i="4"/>
  <c r="J466" i="4"/>
  <c r="O465" i="4"/>
  <c r="N465" i="4"/>
  <c r="M465" i="4"/>
  <c r="L465" i="4"/>
  <c r="K465" i="4"/>
  <c r="J465" i="4"/>
  <c r="O464" i="4"/>
  <c r="N464" i="4"/>
  <c r="M464" i="4"/>
  <c r="L464" i="4"/>
  <c r="K464" i="4"/>
  <c r="J464" i="4"/>
  <c r="O463" i="4"/>
  <c r="N463" i="4"/>
  <c r="M463" i="4"/>
  <c r="L463" i="4"/>
  <c r="K463" i="4"/>
  <c r="J463" i="4"/>
  <c r="O462" i="4"/>
  <c r="N462" i="4"/>
  <c r="M462" i="4"/>
  <c r="L462" i="4"/>
  <c r="K462" i="4"/>
  <c r="J462" i="4"/>
  <c r="O461" i="4"/>
  <c r="N461" i="4"/>
  <c r="M461" i="4"/>
  <c r="L461" i="4"/>
  <c r="K461" i="4"/>
  <c r="J461" i="4"/>
  <c r="O460" i="4"/>
  <c r="N460" i="4"/>
  <c r="M460" i="4"/>
  <c r="L460" i="4"/>
  <c r="K460" i="4"/>
  <c r="J460" i="4"/>
  <c r="O459" i="4"/>
  <c r="N459" i="4"/>
  <c r="M459" i="4"/>
  <c r="L459" i="4"/>
  <c r="K459" i="4"/>
  <c r="J459" i="4"/>
  <c r="O458" i="4"/>
  <c r="N458" i="4"/>
  <c r="M458" i="4"/>
  <c r="L458" i="4"/>
  <c r="K458" i="4"/>
  <c r="J458" i="4"/>
  <c r="O457" i="4"/>
  <c r="N457" i="4"/>
  <c r="M457" i="4"/>
  <c r="L457" i="4"/>
  <c r="K457" i="4"/>
  <c r="J457" i="4"/>
  <c r="O456" i="4"/>
  <c r="N456" i="4"/>
  <c r="M456" i="4"/>
  <c r="L456" i="4"/>
  <c r="K456" i="4"/>
  <c r="J456" i="4"/>
  <c r="O455" i="4"/>
  <c r="N455" i="4"/>
  <c r="M455" i="4"/>
  <c r="L455" i="4"/>
  <c r="K455" i="4"/>
  <c r="J455" i="4"/>
  <c r="O454" i="4"/>
  <c r="N454" i="4"/>
  <c r="M454" i="4"/>
  <c r="L454" i="4"/>
  <c r="K454" i="4"/>
  <c r="J454" i="4"/>
  <c r="O453" i="4"/>
  <c r="N453" i="4"/>
  <c r="M453" i="4"/>
  <c r="L453" i="4"/>
  <c r="K453" i="4"/>
  <c r="J453" i="4"/>
  <c r="O452" i="4"/>
  <c r="N452" i="4"/>
  <c r="M452" i="4"/>
  <c r="L452" i="4"/>
  <c r="K452" i="4"/>
  <c r="J452" i="4"/>
  <c r="O451" i="4"/>
  <c r="N451" i="4"/>
  <c r="M451" i="4"/>
  <c r="L451" i="4"/>
  <c r="K451" i="4"/>
  <c r="J451" i="4"/>
  <c r="O450" i="4"/>
  <c r="N450" i="4"/>
  <c r="M450" i="4"/>
  <c r="L450" i="4"/>
  <c r="K450" i="4"/>
  <c r="J450" i="4"/>
  <c r="O449" i="4"/>
  <c r="N449" i="4"/>
  <c r="M449" i="4"/>
  <c r="L449" i="4"/>
  <c r="K449" i="4"/>
  <c r="J449" i="4"/>
  <c r="O448" i="4"/>
  <c r="N448" i="4"/>
  <c r="M448" i="4"/>
  <c r="L448" i="4"/>
  <c r="K448" i="4"/>
  <c r="J448" i="4"/>
  <c r="O447" i="4"/>
  <c r="N447" i="4"/>
  <c r="M447" i="4"/>
  <c r="L447" i="4"/>
  <c r="K447" i="4"/>
  <c r="J447" i="4"/>
  <c r="O446" i="4"/>
  <c r="N446" i="4"/>
  <c r="M446" i="4"/>
  <c r="L446" i="4"/>
  <c r="K446" i="4"/>
  <c r="J446" i="4"/>
  <c r="O445" i="4"/>
  <c r="N445" i="4"/>
  <c r="M445" i="4"/>
  <c r="L445" i="4"/>
  <c r="K445" i="4"/>
  <c r="J445" i="4"/>
  <c r="O444" i="4"/>
  <c r="N444" i="4"/>
  <c r="M444" i="4"/>
  <c r="L444" i="4"/>
  <c r="K444" i="4"/>
  <c r="J444" i="4"/>
  <c r="O443" i="4"/>
  <c r="N443" i="4"/>
  <c r="M443" i="4"/>
  <c r="L443" i="4"/>
  <c r="K443" i="4"/>
  <c r="J443" i="4"/>
  <c r="O442" i="4"/>
  <c r="N442" i="4"/>
  <c r="M442" i="4"/>
  <c r="L442" i="4"/>
  <c r="K442" i="4"/>
  <c r="J442" i="4"/>
  <c r="O441" i="4"/>
  <c r="N441" i="4"/>
  <c r="M441" i="4"/>
  <c r="L441" i="4"/>
  <c r="K441" i="4"/>
  <c r="J441" i="4"/>
  <c r="O440" i="4"/>
  <c r="N440" i="4"/>
  <c r="M440" i="4"/>
  <c r="L440" i="4"/>
  <c r="K440" i="4"/>
  <c r="J440" i="4"/>
  <c r="O439" i="4"/>
  <c r="N439" i="4"/>
  <c r="M439" i="4"/>
  <c r="L439" i="4"/>
  <c r="K439" i="4"/>
  <c r="J439" i="4"/>
  <c r="O438" i="4"/>
  <c r="N438" i="4"/>
  <c r="M438" i="4"/>
  <c r="L438" i="4"/>
  <c r="K438" i="4"/>
  <c r="J438" i="4"/>
  <c r="O437" i="4"/>
  <c r="N437" i="4"/>
  <c r="M437" i="4"/>
  <c r="L437" i="4"/>
  <c r="K437" i="4"/>
  <c r="J437" i="4"/>
  <c r="O436" i="4"/>
  <c r="N436" i="4"/>
  <c r="M436" i="4"/>
  <c r="L436" i="4"/>
  <c r="K436" i="4"/>
  <c r="J436" i="4"/>
  <c r="O435" i="4"/>
  <c r="N435" i="4"/>
  <c r="M435" i="4"/>
  <c r="L435" i="4"/>
  <c r="K435" i="4"/>
  <c r="J435" i="4"/>
  <c r="O434" i="4"/>
  <c r="N434" i="4"/>
  <c r="M434" i="4"/>
  <c r="L434" i="4"/>
  <c r="K434" i="4"/>
  <c r="J434" i="4"/>
  <c r="O433" i="4"/>
  <c r="N433" i="4"/>
  <c r="M433" i="4"/>
  <c r="L433" i="4"/>
  <c r="K433" i="4"/>
  <c r="J433" i="4"/>
  <c r="O432" i="4"/>
  <c r="N432" i="4"/>
  <c r="M432" i="4"/>
  <c r="L432" i="4"/>
  <c r="K432" i="4"/>
  <c r="J432" i="4"/>
  <c r="O431" i="4"/>
  <c r="N431" i="4"/>
  <c r="M431" i="4"/>
  <c r="L431" i="4"/>
  <c r="K431" i="4"/>
  <c r="J431" i="4"/>
  <c r="R431" i="4" s="1"/>
  <c r="S431" i="4" s="1"/>
  <c r="O430" i="4"/>
  <c r="N430" i="4"/>
  <c r="M430" i="4"/>
  <c r="L430" i="4"/>
  <c r="K430" i="4"/>
  <c r="J430" i="4"/>
  <c r="O429" i="4"/>
  <c r="N429" i="4"/>
  <c r="M429" i="4"/>
  <c r="L429" i="4"/>
  <c r="K429" i="4"/>
  <c r="J429" i="4"/>
  <c r="O428" i="4"/>
  <c r="N428" i="4"/>
  <c r="M428" i="4"/>
  <c r="L428" i="4"/>
  <c r="K428" i="4"/>
  <c r="J428" i="4"/>
  <c r="O427" i="4"/>
  <c r="N427" i="4"/>
  <c r="M427" i="4"/>
  <c r="L427" i="4"/>
  <c r="K427" i="4"/>
  <c r="J427" i="4"/>
  <c r="O426" i="4"/>
  <c r="N426" i="4"/>
  <c r="M426" i="4"/>
  <c r="L426" i="4"/>
  <c r="K426" i="4"/>
  <c r="J426" i="4"/>
  <c r="O425" i="4"/>
  <c r="N425" i="4"/>
  <c r="M425" i="4"/>
  <c r="L425" i="4"/>
  <c r="K425" i="4"/>
  <c r="J425" i="4"/>
  <c r="O424" i="4"/>
  <c r="N424" i="4"/>
  <c r="M424" i="4"/>
  <c r="L424" i="4"/>
  <c r="K424" i="4"/>
  <c r="J424" i="4"/>
  <c r="O423" i="4"/>
  <c r="N423" i="4"/>
  <c r="M423" i="4"/>
  <c r="L423" i="4"/>
  <c r="K423" i="4"/>
  <c r="J423" i="4"/>
  <c r="O422" i="4"/>
  <c r="N422" i="4"/>
  <c r="M422" i="4"/>
  <c r="L422" i="4"/>
  <c r="K422" i="4"/>
  <c r="J422" i="4"/>
  <c r="O421" i="4"/>
  <c r="N421" i="4"/>
  <c r="M421" i="4"/>
  <c r="L421" i="4"/>
  <c r="K421" i="4"/>
  <c r="J421" i="4"/>
  <c r="O420" i="4"/>
  <c r="N420" i="4"/>
  <c r="M420" i="4"/>
  <c r="L420" i="4"/>
  <c r="K420" i="4"/>
  <c r="J420" i="4"/>
  <c r="O419" i="4"/>
  <c r="N419" i="4"/>
  <c r="M419" i="4"/>
  <c r="L419" i="4"/>
  <c r="K419" i="4"/>
  <c r="J419" i="4"/>
  <c r="O418" i="4"/>
  <c r="N418" i="4"/>
  <c r="M418" i="4"/>
  <c r="L418" i="4"/>
  <c r="K418" i="4"/>
  <c r="J418" i="4"/>
  <c r="O417" i="4"/>
  <c r="N417" i="4"/>
  <c r="M417" i="4"/>
  <c r="L417" i="4"/>
  <c r="K417" i="4"/>
  <c r="J417" i="4"/>
  <c r="O416" i="4"/>
  <c r="N416" i="4"/>
  <c r="M416" i="4"/>
  <c r="L416" i="4"/>
  <c r="K416" i="4"/>
  <c r="J416" i="4"/>
  <c r="O415" i="4"/>
  <c r="N415" i="4"/>
  <c r="M415" i="4"/>
  <c r="L415" i="4"/>
  <c r="K415" i="4"/>
  <c r="J415" i="4"/>
  <c r="O414" i="4"/>
  <c r="N414" i="4"/>
  <c r="M414" i="4"/>
  <c r="L414" i="4"/>
  <c r="K414" i="4"/>
  <c r="J414" i="4"/>
  <c r="O413" i="4"/>
  <c r="N413" i="4"/>
  <c r="M413" i="4"/>
  <c r="L413" i="4"/>
  <c r="K413" i="4"/>
  <c r="J413" i="4"/>
  <c r="O412" i="4"/>
  <c r="N412" i="4"/>
  <c r="M412" i="4"/>
  <c r="L412" i="4"/>
  <c r="K412" i="4"/>
  <c r="J412" i="4"/>
  <c r="O411" i="4"/>
  <c r="N411" i="4"/>
  <c r="M411" i="4"/>
  <c r="L411" i="4"/>
  <c r="K411" i="4"/>
  <c r="J411" i="4"/>
  <c r="O410" i="4"/>
  <c r="N410" i="4"/>
  <c r="M410" i="4"/>
  <c r="L410" i="4"/>
  <c r="K410" i="4"/>
  <c r="J410" i="4"/>
  <c r="O409" i="4"/>
  <c r="N409" i="4"/>
  <c r="M409" i="4"/>
  <c r="L409" i="4"/>
  <c r="K409" i="4"/>
  <c r="J409" i="4"/>
  <c r="O408" i="4"/>
  <c r="N408" i="4"/>
  <c r="M408" i="4"/>
  <c r="R408" i="4" s="1"/>
  <c r="S408" i="4" s="1"/>
  <c r="L408" i="4"/>
  <c r="K408" i="4"/>
  <c r="J408" i="4"/>
  <c r="O407" i="4"/>
  <c r="N407" i="4"/>
  <c r="M407" i="4"/>
  <c r="L407" i="4"/>
  <c r="K407" i="4"/>
  <c r="J407" i="4"/>
  <c r="O406" i="4"/>
  <c r="N406" i="4"/>
  <c r="M406" i="4"/>
  <c r="L406" i="4"/>
  <c r="K406" i="4"/>
  <c r="J406" i="4"/>
  <c r="O405" i="4"/>
  <c r="N405" i="4"/>
  <c r="M405" i="4"/>
  <c r="L405" i="4"/>
  <c r="K405" i="4"/>
  <c r="J405" i="4"/>
  <c r="O404" i="4"/>
  <c r="N404" i="4"/>
  <c r="M404" i="4"/>
  <c r="L404" i="4"/>
  <c r="K404" i="4"/>
  <c r="J404" i="4"/>
  <c r="O403" i="4"/>
  <c r="N403" i="4"/>
  <c r="M403" i="4"/>
  <c r="L403" i="4"/>
  <c r="K403" i="4"/>
  <c r="J403" i="4"/>
  <c r="O402" i="4"/>
  <c r="N402" i="4"/>
  <c r="M402" i="4"/>
  <c r="L402" i="4"/>
  <c r="K402" i="4"/>
  <c r="J402" i="4"/>
  <c r="O401" i="4"/>
  <c r="N401" i="4"/>
  <c r="M401" i="4"/>
  <c r="L401" i="4"/>
  <c r="K401" i="4"/>
  <c r="J401" i="4"/>
  <c r="O400" i="4"/>
  <c r="N400" i="4"/>
  <c r="M400" i="4"/>
  <c r="L400" i="4"/>
  <c r="K400" i="4"/>
  <c r="J400" i="4"/>
  <c r="O399" i="4"/>
  <c r="N399" i="4"/>
  <c r="M399" i="4"/>
  <c r="L399" i="4"/>
  <c r="K399" i="4"/>
  <c r="J399" i="4"/>
  <c r="O398" i="4"/>
  <c r="N398" i="4"/>
  <c r="M398" i="4"/>
  <c r="L398" i="4"/>
  <c r="K398" i="4"/>
  <c r="J398" i="4"/>
  <c r="O397" i="4"/>
  <c r="N397" i="4"/>
  <c r="M397" i="4"/>
  <c r="L397" i="4"/>
  <c r="K397" i="4"/>
  <c r="J397" i="4"/>
  <c r="O396" i="4"/>
  <c r="N396" i="4"/>
  <c r="M396" i="4"/>
  <c r="L396" i="4"/>
  <c r="K396" i="4"/>
  <c r="J396" i="4"/>
  <c r="O395" i="4"/>
  <c r="R395" i="4" s="1"/>
  <c r="S395" i="4" s="1"/>
  <c r="N395" i="4"/>
  <c r="M395" i="4"/>
  <c r="L395" i="4"/>
  <c r="K395" i="4"/>
  <c r="J395" i="4"/>
  <c r="O394" i="4"/>
  <c r="N394" i="4"/>
  <c r="M394" i="4"/>
  <c r="L394" i="4"/>
  <c r="K394" i="4"/>
  <c r="J394" i="4"/>
  <c r="O393" i="4"/>
  <c r="N393" i="4"/>
  <c r="M393" i="4"/>
  <c r="L393" i="4"/>
  <c r="K393" i="4"/>
  <c r="J393" i="4"/>
  <c r="O392" i="4"/>
  <c r="N392" i="4"/>
  <c r="M392" i="4"/>
  <c r="L392" i="4"/>
  <c r="K392" i="4"/>
  <c r="J392" i="4"/>
  <c r="O391" i="4"/>
  <c r="N391" i="4"/>
  <c r="M391" i="4"/>
  <c r="L391" i="4"/>
  <c r="K391" i="4"/>
  <c r="J391" i="4"/>
  <c r="O390" i="4"/>
  <c r="N390" i="4"/>
  <c r="M390" i="4"/>
  <c r="L390" i="4"/>
  <c r="K390" i="4"/>
  <c r="J390" i="4"/>
  <c r="O389" i="4"/>
  <c r="N389" i="4"/>
  <c r="M389" i="4"/>
  <c r="L389" i="4"/>
  <c r="K389" i="4"/>
  <c r="J389" i="4"/>
  <c r="O388" i="4"/>
  <c r="N388" i="4"/>
  <c r="M388" i="4"/>
  <c r="L388" i="4"/>
  <c r="K388" i="4"/>
  <c r="J388" i="4"/>
  <c r="O387" i="4"/>
  <c r="N387" i="4"/>
  <c r="M387" i="4"/>
  <c r="L387" i="4"/>
  <c r="K387" i="4"/>
  <c r="J387" i="4"/>
  <c r="O386" i="4"/>
  <c r="N386" i="4"/>
  <c r="M386" i="4"/>
  <c r="L386" i="4"/>
  <c r="K386" i="4"/>
  <c r="J386" i="4"/>
  <c r="O385" i="4"/>
  <c r="N385" i="4"/>
  <c r="M385" i="4"/>
  <c r="L385" i="4"/>
  <c r="K385" i="4"/>
  <c r="J385" i="4"/>
  <c r="O384" i="4"/>
  <c r="N384" i="4"/>
  <c r="M384" i="4"/>
  <c r="L384" i="4"/>
  <c r="K384" i="4"/>
  <c r="J384" i="4"/>
  <c r="O383" i="4"/>
  <c r="N383" i="4"/>
  <c r="M383" i="4"/>
  <c r="L383" i="4"/>
  <c r="K383" i="4"/>
  <c r="J383" i="4"/>
  <c r="O382" i="4"/>
  <c r="N382" i="4"/>
  <c r="M382" i="4"/>
  <c r="L382" i="4"/>
  <c r="K382" i="4"/>
  <c r="J382" i="4"/>
  <c r="O381" i="4"/>
  <c r="N381" i="4"/>
  <c r="M381" i="4"/>
  <c r="L381" i="4"/>
  <c r="K381" i="4"/>
  <c r="J381" i="4"/>
  <c r="O380" i="4"/>
  <c r="N380" i="4"/>
  <c r="M380" i="4"/>
  <c r="L380" i="4"/>
  <c r="K380" i="4"/>
  <c r="J380" i="4"/>
  <c r="O379" i="4"/>
  <c r="N379" i="4"/>
  <c r="M379" i="4"/>
  <c r="L379" i="4"/>
  <c r="K379" i="4"/>
  <c r="J379" i="4"/>
  <c r="O378" i="4"/>
  <c r="N378" i="4"/>
  <c r="M378" i="4"/>
  <c r="L378" i="4"/>
  <c r="K378" i="4"/>
  <c r="J378" i="4"/>
  <c r="O377" i="4"/>
  <c r="R377" i="4" s="1"/>
  <c r="S377" i="4" s="1"/>
  <c r="N377" i="4"/>
  <c r="M377" i="4"/>
  <c r="L377" i="4"/>
  <c r="K377" i="4"/>
  <c r="J377" i="4"/>
  <c r="O376" i="4"/>
  <c r="N376" i="4"/>
  <c r="M376" i="4"/>
  <c r="L376" i="4"/>
  <c r="K376" i="4"/>
  <c r="J376" i="4"/>
  <c r="O375" i="4"/>
  <c r="N375" i="4"/>
  <c r="M375" i="4"/>
  <c r="L375" i="4"/>
  <c r="K375" i="4"/>
  <c r="J375" i="4"/>
  <c r="O374" i="4"/>
  <c r="N374" i="4"/>
  <c r="M374" i="4"/>
  <c r="L374" i="4"/>
  <c r="K374" i="4"/>
  <c r="J374" i="4"/>
  <c r="O373" i="4"/>
  <c r="N373" i="4"/>
  <c r="M373" i="4"/>
  <c r="L373" i="4"/>
  <c r="K373" i="4"/>
  <c r="J373" i="4"/>
  <c r="O372" i="4"/>
  <c r="N372" i="4"/>
  <c r="M372" i="4"/>
  <c r="L372" i="4"/>
  <c r="K372" i="4"/>
  <c r="J372" i="4"/>
  <c r="O371" i="4"/>
  <c r="N371" i="4"/>
  <c r="M371" i="4"/>
  <c r="L371" i="4"/>
  <c r="K371" i="4"/>
  <c r="J371" i="4"/>
  <c r="O370" i="4"/>
  <c r="N370" i="4"/>
  <c r="M370" i="4"/>
  <c r="L370" i="4"/>
  <c r="K370" i="4"/>
  <c r="J370" i="4"/>
  <c r="R369" i="4"/>
  <c r="S369" i="4" s="1"/>
  <c r="O369" i="4"/>
  <c r="N369" i="4"/>
  <c r="M369" i="4"/>
  <c r="L369" i="4"/>
  <c r="K369" i="4"/>
  <c r="J369" i="4"/>
  <c r="O368" i="4"/>
  <c r="N368" i="4"/>
  <c r="M368" i="4"/>
  <c r="L368" i="4"/>
  <c r="K368" i="4"/>
  <c r="J368" i="4"/>
  <c r="O367" i="4"/>
  <c r="N367" i="4"/>
  <c r="M367" i="4"/>
  <c r="L367" i="4"/>
  <c r="K367" i="4"/>
  <c r="J367" i="4"/>
  <c r="O366" i="4"/>
  <c r="N366" i="4"/>
  <c r="M366" i="4"/>
  <c r="L366" i="4"/>
  <c r="K366" i="4"/>
  <c r="J366" i="4"/>
  <c r="O365" i="4"/>
  <c r="N365" i="4"/>
  <c r="M365" i="4"/>
  <c r="L365" i="4"/>
  <c r="K365" i="4"/>
  <c r="J365" i="4"/>
  <c r="O364" i="4"/>
  <c r="N364" i="4"/>
  <c r="M364" i="4"/>
  <c r="L364" i="4"/>
  <c r="K364" i="4"/>
  <c r="J364" i="4"/>
  <c r="O363" i="4"/>
  <c r="N363" i="4"/>
  <c r="M363" i="4"/>
  <c r="L363" i="4"/>
  <c r="K363" i="4"/>
  <c r="J363" i="4"/>
  <c r="O362" i="4"/>
  <c r="N362" i="4"/>
  <c r="M362" i="4"/>
  <c r="L362" i="4"/>
  <c r="K362" i="4"/>
  <c r="J362" i="4"/>
  <c r="O361" i="4"/>
  <c r="N361" i="4"/>
  <c r="M361" i="4"/>
  <c r="L361" i="4"/>
  <c r="K361" i="4"/>
  <c r="J361" i="4"/>
  <c r="O360" i="4"/>
  <c r="N360" i="4"/>
  <c r="M360" i="4"/>
  <c r="L360" i="4"/>
  <c r="K360" i="4"/>
  <c r="J360" i="4"/>
  <c r="R360" i="4" s="1"/>
  <c r="S360" i="4" s="1"/>
  <c r="O359" i="4"/>
  <c r="N359" i="4"/>
  <c r="M359" i="4"/>
  <c r="L359" i="4"/>
  <c r="K359" i="4"/>
  <c r="J359" i="4"/>
  <c r="O358" i="4"/>
  <c r="N358" i="4"/>
  <c r="M358" i="4"/>
  <c r="L358" i="4"/>
  <c r="K358" i="4"/>
  <c r="J358" i="4"/>
  <c r="O357" i="4"/>
  <c r="N357" i="4"/>
  <c r="M357" i="4"/>
  <c r="L357" i="4"/>
  <c r="K357" i="4"/>
  <c r="J357" i="4"/>
  <c r="O356" i="4"/>
  <c r="N356" i="4"/>
  <c r="M356" i="4"/>
  <c r="L356" i="4"/>
  <c r="K356" i="4"/>
  <c r="J356" i="4"/>
  <c r="R356" i="4" s="1"/>
  <c r="S356" i="4" s="1"/>
  <c r="O355" i="4"/>
  <c r="N355" i="4"/>
  <c r="M355" i="4"/>
  <c r="L355" i="4"/>
  <c r="K355" i="4"/>
  <c r="J355" i="4"/>
  <c r="O354" i="4"/>
  <c r="N354" i="4"/>
  <c r="M354" i="4"/>
  <c r="L354" i="4"/>
  <c r="K354" i="4"/>
  <c r="J354" i="4"/>
  <c r="O353" i="4"/>
  <c r="N353" i="4"/>
  <c r="M353" i="4"/>
  <c r="L353" i="4"/>
  <c r="K353" i="4"/>
  <c r="J353" i="4"/>
  <c r="O352" i="4"/>
  <c r="N352" i="4"/>
  <c r="M352" i="4"/>
  <c r="L352" i="4"/>
  <c r="K352" i="4"/>
  <c r="J352" i="4"/>
  <c r="O351" i="4"/>
  <c r="N351" i="4"/>
  <c r="M351" i="4"/>
  <c r="L351" i="4"/>
  <c r="K351" i="4"/>
  <c r="J351" i="4"/>
  <c r="O350" i="4"/>
  <c r="N350" i="4"/>
  <c r="M350" i="4"/>
  <c r="L350" i="4"/>
  <c r="K350" i="4"/>
  <c r="J350" i="4"/>
  <c r="O349" i="4"/>
  <c r="N349" i="4"/>
  <c r="M349" i="4"/>
  <c r="L349" i="4"/>
  <c r="K349" i="4"/>
  <c r="J349" i="4"/>
  <c r="O348" i="4"/>
  <c r="N348" i="4"/>
  <c r="M348" i="4"/>
  <c r="L348" i="4"/>
  <c r="K348" i="4"/>
  <c r="J348" i="4"/>
  <c r="O347" i="4"/>
  <c r="N347" i="4"/>
  <c r="M347" i="4"/>
  <c r="L347" i="4"/>
  <c r="K347" i="4"/>
  <c r="J347" i="4"/>
  <c r="O346" i="4"/>
  <c r="N346" i="4"/>
  <c r="M346" i="4"/>
  <c r="L346" i="4"/>
  <c r="K346" i="4"/>
  <c r="J346" i="4"/>
  <c r="O345" i="4"/>
  <c r="N345" i="4"/>
  <c r="M345" i="4"/>
  <c r="L345" i="4"/>
  <c r="K345" i="4"/>
  <c r="J345" i="4"/>
  <c r="O344" i="4"/>
  <c r="N344" i="4"/>
  <c r="M344" i="4"/>
  <c r="L344" i="4"/>
  <c r="K344" i="4"/>
  <c r="J344" i="4"/>
  <c r="O343" i="4"/>
  <c r="N343" i="4"/>
  <c r="M343" i="4"/>
  <c r="L343" i="4"/>
  <c r="K343" i="4"/>
  <c r="J343" i="4"/>
  <c r="O342" i="4"/>
  <c r="N342" i="4"/>
  <c r="M342" i="4"/>
  <c r="L342" i="4"/>
  <c r="K342" i="4"/>
  <c r="J342" i="4"/>
  <c r="O341" i="4"/>
  <c r="N341" i="4"/>
  <c r="M341" i="4"/>
  <c r="L341" i="4"/>
  <c r="K341" i="4"/>
  <c r="J341" i="4"/>
  <c r="O340" i="4"/>
  <c r="N340" i="4"/>
  <c r="M340" i="4"/>
  <c r="L340" i="4"/>
  <c r="K340" i="4"/>
  <c r="J340" i="4"/>
  <c r="O339" i="4"/>
  <c r="N339" i="4"/>
  <c r="M339" i="4"/>
  <c r="L339" i="4"/>
  <c r="K339" i="4"/>
  <c r="J339" i="4"/>
  <c r="O338" i="4"/>
  <c r="N338" i="4"/>
  <c r="M338" i="4"/>
  <c r="L338" i="4"/>
  <c r="K338" i="4"/>
  <c r="J338" i="4"/>
  <c r="O337" i="4"/>
  <c r="N337" i="4"/>
  <c r="M337" i="4"/>
  <c r="L337" i="4"/>
  <c r="K337" i="4"/>
  <c r="J337" i="4"/>
  <c r="O336" i="4"/>
  <c r="N336" i="4"/>
  <c r="M336" i="4"/>
  <c r="L336" i="4"/>
  <c r="K336" i="4"/>
  <c r="J336" i="4"/>
  <c r="P336" i="4" s="1"/>
  <c r="Q336" i="4" s="1"/>
  <c r="O335" i="4"/>
  <c r="N335" i="4"/>
  <c r="M335" i="4"/>
  <c r="L335" i="4"/>
  <c r="K335" i="4"/>
  <c r="J335" i="4"/>
  <c r="O334" i="4"/>
  <c r="N334" i="4"/>
  <c r="M334" i="4"/>
  <c r="L334" i="4"/>
  <c r="K334" i="4"/>
  <c r="J334" i="4"/>
  <c r="O333" i="4"/>
  <c r="N333" i="4"/>
  <c r="M333" i="4"/>
  <c r="L333" i="4"/>
  <c r="K333" i="4"/>
  <c r="J333" i="4"/>
  <c r="O332" i="4"/>
  <c r="N332" i="4"/>
  <c r="M332" i="4"/>
  <c r="L332" i="4"/>
  <c r="K332" i="4"/>
  <c r="J332" i="4"/>
  <c r="P332" i="4" s="1"/>
  <c r="Q332" i="4" s="1"/>
  <c r="O331" i="4"/>
  <c r="N331" i="4"/>
  <c r="M331" i="4"/>
  <c r="L331" i="4"/>
  <c r="K331" i="4"/>
  <c r="J331" i="4"/>
  <c r="O330" i="4"/>
  <c r="N330" i="4"/>
  <c r="M330" i="4"/>
  <c r="L330" i="4"/>
  <c r="K330" i="4"/>
  <c r="J330" i="4"/>
  <c r="O329" i="4"/>
  <c r="N329" i="4"/>
  <c r="M329" i="4"/>
  <c r="L329" i="4"/>
  <c r="K329" i="4"/>
  <c r="J329" i="4"/>
  <c r="O328" i="4"/>
  <c r="N328" i="4"/>
  <c r="M328" i="4"/>
  <c r="L328" i="4"/>
  <c r="K328" i="4"/>
  <c r="J328" i="4"/>
  <c r="O327" i="4"/>
  <c r="N327" i="4"/>
  <c r="M327" i="4"/>
  <c r="L327" i="4"/>
  <c r="K327" i="4"/>
  <c r="J327" i="4"/>
  <c r="O326" i="4"/>
  <c r="N326" i="4"/>
  <c r="M326" i="4"/>
  <c r="L326" i="4"/>
  <c r="K326" i="4"/>
  <c r="J326" i="4"/>
  <c r="O325" i="4"/>
  <c r="N325" i="4"/>
  <c r="M325" i="4"/>
  <c r="L325" i="4"/>
  <c r="K325" i="4"/>
  <c r="J325" i="4"/>
  <c r="O324" i="4"/>
  <c r="N324" i="4"/>
  <c r="M324" i="4"/>
  <c r="L324" i="4"/>
  <c r="K324" i="4"/>
  <c r="J324" i="4"/>
  <c r="O323" i="4"/>
  <c r="N323" i="4"/>
  <c r="M323" i="4"/>
  <c r="L323" i="4"/>
  <c r="K323" i="4"/>
  <c r="J323" i="4"/>
  <c r="O322" i="4"/>
  <c r="N322" i="4"/>
  <c r="M322" i="4"/>
  <c r="L322" i="4"/>
  <c r="K322" i="4"/>
  <c r="J322" i="4"/>
  <c r="O321" i="4"/>
  <c r="N321" i="4"/>
  <c r="M321" i="4"/>
  <c r="L321" i="4"/>
  <c r="K321" i="4"/>
  <c r="J321" i="4"/>
  <c r="O320" i="4"/>
  <c r="N320" i="4"/>
  <c r="M320" i="4"/>
  <c r="L320" i="4"/>
  <c r="K320" i="4"/>
  <c r="J320" i="4"/>
  <c r="P320" i="4" s="1"/>
  <c r="Q320" i="4" s="1"/>
  <c r="O319" i="4"/>
  <c r="N319" i="4"/>
  <c r="M319" i="4"/>
  <c r="L319" i="4"/>
  <c r="K319" i="4"/>
  <c r="J319" i="4"/>
  <c r="O318" i="4"/>
  <c r="N318" i="4"/>
  <c r="M318" i="4"/>
  <c r="L318" i="4"/>
  <c r="K318" i="4"/>
  <c r="J318" i="4"/>
  <c r="O317" i="4"/>
  <c r="N317" i="4"/>
  <c r="M317" i="4"/>
  <c r="L317" i="4"/>
  <c r="K317" i="4"/>
  <c r="J317" i="4"/>
  <c r="O316" i="4"/>
  <c r="N316" i="4"/>
  <c r="M316" i="4"/>
  <c r="L316" i="4"/>
  <c r="K316" i="4"/>
  <c r="J316" i="4"/>
  <c r="O315" i="4"/>
  <c r="N315" i="4"/>
  <c r="M315" i="4"/>
  <c r="L315" i="4"/>
  <c r="K315" i="4"/>
  <c r="J315" i="4"/>
  <c r="O314" i="4"/>
  <c r="N314" i="4"/>
  <c r="M314" i="4"/>
  <c r="L314" i="4"/>
  <c r="K314" i="4"/>
  <c r="J314" i="4"/>
  <c r="R314" i="4" s="1"/>
  <c r="S314" i="4" s="1"/>
  <c r="O313" i="4"/>
  <c r="N313" i="4"/>
  <c r="M313" i="4"/>
  <c r="L313" i="4"/>
  <c r="K313" i="4"/>
  <c r="J313" i="4"/>
  <c r="O312" i="4"/>
  <c r="N312" i="4"/>
  <c r="M312" i="4"/>
  <c r="L312" i="4"/>
  <c r="K312" i="4"/>
  <c r="J312" i="4"/>
  <c r="O311" i="4"/>
  <c r="N311" i="4"/>
  <c r="M311" i="4"/>
  <c r="L311" i="4"/>
  <c r="K311" i="4"/>
  <c r="J311" i="4"/>
  <c r="R311" i="4" s="1"/>
  <c r="S311" i="4" s="1"/>
  <c r="O310" i="4"/>
  <c r="N310" i="4"/>
  <c r="M310" i="4"/>
  <c r="L310" i="4"/>
  <c r="K310" i="4"/>
  <c r="J310" i="4"/>
  <c r="O309" i="4"/>
  <c r="N309" i="4"/>
  <c r="M309" i="4"/>
  <c r="L309" i="4"/>
  <c r="K309" i="4"/>
  <c r="J309" i="4"/>
  <c r="O308" i="4"/>
  <c r="N308" i="4"/>
  <c r="M308" i="4"/>
  <c r="L308" i="4"/>
  <c r="K308" i="4"/>
  <c r="J308" i="4"/>
  <c r="O307" i="4"/>
  <c r="N307" i="4"/>
  <c r="M307" i="4"/>
  <c r="L307" i="4"/>
  <c r="K307" i="4"/>
  <c r="J307" i="4"/>
  <c r="O306" i="4"/>
  <c r="N306" i="4"/>
  <c r="M306" i="4"/>
  <c r="L306" i="4"/>
  <c r="R306" i="4" s="1"/>
  <c r="S306" i="4" s="1"/>
  <c r="K306" i="4"/>
  <c r="J306" i="4"/>
  <c r="O305" i="4"/>
  <c r="N305" i="4"/>
  <c r="M305" i="4"/>
  <c r="L305" i="4"/>
  <c r="K305" i="4"/>
  <c r="J305" i="4"/>
  <c r="O304" i="4"/>
  <c r="N304" i="4"/>
  <c r="M304" i="4"/>
  <c r="L304" i="4"/>
  <c r="K304" i="4"/>
  <c r="J304" i="4"/>
  <c r="O303" i="4"/>
  <c r="N303" i="4"/>
  <c r="M303" i="4"/>
  <c r="L303" i="4"/>
  <c r="K303" i="4"/>
  <c r="J303" i="4"/>
  <c r="O302" i="4"/>
  <c r="N302" i="4"/>
  <c r="M302" i="4"/>
  <c r="L302" i="4"/>
  <c r="K302" i="4"/>
  <c r="J302" i="4"/>
  <c r="O301" i="4"/>
  <c r="N301" i="4"/>
  <c r="M301" i="4"/>
  <c r="L301" i="4"/>
  <c r="K301" i="4"/>
  <c r="J301" i="4"/>
  <c r="O300" i="4"/>
  <c r="N300" i="4"/>
  <c r="M300" i="4"/>
  <c r="L300" i="4"/>
  <c r="K300" i="4"/>
  <c r="J300" i="4"/>
  <c r="O299" i="4"/>
  <c r="N299" i="4"/>
  <c r="M299" i="4"/>
  <c r="L299" i="4"/>
  <c r="K299" i="4"/>
  <c r="J299" i="4"/>
  <c r="O298" i="4"/>
  <c r="N298" i="4"/>
  <c r="M298" i="4"/>
  <c r="L298" i="4"/>
  <c r="K298" i="4"/>
  <c r="J298" i="4"/>
  <c r="O297" i="4"/>
  <c r="N297" i="4"/>
  <c r="M297" i="4"/>
  <c r="L297" i="4"/>
  <c r="K297" i="4"/>
  <c r="J297" i="4"/>
  <c r="O296" i="4"/>
  <c r="N296" i="4"/>
  <c r="M296" i="4"/>
  <c r="L296" i="4"/>
  <c r="K296" i="4"/>
  <c r="J296" i="4"/>
  <c r="O295" i="4"/>
  <c r="N295" i="4"/>
  <c r="M295" i="4"/>
  <c r="L295" i="4"/>
  <c r="K295" i="4"/>
  <c r="J295" i="4"/>
  <c r="O294" i="4"/>
  <c r="N294" i="4"/>
  <c r="M294" i="4"/>
  <c r="L294" i="4"/>
  <c r="K294" i="4"/>
  <c r="J294" i="4"/>
  <c r="O293" i="4"/>
  <c r="N293" i="4"/>
  <c r="M293" i="4"/>
  <c r="L293" i="4"/>
  <c r="K293" i="4"/>
  <c r="J293" i="4"/>
  <c r="O292" i="4"/>
  <c r="N292" i="4"/>
  <c r="M292" i="4"/>
  <c r="L292" i="4"/>
  <c r="K292" i="4"/>
  <c r="J292" i="4"/>
  <c r="O291" i="4"/>
  <c r="N291" i="4"/>
  <c r="M291" i="4"/>
  <c r="L291" i="4"/>
  <c r="K291" i="4"/>
  <c r="J291" i="4"/>
  <c r="O290" i="4"/>
  <c r="N290" i="4"/>
  <c r="M290" i="4"/>
  <c r="L290" i="4"/>
  <c r="K290" i="4"/>
  <c r="J290" i="4"/>
  <c r="O289" i="4"/>
  <c r="N289" i="4"/>
  <c r="M289" i="4"/>
  <c r="L289" i="4"/>
  <c r="K289" i="4"/>
  <c r="J289" i="4"/>
  <c r="O288" i="4"/>
  <c r="N288" i="4"/>
  <c r="M288" i="4"/>
  <c r="L288" i="4"/>
  <c r="K288" i="4"/>
  <c r="J288" i="4"/>
  <c r="O287" i="4"/>
  <c r="N287" i="4"/>
  <c r="M287" i="4"/>
  <c r="L287" i="4"/>
  <c r="K287" i="4"/>
  <c r="J287" i="4"/>
  <c r="P287" i="4" s="1"/>
  <c r="Q287" i="4" s="1"/>
  <c r="O286" i="4"/>
  <c r="N286" i="4"/>
  <c r="M286" i="4"/>
  <c r="L286" i="4"/>
  <c r="K286" i="4"/>
  <c r="J286" i="4"/>
  <c r="O285" i="4"/>
  <c r="N285" i="4"/>
  <c r="M285" i="4"/>
  <c r="L285" i="4"/>
  <c r="K285" i="4"/>
  <c r="J285" i="4"/>
  <c r="O284" i="4"/>
  <c r="N284" i="4"/>
  <c r="M284" i="4"/>
  <c r="L284" i="4"/>
  <c r="K284" i="4"/>
  <c r="J284" i="4"/>
  <c r="O283" i="4"/>
  <c r="N283" i="4"/>
  <c r="M283" i="4"/>
  <c r="L283" i="4"/>
  <c r="K283" i="4"/>
  <c r="J283" i="4"/>
  <c r="R283" i="4" s="1"/>
  <c r="S283" i="4" s="1"/>
  <c r="O282" i="4"/>
  <c r="N282" i="4"/>
  <c r="M282" i="4"/>
  <c r="L282" i="4"/>
  <c r="K282" i="4"/>
  <c r="J282" i="4"/>
  <c r="O281" i="4"/>
  <c r="N281" i="4"/>
  <c r="M281" i="4"/>
  <c r="L281" i="4"/>
  <c r="K281" i="4"/>
  <c r="J281" i="4"/>
  <c r="R281" i="4" s="1"/>
  <c r="S281" i="4" s="1"/>
  <c r="O280" i="4"/>
  <c r="N280" i="4"/>
  <c r="M280" i="4"/>
  <c r="L280" i="4"/>
  <c r="K280" i="4"/>
  <c r="J280" i="4"/>
  <c r="O279" i="4"/>
  <c r="N279" i="4"/>
  <c r="M279" i="4"/>
  <c r="L279" i="4"/>
  <c r="K279" i="4"/>
  <c r="J279" i="4"/>
  <c r="O278" i="4"/>
  <c r="N278" i="4"/>
  <c r="M278" i="4"/>
  <c r="L278" i="4"/>
  <c r="K278" i="4"/>
  <c r="J278" i="4"/>
  <c r="O277" i="4"/>
  <c r="N277" i="4"/>
  <c r="M277" i="4"/>
  <c r="L277" i="4"/>
  <c r="K277" i="4"/>
  <c r="J277" i="4"/>
  <c r="O276" i="4"/>
  <c r="N276" i="4"/>
  <c r="M276" i="4"/>
  <c r="L276" i="4"/>
  <c r="K276" i="4"/>
  <c r="J276" i="4"/>
  <c r="O275" i="4"/>
  <c r="N275" i="4"/>
  <c r="M275" i="4"/>
  <c r="L275" i="4"/>
  <c r="K275" i="4"/>
  <c r="J275" i="4"/>
  <c r="O274" i="4"/>
  <c r="N274" i="4"/>
  <c r="M274" i="4"/>
  <c r="R274" i="4" s="1"/>
  <c r="S274" i="4" s="1"/>
  <c r="L274" i="4"/>
  <c r="K274" i="4"/>
  <c r="J274" i="4"/>
  <c r="O273" i="4"/>
  <c r="N273" i="4"/>
  <c r="M273" i="4"/>
  <c r="L273" i="4"/>
  <c r="K273" i="4"/>
  <c r="J273" i="4"/>
  <c r="O272" i="4"/>
  <c r="N272" i="4"/>
  <c r="M272" i="4"/>
  <c r="L272" i="4"/>
  <c r="K272" i="4"/>
  <c r="J272" i="4"/>
  <c r="O271" i="4"/>
  <c r="N271" i="4"/>
  <c r="M271" i="4"/>
  <c r="L271" i="4"/>
  <c r="K271" i="4"/>
  <c r="J271" i="4"/>
  <c r="O270" i="4"/>
  <c r="N270" i="4"/>
  <c r="M270" i="4"/>
  <c r="L270" i="4"/>
  <c r="K270" i="4"/>
  <c r="J270" i="4"/>
  <c r="O269" i="4"/>
  <c r="N269" i="4"/>
  <c r="M269" i="4"/>
  <c r="L269" i="4"/>
  <c r="K269" i="4"/>
  <c r="J269" i="4"/>
  <c r="O268" i="4"/>
  <c r="N268" i="4"/>
  <c r="M268" i="4"/>
  <c r="L268" i="4"/>
  <c r="K268" i="4"/>
  <c r="J268" i="4"/>
  <c r="O267" i="4"/>
  <c r="N267" i="4"/>
  <c r="M267" i="4"/>
  <c r="L267" i="4"/>
  <c r="K267" i="4"/>
  <c r="J267" i="4"/>
  <c r="O266" i="4"/>
  <c r="N266" i="4"/>
  <c r="M266" i="4"/>
  <c r="L266" i="4"/>
  <c r="K266" i="4"/>
  <c r="J266" i="4"/>
  <c r="O265" i="4"/>
  <c r="N265" i="4"/>
  <c r="M265" i="4"/>
  <c r="L265" i="4"/>
  <c r="K265" i="4"/>
  <c r="J265" i="4"/>
  <c r="O264" i="4"/>
  <c r="N264" i="4"/>
  <c r="M264" i="4"/>
  <c r="L264" i="4"/>
  <c r="K264" i="4"/>
  <c r="J264" i="4"/>
  <c r="O263" i="4"/>
  <c r="N263" i="4"/>
  <c r="M263" i="4"/>
  <c r="L263" i="4"/>
  <c r="K263" i="4"/>
  <c r="R263" i="4" s="1"/>
  <c r="S263" i="4" s="1"/>
  <c r="J263" i="4"/>
  <c r="O262" i="4"/>
  <c r="N262" i="4"/>
  <c r="M262" i="4"/>
  <c r="L262" i="4"/>
  <c r="K262" i="4"/>
  <c r="J262" i="4"/>
  <c r="O261" i="4"/>
  <c r="N261" i="4"/>
  <c r="M261" i="4"/>
  <c r="L261" i="4"/>
  <c r="K261" i="4"/>
  <c r="J261" i="4"/>
  <c r="O260" i="4"/>
  <c r="N260" i="4"/>
  <c r="M260" i="4"/>
  <c r="L260" i="4"/>
  <c r="K260" i="4"/>
  <c r="J260" i="4"/>
  <c r="O259" i="4"/>
  <c r="N259" i="4"/>
  <c r="M259" i="4"/>
  <c r="L259" i="4"/>
  <c r="K259" i="4"/>
  <c r="J259" i="4"/>
  <c r="O258" i="4"/>
  <c r="N258" i="4"/>
  <c r="M258" i="4"/>
  <c r="L258" i="4"/>
  <c r="K258" i="4"/>
  <c r="J258" i="4"/>
  <c r="O257" i="4"/>
  <c r="N257" i="4"/>
  <c r="M257" i="4"/>
  <c r="L257" i="4"/>
  <c r="K257" i="4"/>
  <c r="J257" i="4"/>
  <c r="O256" i="4"/>
  <c r="N256" i="4"/>
  <c r="M256" i="4"/>
  <c r="L256" i="4"/>
  <c r="K256" i="4"/>
  <c r="J256" i="4"/>
  <c r="O255" i="4"/>
  <c r="N255" i="4"/>
  <c r="M255" i="4"/>
  <c r="L255" i="4"/>
  <c r="K255" i="4"/>
  <c r="J255" i="4"/>
  <c r="O254" i="4"/>
  <c r="N254" i="4"/>
  <c r="M254" i="4"/>
  <c r="L254" i="4"/>
  <c r="K254" i="4"/>
  <c r="J254" i="4"/>
  <c r="O253" i="4"/>
  <c r="N253" i="4"/>
  <c r="M253" i="4"/>
  <c r="L253" i="4"/>
  <c r="K253" i="4"/>
  <c r="J253" i="4"/>
  <c r="O252" i="4"/>
  <c r="N252" i="4"/>
  <c r="M252" i="4"/>
  <c r="L252" i="4"/>
  <c r="K252" i="4"/>
  <c r="J252" i="4"/>
  <c r="O251" i="4"/>
  <c r="N251" i="4"/>
  <c r="M251" i="4"/>
  <c r="L251" i="4"/>
  <c r="K251" i="4"/>
  <c r="P251" i="4" s="1"/>
  <c r="Q251" i="4" s="1"/>
  <c r="J251" i="4"/>
  <c r="R251" i="4" s="1"/>
  <c r="S251" i="4" s="1"/>
  <c r="O250" i="4"/>
  <c r="N250" i="4"/>
  <c r="M250" i="4"/>
  <c r="L250" i="4"/>
  <c r="K250" i="4"/>
  <c r="J250" i="4"/>
  <c r="O249" i="4"/>
  <c r="N249" i="4"/>
  <c r="M249" i="4"/>
  <c r="L249" i="4"/>
  <c r="K249" i="4"/>
  <c r="J249" i="4"/>
  <c r="O248" i="4"/>
  <c r="N248" i="4"/>
  <c r="M248" i="4"/>
  <c r="L248" i="4"/>
  <c r="K248" i="4"/>
  <c r="J248" i="4"/>
  <c r="O247" i="4"/>
  <c r="N247" i="4"/>
  <c r="M247" i="4"/>
  <c r="L247" i="4"/>
  <c r="K247" i="4"/>
  <c r="J247" i="4"/>
  <c r="P246" i="4"/>
  <c r="Q246" i="4" s="1"/>
  <c r="O246" i="4"/>
  <c r="N246" i="4"/>
  <c r="M246" i="4"/>
  <c r="R246" i="4" s="1"/>
  <c r="S246" i="4" s="1"/>
  <c r="L246" i="4"/>
  <c r="K246" i="4"/>
  <c r="J246" i="4"/>
  <c r="O245" i="4"/>
  <c r="N245" i="4"/>
  <c r="M245" i="4"/>
  <c r="L245" i="4"/>
  <c r="K245" i="4"/>
  <c r="J245" i="4"/>
  <c r="O244" i="4"/>
  <c r="N244" i="4"/>
  <c r="M244" i="4"/>
  <c r="L244" i="4"/>
  <c r="K244" i="4"/>
  <c r="J244" i="4"/>
  <c r="O243" i="4"/>
  <c r="N243" i="4"/>
  <c r="M243" i="4"/>
  <c r="L243" i="4"/>
  <c r="K243" i="4"/>
  <c r="J243" i="4"/>
  <c r="O242" i="4"/>
  <c r="N242" i="4"/>
  <c r="M242" i="4"/>
  <c r="L242" i="4"/>
  <c r="K242" i="4"/>
  <c r="J242" i="4"/>
  <c r="O241" i="4"/>
  <c r="N241" i="4"/>
  <c r="M241" i="4"/>
  <c r="L241" i="4"/>
  <c r="K241" i="4"/>
  <c r="J241" i="4"/>
  <c r="O240" i="4"/>
  <c r="N240" i="4"/>
  <c r="M240" i="4"/>
  <c r="L240" i="4"/>
  <c r="K240" i="4"/>
  <c r="J240" i="4"/>
  <c r="O239" i="4"/>
  <c r="N239" i="4"/>
  <c r="M239" i="4"/>
  <c r="L239" i="4"/>
  <c r="K239" i="4"/>
  <c r="J239" i="4"/>
  <c r="O238" i="4"/>
  <c r="N238" i="4"/>
  <c r="M238" i="4"/>
  <c r="L238" i="4"/>
  <c r="K238" i="4"/>
  <c r="J238" i="4"/>
  <c r="O237" i="4"/>
  <c r="N237" i="4"/>
  <c r="M237" i="4"/>
  <c r="L237" i="4"/>
  <c r="K237" i="4"/>
  <c r="J237" i="4"/>
  <c r="O236" i="4"/>
  <c r="N236" i="4"/>
  <c r="M236" i="4"/>
  <c r="L236" i="4"/>
  <c r="K236" i="4"/>
  <c r="J236" i="4"/>
  <c r="O235" i="4"/>
  <c r="N235" i="4"/>
  <c r="M235" i="4"/>
  <c r="L235" i="4"/>
  <c r="K235" i="4"/>
  <c r="J235" i="4"/>
  <c r="O234" i="4"/>
  <c r="N234" i="4"/>
  <c r="M234" i="4"/>
  <c r="L234" i="4"/>
  <c r="K234" i="4"/>
  <c r="J234" i="4"/>
  <c r="O233" i="4"/>
  <c r="N233" i="4"/>
  <c r="M233" i="4"/>
  <c r="L233" i="4"/>
  <c r="K233" i="4"/>
  <c r="J233" i="4"/>
  <c r="O232" i="4"/>
  <c r="N232" i="4"/>
  <c r="M232" i="4"/>
  <c r="L232" i="4"/>
  <c r="K232" i="4"/>
  <c r="J232" i="4"/>
  <c r="O231" i="4"/>
  <c r="N231" i="4"/>
  <c r="M231" i="4"/>
  <c r="L231" i="4"/>
  <c r="K231" i="4"/>
  <c r="J231" i="4"/>
  <c r="O230" i="4"/>
  <c r="N230" i="4"/>
  <c r="M230" i="4"/>
  <c r="L230" i="4"/>
  <c r="K230" i="4"/>
  <c r="J230" i="4"/>
  <c r="O229" i="4"/>
  <c r="N229" i="4"/>
  <c r="M229" i="4"/>
  <c r="L229" i="4"/>
  <c r="K229" i="4"/>
  <c r="J229" i="4"/>
  <c r="O228" i="4"/>
  <c r="N228" i="4"/>
  <c r="M228" i="4"/>
  <c r="L228" i="4"/>
  <c r="K228" i="4"/>
  <c r="J228" i="4"/>
  <c r="O227" i="4"/>
  <c r="N227" i="4"/>
  <c r="M227" i="4"/>
  <c r="L227" i="4"/>
  <c r="K227" i="4"/>
  <c r="J227" i="4"/>
  <c r="R227" i="4" s="1"/>
  <c r="S227" i="4" s="1"/>
  <c r="O226" i="4"/>
  <c r="N226" i="4"/>
  <c r="M226" i="4"/>
  <c r="L226" i="4"/>
  <c r="K226" i="4"/>
  <c r="J226" i="4"/>
  <c r="O225" i="4"/>
  <c r="N225" i="4"/>
  <c r="M225" i="4"/>
  <c r="L225" i="4"/>
  <c r="K225" i="4"/>
  <c r="J225" i="4"/>
  <c r="R225" i="4" s="1"/>
  <c r="S225" i="4" s="1"/>
  <c r="O224" i="4"/>
  <c r="N224" i="4"/>
  <c r="M224" i="4"/>
  <c r="L224" i="4"/>
  <c r="K224" i="4"/>
  <c r="J224" i="4"/>
  <c r="O223" i="4"/>
  <c r="N223" i="4"/>
  <c r="M223" i="4"/>
  <c r="L223" i="4"/>
  <c r="K223" i="4"/>
  <c r="J223" i="4"/>
  <c r="O222" i="4"/>
  <c r="N222" i="4"/>
  <c r="M222" i="4"/>
  <c r="L222" i="4"/>
  <c r="K222" i="4"/>
  <c r="J222" i="4"/>
  <c r="O221" i="4"/>
  <c r="N221" i="4"/>
  <c r="M221" i="4"/>
  <c r="L221" i="4"/>
  <c r="K221" i="4"/>
  <c r="J221" i="4"/>
  <c r="O220" i="4"/>
  <c r="N220" i="4"/>
  <c r="M220" i="4"/>
  <c r="L220" i="4"/>
  <c r="K220" i="4"/>
  <c r="J220" i="4"/>
  <c r="O219" i="4"/>
  <c r="N219" i="4"/>
  <c r="M219" i="4"/>
  <c r="L219" i="4"/>
  <c r="K219" i="4"/>
  <c r="J219" i="4"/>
  <c r="O218" i="4"/>
  <c r="N218" i="4"/>
  <c r="M218" i="4"/>
  <c r="L218" i="4"/>
  <c r="K218" i="4"/>
  <c r="J218" i="4"/>
  <c r="O217" i="4"/>
  <c r="N217" i="4"/>
  <c r="M217" i="4"/>
  <c r="L217" i="4"/>
  <c r="K217" i="4"/>
  <c r="J217" i="4"/>
  <c r="P217" i="4" s="1"/>
  <c r="Q217" i="4" s="1"/>
  <c r="O216" i="4"/>
  <c r="N216" i="4"/>
  <c r="M216" i="4"/>
  <c r="L216" i="4"/>
  <c r="K216" i="4"/>
  <c r="J216" i="4"/>
  <c r="O215" i="4"/>
  <c r="N215" i="4"/>
  <c r="M215" i="4"/>
  <c r="L215" i="4"/>
  <c r="K215" i="4"/>
  <c r="J215" i="4"/>
  <c r="R215" i="4" s="1"/>
  <c r="S215" i="4" s="1"/>
  <c r="O214" i="4"/>
  <c r="N214" i="4"/>
  <c r="M214" i="4"/>
  <c r="L214" i="4"/>
  <c r="K214" i="4"/>
  <c r="J214" i="4"/>
  <c r="O213" i="4"/>
  <c r="N213" i="4"/>
  <c r="M213" i="4"/>
  <c r="L213" i="4"/>
  <c r="K213" i="4"/>
  <c r="J213" i="4"/>
  <c r="O212" i="4"/>
  <c r="N212" i="4"/>
  <c r="M212" i="4"/>
  <c r="L212" i="4"/>
  <c r="K212" i="4"/>
  <c r="J212" i="4"/>
  <c r="O211" i="4"/>
  <c r="N211" i="4"/>
  <c r="M211" i="4"/>
  <c r="L211" i="4"/>
  <c r="K211" i="4"/>
  <c r="J211" i="4"/>
  <c r="R211" i="4" s="1"/>
  <c r="S211" i="4" s="1"/>
  <c r="O210" i="4"/>
  <c r="N210" i="4"/>
  <c r="M210" i="4"/>
  <c r="L210" i="4"/>
  <c r="K210" i="4"/>
  <c r="J210" i="4"/>
  <c r="O209" i="4"/>
  <c r="N209" i="4"/>
  <c r="M209" i="4"/>
  <c r="L209" i="4"/>
  <c r="K209" i="4"/>
  <c r="J209" i="4"/>
  <c r="O208" i="4"/>
  <c r="N208" i="4"/>
  <c r="M208" i="4"/>
  <c r="L208" i="4"/>
  <c r="K208" i="4"/>
  <c r="J208" i="4"/>
  <c r="O207" i="4"/>
  <c r="N207" i="4"/>
  <c r="M207" i="4"/>
  <c r="L207" i="4"/>
  <c r="K207" i="4"/>
  <c r="J207" i="4"/>
  <c r="O206" i="4"/>
  <c r="N206" i="4"/>
  <c r="M206" i="4"/>
  <c r="L206" i="4"/>
  <c r="K206" i="4"/>
  <c r="J206" i="4"/>
  <c r="P206" i="4" s="1"/>
  <c r="Q206" i="4" s="1"/>
  <c r="O205" i="4"/>
  <c r="N205" i="4"/>
  <c r="M205" i="4"/>
  <c r="L205" i="4"/>
  <c r="K205" i="4"/>
  <c r="J205" i="4"/>
  <c r="O204" i="4"/>
  <c r="N204" i="4"/>
  <c r="M204" i="4"/>
  <c r="L204" i="4"/>
  <c r="K204" i="4"/>
  <c r="J204" i="4"/>
  <c r="O203" i="4"/>
  <c r="N203" i="4"/>
  <c r="M203" i="4"/>
  <c r="L203" i="4"/>
  <c r="K203" i="4"/>
  <c r="J203" i="4"/>
  <c r="O202" i="4"/>
  <c r="N202" i="4"/>
  <c r="M202" i="4"/>
  <c r="L202" i="4"/>
  <c r="K202" i="4"/>
  <c r="J202" i="4"/>
  <c r="O201" i="4"/>
  <c r="N201" i="4"/>
  <c r="M201" i="4"/>
  <c r="L201" i="4"/>
  <c r="K201" i="4"/>
  <c r="J201" i="4"/>
  <c r="O200" i="4"/>
  <c r="N200" i="4"/>
  <c r="M200" i="4"/>
  <c r="L200" i="4"/>
  <c r="K200" i="4"/>
  <c r="J200" i="4"/>
  <c r="O199" i="4"/>
  <c r="N199" i="4"/>
  <c r="M199" i="4"/>
  <c r="L199" i="4"/>
  <c r="K199" i="4"/>
  <c r="J199" i="4"/>
  <c r="O198" i="4"/>
  <c r="N198" i="4"/>
  <c r="M198" i="4"/>
  <c r="L198" i="4"/>
  <c r="K198" i="4"/>
  <c r="J198" i="4"/>
  <c r="O197" i="4"/>
  <c r="N197" i="4"/>
  <c r="M197" i="4"/>
  <c r="L197" i="4"/>
  <c r="K197" i="4"/>
  <c r="J197" i="4"/>
  <c r="O196" i="4"/>
  <c r="N196" i="4"/>
  <c r="M196" i="4"/>
  <c r="L196" i="4"/>
  <c r="K196" i="4"/>
  <c r="J196" i="4"/>
  <c r="O195" i="4"/>
  <c r="N195" i="4"/>
  <c r="M195" i="4"/>
  <c r="L195" i="4"/>
  <c r="K195" i="4"/>
  <c r="J195" i="4"/>
  <c r="O194" i="4"/>
  <c r="N194" i="4"/>
  <c r="M194" i="4"/>
  <c r="L194" i="4"/>
  <c r="K194" i="4"/>
  <c r="J194" i="4"/>
  <c r="O193" i="4"/>
  <c r="N193" i="4"/>
  <c r="M193" i="4"/>
  <c r="L193" i="4"/>
  <c r="K193" i="4"/>
  <c r="J193" i="4"/>
  <c r="O192" i="4"/>
  <c r="N192" i="4"/>
  <c r="M192" i="4"/>
  <c r="L192" i="4"/>
  <c r="K192" i="4"/>
  <c r="J192" i="4"/>
  <c r="O191" i="4"/>
  <c r="N191" i="4"/>
  <c r="M191" i="4"/>
  <c r="L191" i="4"/>
  <c r="K191" i="4"/>
  <c r="J191" i="4"/>
  <c r="O190" i="4"/>
  <c r="N190" i="4"/>
  <c r="M190" i="4"/>
  <c r="L190" i="4"/>
  <c r="K190" i="4"/>
  <c r="J190" i="4"/>
  <c r="O189" i="4"/>
  <c r="N189" i="4"/>
  <c r="M189" i="4"/>
  <c r="L189" i="4"/>
  <c r="K189" i="4"/>
  <c r="J189" i="4"/>
  <c r="O188" i="4"/>
  <c r="N188" i="4"/>
  <c r="M188" i="4"/>
  <c r="L188" i="4"/>
  <c r="K188" i="4"/>
  <c r="J188" i="4"/>
  <c r="O187" i="4"/>
  <c r="N187" i="4"/>
  <c r="M187" i="4"/>
  <c r="L187" i="4"/>
  <c r="P187" i="4" s="1"/>
  <c r="Q187" i="4" s="1"/>
  <c r="K187" i="4"/>
  <c r="J187" i="4"/>
  <c r="O186" i="4"/>
  <c r="N186" i="4"/>
  <c r="M186" i="4"/>
  <c r="L186" i="4"/>
  <c r="K186" i="4"/>
  <c r="J186" i="4"/>
  <c r="O185" i="4"/>
  <c r="N185" i="4"/>
  <c r="M185" i="4"/>
  <c r="L185" i="4"/>
  <c r="K185" i="4"/>
  <c r="J185" i="4"/>
  <c r="O184" i="4"/>
  <c r="N184" i="4"/>
  <c r="M184" i="4"/>
  <c r="L184" i="4"/>
  <c r="K184" i="4"/>
  <c r="J184" i="4"/>
  <c r="O183" i="4"/>
  <c r="N183" i="4"/>
  <c r="M183" i="4"/>
  <c r="L183" i="4"/>
  <c r="K183" i="4"/>
  <c r="J183" i="4"/>
  <c r="O182" i="4"/>
  <c r="N182" i="4"/>
  <c r="M182" i="4"/>
  <c r="L182" i="4"/>
  <c r="K182" i="4"/>
  <c r="J182" i="4"/>
  <c r="O181" i="4"/>
  <c r="N181" i="4"/>
  <c r="M181" i="4"/>
  <c r="L181" i="4"/>
  <c r="K181" i="4"/>
  <c r="J181" i="4"/>
  <c r="O180" i="4"/>
  <c r="N180" i="4"/>
  <c r="M180" i="4"/>
  <c r="L180" i="4"/>
  <c r="K180" i="4"/>
  <c r="J180" i="4"/>
  <c r="O179" i="4"/>
  <c r="N179" i="4"/>
  <c r="M179" i="4"/>
  <c r="L179" i="4"/>
  <c r="K179" i="4"/>
  <c r="J179" i="4"/>
  <c r="O178" i="4"/>
  <c r="N178" i="4"/>
  <c r="M178" i="4"/>
  <c r="L178" i="4"/>
  <c r="K178" i="4"/>
  <c r="J178" i="4"/>
  <c r="O177" i="4"/>
  <c r="N177" i="4"/>
  <c r="M177" i="4"/>
  <c r="L177" i="4"/>
  <c r="K177" i="4"/>
  <c r="J177" i="4"/>
  <c r="O176" i="4"/>
  <c r="N176" i="4"/>
  <c r="M176" i="4"/>
  <c r="L176" i="4"/>
  <c r="K176" i="4"/>
  <c r="J176" i="4"/>
  <c r="O175" i="4"/>
  <c r="N175" i="4"/>
  <c r="M175" i="4"/>
  <c r="L175" i="4"/>
  <c r="K175" i="4"/>
  <c r="J175" i="4"/>
  <c r="O174" i="4"/>
  <c r="N174" i="4"/>
  <c r="M174" i="4"/>
  <c r="L174" i="4"/>
  <c r="K174" i="4"/>
  <c r="J174" i="4"/>
  <c r="O173" i="4"/>
  <c r="N173" i="4"/>
  <c r="M173" i="4"/>
  <c r="L173" i="4"/>
  <c r="K173" i="4"/>
  <c r="J173" i="4"/>
  <c r="O172" i="4"/>
  <c r="N172" i="4"/>
  <c r="M172" i="4"/>
  <c r="L172" i="4"/>
  <c r="K172" i="4"/>
  <c r="J172" i="4"/>
  <c r="O171" i="4"/>
  <c r="N171" i="4"/>
  <c r="M171" i="4"/>
  <c r="L171" i="4"/>
  <c r="K171" i="4"/>
  <c r="J171" i="4"/>
  <c r="O170" i="4"/>
  <c r="N170" i="4"/>
  <c r="M170" i="4"/>
  <c r="L170" i="4"/>
  <c r="K170" i="4"/>
  <c r="J170" i="4"/>
  <c r="R170" i="4" s="1"/>
  <c r="S170" i="4" s="1"/>
  <c r="O169" i="4"/>
  <c r="N169" i="4"/>
  <c r="M169" i="4"/>
  <c r="L169" i="4"/>
  <c r="K169" i="4"/>
  <c r="J169" i="4"/>
  <c r="R169" i="4" s="1"/>
  <c r="S169" i="4" s="1"/>
  <c r="O168" i="4"/>
  <c r="N168" i="4"/>
  <c r="M168" i="4"/>
  <c r="L168" i="4"/>
  <c r="K168" i="4"/>
  <c r="J168" i="4"/>
  <c r="O167" i="4"/>
  <c r="N167" i="4"/>
  <c r="M167" i="4"/>
  <c r="L167" i="4"/>
  <c r="K167" i="4"/>
  <c r="J167" i="4"/>
  <c r="O166" i="4"/>
  <c r="N166" i="4"/>
  <c r="M166" i="4"/>
  <c r="L166" i="4"/>
  <c r="K166" i="4"/>
  <c r="J166" i="4"/>
  <c r="O165" i="4"/>
  <c r="N165" i="4"/>
  <c r="M165" i="4"/>
  <c r="L165" i="4"/>
  <c r="K165" i="4"/>
  <c r="J165" i="4"/>
  <c r="O164" i="4"/>
  <c r="N164" i="4"/>
  <c r="M164" i="4"/>
  <c r="L164" i="4"/>
  <c r="K164" i="4"/>
  <c r="J164" i="4"/>
  <c r="O163" i="4"/>
  <c r="N163" i="4"/>
  <c r="M163" i="4"/>
  <c r="L163" i="4"/>
  <c r="K163" i="4"/>
  <c r="J163" i="4"/>
  <c r="O162" i="4"/>
  <c r="N162" i="4"/>
  <c r="M162" i="4"/>
  <c r="L162" i="4"/>
  <c r="K162" i="4"/>
  <c r="J162" i="4"/>
  <c r="O161" i="4"/>
  <c r="N161" i="4"/>
  <c r="M161" i="4"/>
  <c r="L161" i="4"/>
  <c r="K161" i="4"/>
  <c r="J161" i="4"/>
  <c r="O160" i="4"/>
  <c r="N160" i="4"/>
  <c r="M160" i="4"/>
  <c r="L160" i="4"/>
  <c r="K160" i="4"/>
  <c r="J160" i="4"/>
  <c r="O159" i="4"/>
  <c r="N159" i="4"/>
  <c r="M159" i="4"/>
  <c r="L159" i="4"/>
  <c r="K159" i="4"/>
  <c r="J159" i="4"/>
  <c r="O158" i="4"/>
  <c r="N158" i="4"/>
  <c r="M158" i="4"/>
  <c r="L158" i="4"/>
  <c r="K158" i="4"/>
  <c r="J158" i="4"/>
  <c r="O157" i="4"/>
  <c r="N157" i="4"/>
  <c r="M157" i="4"/>
  <c r="L157" i="4"/>
  <c r="K157" i="4"/>
  <c r="J157" i="4"/>
  <c r="O156" i="4"/>
  <c r="N156" i="4"/>
  <c r="M156" i="4"/>
  <c r="L156" i="4"/>
  <c r="K156" i="4"/>
  <c r="P156" i="4" s="1"/>
  <c r="Q156" i="4" s="1"/>
  <c r="J156" i="4"/>
  <c r="R156" i="4" s="1"/>
  <c r="S156" i="4" s="1"/>
  <c r="O155" i="4"/>
  <c r="N155" i="4"/>
  <c r="M155" i="4"/>
  <c r="L155" i="4"/>
  <c r="K155" i="4"/>
  <c r="J155" i="4"/>
  <c r="O154" i="4"/>
  <c r="N154" i="4"/>
  <c r="M154" i="4"/>
  <c r="P154" i="4" s="1"/>
  <c r="Q154" i="4" s="1"/>
  <c r="L154" i="4"/>
  <c r="K154" i="4"/>
  <c r="J154" i="4"/>
  <c r="O153" i="4"/>
  <c r="N153" i="4"/>
  <c r="M153" i="4"/>
  <c r="L153" i="4"/>
  <c r="K153" i="4"/>
  <c r="J153" i="4"/>
  <c r="O152" i="4"/>
  <c r="N152" i="4"/>
  <c r="M152" i="4"/>
  <c r="L152" i="4"/>
  <c r="K152" i="4"/>
  <c r="J152" i="4"/>
  <c r="O151" i="4"/>
  <c r="N151" i="4"/>
  <c r="M151" i="4"/>
  <c r="L151" i="4"/>
  <c r="K151" i="4"/>
  <c r="J151" i="4"/>
  <c r="O150" i="4"/>
  <c r="N150" i="4"/>
  <c r="M150" i="4"/>
  <c r="L150" i="4"/>
  <c r="K150" i="4"/>
  <c r="J150" i="4"/>
  <c r="O149" i="4"/>
  <c r="N149" i="4"/>
  <c r="M149" i="4"/>
  <c r="L149" i="4"/>
  <c r="K149" i="4"/>
  <c r="J149" i="4"/>
  <c r="O148" i="4"/>
  <c r="N148" i="4"/>
  <c r="M148" i="4"/>
  <c r="L148" i="4"/>
  <c r="K148" i="4"/>
  <c r="J148" i="4"/>
  <c r="O147" i="4"/>
  <c r="N147" i="4"/>
  <c r="M147" i="4"/>
  <c r="L147" i="4"/>
  <c r="K147" i="4"/>
  <c r="J147" i="4"/>
  <c r="O146" i="4"/>
  <c r="N146" i="4"/>
  <c r="M146" i="4"/>
  <c r="L146" i="4"/>
  <c r="K146" i="4"/>
  <c r="J146" i="4"/>
  <c r="O145" i="4"/>
  <c r="N145" i="4"/>
  <c r="M145" i="4"/>
  <c r="L145" i="4"/>
  <c r="K145" i="4"/>
  <c r="J145" i="4"/>
  <c r="O144" i="4"/>
  <c r="N144" i="4"/>
  <c r="M144" i="4"/>
  <c r="L144" i="4"/>
  <c r="K144" i="4"/>
  <c r="J144" i="4"/>
  <c r="O143" i="4"/>
  <c r="N143" i="4"/>
  <c r="M143" i="4"/>
  <c r="L143" i="4"/>
  <c r="K143" i="4"/>
  <c r="J143" i="4"/>
  <c r="O142" i="4"/>
  <c r="N142" i="4"/>
  <c r="M142" i="4"/>
  <c r="L142" i="4"/>
  <c r="K142" i="4"/>
  <c r="J142" i="4"/>
  <c r="O141" i="4"/>
  <c r="N141" i="4"/>
  <c r="M141" i="4"/>
  <c r="L141" i="4"/>
  <c r="K141" i="4"/>
  <c r="J141" i="4"/>
  <c r="O140" i="4"/>
  <c r="N140" i="4"/>
  <c r="M140" i="4"/>
  <c r="L140" i="4"/>
  <c r="K140" i="4"/>
  <c r="J140" i="4"/>
  <c r="O139" i="4"/>
  <c r="N139" i="4"/>
  <c r="M139" i="4"/>
  <c r="L139" i="4"/>
  <c r="K139" i="4"/>
  <c r="J139" i="4"/>
  <c r="O138" i="4"/>
  <c r="N138" i="4"/>
  <c r="M138" i="4"/>
  <c r="L138" i="4"/>
  <c r="K138" i="4"/>
  <c r="J138" i="4"/>
  <c r="O137" i="4"/>
  <c r="N137" i="4"/>
  <c r="M137" i="4"/>
  <c r="L137" i="4"/>
  <c r="K137" i="4"/>
  <c r="J137" i="4"/>
  <c r="O136" i="4"/>
  <c r="N136" i="4"/>
  <c r="M136" i="4"/>
  <c r="L136" i="4"/>
  <c r="K136" i="4"/>
  <c r="J136" i="4"/>
  <c r="O135" i="4"/>
  <c r="N135" i="4"/>
  <c r="M135" i="4"/>
  <c r="L135" i="4"/>
  <c r="K135" i="4"/>
  <c r="J135" i="4"/>
  <c r="O134" i="4"/>
  <c r="N134" i="4"/>
  <c r="M134" i="4"/>
  <c r="L134" i="4"/>
  <c r="K134" i="4"/>
  <c r="J134" i="4"/>
  <c r="O133" i="4"/>
  <c r="N133" i="4"/>
  <c r="M133" i="4"/>
  <c r="L133" i="4"/>
  <c r="K133" i="4"/>
  <c r="J133" i="4"/>
  <c r="O132" i="4"/>
  <c r="N132" i="4"/>
  <c r="M132" i="4"/>
  <c r="L132" i="4"/>
  <c r="K132" i="4"/>
  <c r="J132" i="4"/>
  <c r="R131" i="4"/>
  <c r="S131" i="4" s="1"/>
  <c r="O131" i="4"/>
  <c r="N131" i="4"/>
  <c r="M131" i="4"/>
  <c r="L131" i="4"/>
  <c r="K131" i="4"/>
  <c r="J131" i="4"/>
  <c r="O130" i="4"/>
  <c r="N130" i="4"/>
  <c r="M130" i="4"/>
  <c r="L130" i="4"/>
  <c r="K130" i="4"/>
  <c r="J130" i="4"/>
  <c r="O129" i="4"/>
  <c r="N129" i="4"/>
  <c r="M129" i="4"/>
  <c r="L129" i="4"/>
  <c r="K129" i="4"/>
  <c r="J129" i="4"/>
  <c r="O128" i="4"/>
  <c r="N128" i="4"/>
  <c r="M128" i="4"/>
  <c r="L128" i="4"/>
  <c r="K128" i="4"/>
  <c r="J128" i="4"/>
  <c r="O127" i="4"/>
  <c r="N127" i="4"/>
  <c r="M127" i="4"/>
  <c r="L127" i="4"/>
  <c r="K127" i="4"/>
  <c r="J127" i="4"/>
  <c r="R127" i="4" s="1"/>
  <c r="S127" i="4" s="1"/>
  <c r="O126" i="4"/>
  <c r="N126" i="4"/>
  <c r="M126" i="4"/>
  <c r="L126" i="4"/>
  <c r="K126" i="4"/>
  <c r="J126" i="4"/>
  <c r="O125" i="4"/>
  <c r="N125" i="4"/>
  <c r="M125" i="4"/>
  <c r="L125" i="4"/>
  <c r="K125" i="4"/>
  <c r="J125" i="4"/>
  <c r="O124" i="4"/>
  <c r="N124" i="4"/>
  <c r="M124" i="4"/>
  <c r="L124" i="4"/>
  <c r="K124" i="4"/>
  <c r="J124" i="4"/>
  <c r="O123" i="4"/>
  <c r="N123" i="4"/>
  <c r="M123" i="4"/>
  <c r="L123" i="4"/>
  <c r="K123" i="4"/>
  <c r="J123" i="4"/>
  <c r="O122" i="4"/>
  <c r="N122" i="4"/>
  <c r="M122" i="4"/>
  <c r="L122" i="4"/>
  <c r="K122" i="4"/>
  <c r="J122" i="4"/>
  <c r="O121" i="4"/>
  <c r="N121" i="4"/>
  <c r="M121" i="4"/>
  <c r="L121" i="4"/>
  <c r="K121" i="4"/>
  <c r="J121" i="4"/>
  <c r="O120" i="4"/>
  <c r="N120" i="4"/>
  <c r="M120" i="4"/>
  <c r="L120" i="4"/>
  <c r="R120" i="4" s="1"/>
  <c r="S120" i="4" s="1"/>
  <c r="K120" i="4"/>
  <c r="J120" i="4"/>
  <c r="O119" i="4"/>
  <c r="N119" i="4"/>
  <c r="M119" i="4"/>
  <c r="L119" i="4"/>
  <c r="K119" i="4"/>
  <c r="J119" i="4"/>
  <c r="O118" i="4"/>
  <c r="N118" i="4"/>
  <c r="M118" i="4"/>
  <c r="L118" i="4"/>
  <c r="K118" i="4"/>
  <c r="J118" i="4"/>
  <c r="O117" i="4"/>
  <c r="N117" i="4"/>
  <c r="M117" i="4"/>
  <c r="L117" i="4"/>
  <c r="K117" i="4"/>
  <c r="J117" i="4"/>
  <c r="O116" i="4"/>
  <c r="N116" i="4"/>
  <c r="M116" i="4"/>
  <c r="L116" i="4"/>
  <c r="K116" i="4"/>
  <c r="J116" i="4"/>
  <c r="O115" i="4"/>
  <c r="N115" i="4"/>
  <c r="M115" i="4"/>
  <c r="L115" i="4"/>
  <c r="K115" i="4"/>
  <c r="J115" i="4"/>
  <c r="O114" i="4"/>
  <c r="N114" i="4"/>
  <c r="M114" i="4"/>
  <c r="L114" i="4"/>
  <c r="K114" i="4"/>
  <c r="J114" i="4"/>
  <c r="O113" i="4"/>
  <c r="N113" i="4"/>
  <c r="M113" i="4"/>
  <c r="L113" i="4"/>
  <c r="K113" i="4"/>
  <c r="J113" i="4"/>
  <c r="R113" i="4" s="1"/>
  <c r="S113" i="4" s="1"/>
  <c r="O112" i="4"/>
  <c r="N112" i="4"/>
  <c r="M112" i="4"/>
  <c r="L112" i="4"/>
  <c r="P112" i="4" s="1"/>
  <c r="Q112" i="4" s="1"/>
  <c r="K112" i="4"/>
  <c r="J112" i="4"/>
  <c r="O111" i="4"/>
  <c r="N111" i="4"/>
  <c r="M111" i="4"/>
  <c r="L111" i="4"/>
  <c r="K111" i="4"/>
  <c r="J111" i="4"/>
  <c r="O110" i="4"/>
  <c r="N110" i="4"/>
  <c r="M110" i="4"/>
  <c r="L110" i="4"/>
  <c r="K110" i="4"/>
  <c r="J110" i="4"/>
  <c r="O109" i="4"/>
  <c r="N109" i="4"/>
  <c r="M109" i="4"/>
  <c r="L109" i="4"/>
  <c r="K109" i="4"/>
  <c r="J109" i="4"/>
  <c r="P109" i="4" s="1"/>
  <c r="Q109" i="4" s="1"/>
  <c r="O108" i="4"/>
  <c r="N108" i="4"/>
  <c r="M108" i="4"/>
  <c r="L108" i="4"/>
  <c r="K108" i="4"/>
  <c r="J108" i="4"/>
  <c r="P108" i="4" s="1"/>
  <c r="Q108" i="4" s="1"/>
  <c r="O107" i="4"/>
  <c r="N107" i="4"/>
  <c r="M107" i="4"/>
  <c r="L107" i="4"/>
  <c r="K107" i="4"/>
  <c r="J107" i="4"/>
  <c r="O106" i="4"/>
  <c r="N106" i="4"/>
  <c r="M106" i="4"/>
  <c r="L106" i="4"/>
  <c r="K106" i="4"/>
  <c r="P106" i="4" s="1"/>
  <c r="Q106" i="4" s="1"/>
  <c r="J106" i="4"/>
  <c r="O105" i="4"/>
  <c r="N105" i="4"/>
  <c r="M105" i="4"/>
  <c r="L105" i="4"/>
  <c r="K105" i="4"/>
  <c r="J105" i="4"/>
  <c r="O104" i="4"/>
  <c r="N104" i="4"/>
  <c r="M104" i="4"/>
  <c r="L104" i="4"/>
  <c r="K104" i="4"/>
  <c r="J104" i="4"/>
  <c r="O103" i="4"/>
  <c r="N103" i="4"/>
  <c r="M103" i="4"/>
  <c r="L103" i="4"/>
  <c r="K103" i="4"/>
  <c r="J103" i="4"/>
  <c r="O102" i="4"/>
  <c r="N102" i="4"/>
  <c r="M102" i="4"/>
  <c r="L102" i="4"/>
  <c r="K102" i="4"/>
  <c r="J102" i="4"/>
  <c r="O101" i="4"/>
  <c r="N101" i="4"/>
  <c r="M101" i="4"/>
  <c r="L101" i="4"/>
  <c r="K101" i="4"/>
  <c r="R101" i="4" s="1"/>
  <c r="S101" i="4" s="1"/>
  <c r="J101" i="4"/>
  <c r="O100" i="4"/>
  <c r="N100" i="4"/>
  <c r="M100" i="4"/>
  <c r="L100" i="4"/>
  <c r="K100" i="4"/>
  <c r="J100" i="4"/>
  <c r="O99" i="4"/>
  <c r="N99" i="4"/>
  <c r="M99" i="4"/>
  <c r="L99" i="4"/>
  <c r="K99" i="4"/>
  <c r="J99" i="4"/>
  <c r="O98" i="4"/>
  <c r="N98" i="4"/>
  <c r="M98" i="4"/>
  <c r="L98" i="4"/>
  <c r="K98" i="4"/>
  <c r="J98" i="4"/>
  <c r="O97" i="4"/>
  <c r="N97" i="4"/>
  <c r="M97" i="4"/>
  <c r="L97" i="4"/>
  <c r="K97" i="4"/>
  <c r="J97" i="4"/>
  <c r="O96" i="4"/>
  <c r="N96" i="4"/>
  <c r="M96" i="4"/>
  <c r="L96" i="4"/>
  <c r="K96" i="4"/>
  <c r="J96" i="4"/>
  <c r="O95" i="4"/>
  <c r="N95" i="4"/>
  <c r="M95" i="4"/>
  <c r="L95" i="4"/>
  <c r="K95" i="4"/>
  <c r="J95" i="4"/>
  <c r="O94" i="4"/>
  <c r="N94" i="4"/>
  <c r="M94" i="4"/>
  <c r="L94" i="4"/>
  <c r="K94" i="4"/>
  <c r="J94" i="4"/>
  <c r="O93" i="4"/>
  <c r="N93" i="4"/>
  <c r="M93" i="4"/>
  <c r="L93" i="4"/>
  <c r="K93" i="4"/>
  <c r="J93" i="4"/>
  <c r="O92" i="4"/>
  <c r="N92" i="4"/>
  <c r="M92" i="4"/>
  <c r="L92" i="4"/>
  <c r="K92" i="4"/>
  <c r="J92" i="4"/>
  <c r="O91" i="4"/>
  <c r="N91" i="4"/>
  <c r="M91" i="4"/>
  <c r="L91" i="4"/>
  <c r="K91" i="4"/>
  <c r="J91" i="4"/>
  <c r="O90" i="4"/>
  <c r="N90" i="4"/>
  <c r="M90" i="4"/>
  <c r="L90" i="4"/>
  <c r="K90" i="4"/>
  <c r="J90" i="4"/>
  <c r="O89" i="4"/>
  <c r="N89" i="4"/>
  <c r="M89" i="4"/>
  <c r="L89" i="4"/>
  <c r="K89" i="4"/>
  <c r="J89" i="4"/>
  <c r="O88" i="4"/>
  <c r="N88" i="4"/>
  <c r="M88" i="4"/>
  <c r="L88" i="4"/>
  <c r="K88" i="4"/>
  <c r="J88" i="4"/>
  <c r="O87" i="4"/>
  <c r="N87" i="4"/>
  <c r="M87" i="4"/>
  <c r="L87" i="4"/>
  <c r="K87" i="4"/>
  <c r="J87" i="4"/>
  <c r="R86" i="4"/>
  <c r="S86" i="4" s="1"/>
  <c r="O86" i="4"/>
  <c r="N86" i="4"/>
  <c r="M86" i="4"/>
  <c r="L86" i="4"/>
  <c r="K86" i="4"/>
  <c r="J86" i="4"/>
  <c r="O85" i="4"/>
  <c r="N85" i="4"/>
  <c r="M85" i="4"/>
  <c r="L85" i="4"/>
  <c r="K85" i="4"/>
  <c r="J85" i="4"/>
  <c r="P85" i="4" s="1"/>
  <c r="Q85" i="4" s="1"/>
  <c r="O84" i="4"/>
  <c r="N84" i="4"/>
  <c r="M84" i="4"/>
  <c r="L84" i="4"/>
  <c r="K84" i="4"/>
  <c r="J84" i="4"/>
  <c r="O83" i="4"/>
  <c r="N83" i="4"/>
  <c r="M83" i="4"/>
  <c r="L83" i="4"/>
  <c r="K83" i="4"/>
  <c r="J83" i="4"/>
  <c r="O82" i="4"/>
  <c r="N82" i="4"/>
  <c r="M82" i="4"/>
  <c r="L82" i="4"/>
  <c r="K82" i="4"/>
  <c r="J82" i="4"/>
  <c r="O81" i="4"/>
  <c r="N81" i="4"/>
  <c r="M81" i="4"/>
  <c r="L81" i="4"/>
  <c r="K81" i="4"/>
  <c r="J81" i="4"/>
  <c r="O80" i="4"/>
  <c r="N80" i="4"/>
  <c r="M80" i="4"/>
  <c r="L80" i="4"/>
  <c r="K80" i="4"/>
  <c r="J80" i="4"/>
  <c r="O79" i="4"/>
  <c r="N79" i="4"/>
  <c r="M79" i="4"/>
  <c r="L79" i="4"/>
  <c r="K79" i="4"/>
  <c r="J79" i="4"/>
  <c r="O78" i="4"/>
  <c r="N78" i="4"/>
  <c r="M78" i="4"/>
  <c r="L78" i="4"/>
  <c r="K78" i="4"/>
  <c r="J78" i="4"/>
  <c r="O77" i="4"/>
  <c r="N77" i="4"/>
  <c r="M77" i="4"/>
  <c r="L77" i="4"/>
  <c r="K77" i="4"/>
  <c r="J77" i="4"/>
  <c r="O76" i="4"/>
  <c r="N76" i="4"/>
  <c r="M76" i="4"/>
  <c r="L76" i="4"/>
  <c r="K76" i="4"/>
  <c r="J76" i="4"/>
  <c r="O75" i="4"/>
  <c r="N75" i="4"/>
  <c r="M75" i="4"/>
  <c r="L75" i="4"/>
  <c r="K75" i="4"/>
  <c r="J75" i="4"/>
  <c r="O74" i="4"/>
  <c r="N74" i="4"/>
  <c r="M74" i="4"/>
  <c r="L74" i="4"/>
  <c r="K74" i="4"/>
  <c r="J74" i="4"/>
  <c r="O73" i="4"/>
  <c r="N73" i="4"/>
  <c r="M73" i="4"/>
  <c r="L73" i="4"/>
  <c r="K73" i="4"/>
  <c r="J73" i="4"/>
  <c r="P73" i="4" s="1"/>
  <c r="Q73" i="4" s="1"/>
  <c r="O72" i="4"/>
  <c r="N72" i="4"/>
  <c r="M72" i="4"/>
  <c r="L72" i="4"/>
  <c r="K72" i="4"/>
  <c r="J72" i="4"/>
  <c r="O71" i="4"/>
  <c r="N71" i="4"/>
  <c r="M71" i="4"/>
  <c r="L71" i="4"/>
  <c r="R71" i="4" s="1"/>
  <c r="S71" i="4" s="1"/>
  <c r="K71" i="4"/>
  <c r="J71" i="4"/>
  <c r="O70" i="4"/>
  <c r="N70" i="4"/>
  <c r="M70" i="4"/>
  <c r="L70" i="4"/>
  <c r="K70" i="4"/>
  <c r="J70" i="4"/>
  <c r="O69" i="4"/>
  <c r="N69" i="4"/>
  <c r="M69" i="4"/>
  <c r="L69" i="4"/>
  <c r="K69" i="4"/>
  <c r="J69" i="4"/>
  <c r="O68" i="4"/>
  <c r="N68" i="4"/>
  <c r="M68" i="4"/>
  <c r="L68" i="4"/>
  <c r="K68" i="4"/>
  <c r="J68" i="4"/>
  <c r="O67" i="4"/>
  <c r="N67" i="4"/>
  <c r="M67" i="4"/>
  <c r="L67" i="4"/>
  <c r="K67" i="4"/>
  <c r="J67" i="4"/>
  <c r="O66" i="4"/>
  <c r="N66" i="4"/>
  <c r="M66" i="4"/>
  <c r="L66" i="4"/>
  <c r="K66" i="4"/>
  <c r="J66" i="4"/>
  <c r="O65" i="4"/>
  <c r="N65" i="4"/>
  <c r="M65" i="4"/>
  <c r="L65" i="4"/>
  <c r="K65" i="4"/>
  <c r="J65" i="4"/>
  <c r="O64" i="4"/>
  <c r="N64" i="4"/>
  <c r="M64" i="4"/>
  <c r="L64" i="4"/>
  <c r="K64" i="4"/>
  <c r="J64" i="4"/>
  <c r="O63" i="4"/>
  <c r="N63" i="4"/>
  <c r="M63" i="4"/>
  <c r="L63" i="4"/>
  <c r="K63" i="4"/>
  <c r="J63" i="4"/>
  <c r="O62" i="4"/>
  <c r="N62" i="4"/>
  <c r="M62" i="4"/>
  <c r="L62" i="4"/>
  <c r="K62" i="4"/>
  <c r="J62" i="4"/>
  <c r="O61" i="4"/>
  <c r="N61" i="4"/>
  <c r="M61" i="4"/>
  <c r="L61" i="4"/>
  <c r="K61" i="4"/>
  <c r="J61" i="4"/>
  <c r="O60" i="4"/>
  <c r="N60" i="4"/>
  <c r="M60" i="4"/>
  <c r="L60" i="4"/>
  <c r="K60" i="4"/>
  <c r="J60" i="4"/>
  <c r="O59" i="4"/>
  <c r="N59" i="4"/>
  <c r="M59" i="4"/>
  <c r="L59" i="4"/>
  <c r="K59" i="4"/>
  <c r="J59" i="4"/>
  <c r="O58" i="4"/>
  <c r="N58" i="4"/>
  <c r="M58" i="4"/>
  <c r="L58" i="4"/>
  <c r="K58" i="4"/>
  <c r="J58" i="4"/>
  <c r="O57" i="4"/>
  <c r="N57" i="4"/>
  <c r="M57" i="4"/>
  <c r="L57" i="4"/>
  <c r="K57" i="4"/>
  <c r="J57" i="4"/>
  <c r="O56" i="4"/>
  <c r="N56" i="4"/>
  <c r="M56" i="4"/>
  <c r="L56" i="4"/>
  <c r="K56" i="4"/>
  <c r="R56" i="4" s="1"/>
  <c r="S56" i="4" s="1"/>
  <c r="J56" i="4"/>
  <c r="O55" i="4"/>
  <c r="N55" i="4"/>
  <c r="M55" i="4"/>
  <c r="L55" i="4"/>
  <c r="K55" i="4"/>
  <c r="J55" i="4"/>
  <c r="O54" i="4"/>
  <c r="N54" i="4"/>
  <c r="M54" i="4"/>
  <c r="L54" i="4"/>
  <c r="K54" i="4"/>
  <c r="J54" i="4"/>
  <c r="O53" i="4"/>
  <c r="N53" i="4"/>
  <c r="M53" i="4"/>
  <c r="R53" i="4" s="1"/>
  <c r="S53" i="4" s="1"/>
  <c r="L53" i="4"/>
  <c r="K53" i="4"/>
  <c r="J53" i="4"/>
  <c r="O52" i="4"/>
  <c r="N52" i="4"/>
  <c r="M52" i="4"/>
  <c r="L52" i="4"/>
  <c r="K52" i="4"/>
  <c r="J52" i="4"/>
  <c r="O51" i="4"/>
  <c r="N51" i="4"/>
  <c r="M51" i="4"/>
  <c r="L51" i="4"/>
  <c r="K51" i="4"/>
  <c r="J51" i="4"/>
  <c r="O50" i="4"/>
  <c r="N50" i="4"/>
  <c r="M50" i="4"/>
  <c r="L50" i="4"/>
  <c r="K50" i="4"/>
  <c r="J50" i="4"/>
  <c r="O49" i="4"/>
  <c r="N49" i="4"/>
  <c r="M49" i="4"/>
  <c r="L49" i="4"/>
  <c r="K49" i="4"/>
  <c r="J49" i="4"/>
  <c r="O48" i="4"/>
  <c r="N48" i="4"/>
  <c r="M48" i="4"/>
  <c r="L48" i="4"/>
  <c r="K48" i="4"/>
  <c r="J48" i="4"/>
  <c r="O47" i="4"/>
  <c r="N47" i="4"/>
  <c r="M47" i="4"/>
  <c r="L47" i="4"/>
  <c r="K47" i="4"/>
  <c r="J47" i="4"/>
  <c r="O46" i="4"/>
  <c r="N46" i="4"/>
  <c r="M46" i="4"/>
  <c r="L46" i="4"/>
  <c r="K46" i="4"/>
  <c r="J46" i="4"/>
  <c r="O45" i="4"/>
  <c r="N45" i="4"/>
  <c r="M45" i="4"/>
  <c r="L45" i="4"/>
  <c r="K45" i="4"/>
  <c r="J45" i="4"/>
  <c r="O44" i="4"/>
  <c r="N44" i="4"/>
  <c r="M44" i="4"/>
  <c r="L44" i="4"/>
  <c r="K44" i="4"/>
  <c r="J44" i="4"/>
  <c r="O43" i="4"/>
  <c r="N43" i="4"/>
  <c r="M43" i="4"/>
  <c r="L43" i="4"/>
  <c r="K43" i="4"/>
  <c r="R43" i="4" s="1"/>
  <c r="S43" i="4" s="1"/>
  <c r="J43" i="4"/>
  <c r="O42" i="4"/>
  <c r="N42" i="4"/>
  <c r="M42" i="4"/>
  <c r="L42" i="4"/>
  <c r="K42" i="4"/>
  <c r="J42" i="4"/>
  <c r="O41" i="4"/>
  <c r="N41" i="4"/>
  <c r="M41" i="4"/>
  <c r="L41" i="4"/>
  <c r="K41" i="4"/>
  <c r="J41" i="4"/>
  <c r="O40" i="4"/>
  <c r="N40" i="4"/>
  <c r="M40" i="4"/>
  <c r="L40" i="4"/>
  <c r="K40" i="4"/>
  <c r="J40" i="4"/>
  <c r="O39" i="4"/>
  <c r="N39" i="4"/>
  <c r="M39" i="4"/>
  <c r="L39" i="4"/>
  <c r="K39" i="4"/>
  <c r="J39" i="4"/>
  <c r="O38" i="4"/>
  <c r="N38" i="4"/>
  <c r="M38" i="4"/>
  <c r="L38" i="4"/>
  <c r="K38" i="4"/>
  <c r="J38" i="4"/>
  <c r="O37" i="4"/>
  <c r="N37" i="4"/>
  <c r="M37" i="4"/>
  <c r="L37" i="4"/>
  <c r="K37" i="4"/>
  <c r="J37" i="4"/>
  <c r="O36" i="4"/>
  <c r="N36" i="4"/>
  <c r="M36" i="4"/>
  <c r="L36" i="4"/>
  <c r="K36" i="4"/>
  <c r="J36" i="4"/>
  <c r="O35" i="4"/>
  <c r="N35" i="4"/>
  <c r="M35" i="4"/>
  <c r="L35" i="4"/>
  <c r="K35" i="4"/>
  <c r="J35" i="4"/>
  <c r="O34" i="4"/>
  <c r="N34" i="4"/>
  <c r="M34" i="4"/>
  <c r="L34" i="4"/>
  <c r="K34" i="4"/>
  <c r="J34" i="4"/>
  <c r="O33" i="4"/>
  <c r="N33" i="4"/>
  <c r="M33" i="4"/>
  <c r="L33" i="4"/>
  <c r="K33" i="4"/>
  <c r="J33" i="4"/>
  <c r="O32" i="4"/>
  <c r="N32" i="4"/>
  <c r="M32" i="4"/>
  <c r="L32" i="4"/>
  <c r="K32" i="4"/>
  <c r="R32" i="4" s="1"/>
  <c r="S32" i="4" s="1"/>
  <c r="J32" i="4"/>
  <c r="O31" i="4"/>
  <c r="N31" i="4"/>
  <c r="M31" i="4"/>
  <c r="L31" i="4"/>
  <c r="K31" i="4"/>
  <c r="J31" i="4"/>
  <c r="O30" i="4"/>
  <c r="N30" i="4"/>
  <c r="M30" i="4"/>
  <c r="L30" i="4"/>
  <c r="K30" i="4"/>
  <c r="J30" i="4"/>
  <c r="O29" i="4"/>
  <c r="N29" i="4"/>
  <c r="M29" i="4"/>
  <c r="L29" i="4"/>
  <c r="K29" i="4"/>
  <c r="J29" i="4"/>
  <c r="O28" i="4"/>
  <c r="N28" i="4"/>
  <c r="M28" i="4"/>
  <c r="L28" i="4"/>
  <c r="K28" i="4"/>
  <c r="J28" i="4"/>
  <c r="O27" i="4"/>
  <c r="N27" i="4"/>
  <c r="M27" i="4"/>
  <c r="L27" i="4"/>
  <c r="K27" i="4"/>
  <c r="J27" i="4"/>
  <c r="O26" i="4"/>
  <c r="N26" i="4"/>
  <c r="M26" i="4"/>
  <c r="L26" i="4"/>
  <c r="K26" i="4"/>
  <c r="J26" i="4"/>
  <c r="O25" i="4"/>
  <c r="N25" i="4"/>
  <c r="M25" i="4"/>
  <c r="L25" i="4"/>
  <c r="K25" i="4"/>
  <c r="J25" i="4"/>
  <c r="O24" i="4"/>
  <c r="N24" i="4"/>
  <c r="M24" i="4"/>
  <c r="L24" i="4"/>
  <c r="K24" i="4"/>
  <c r="J24" i="4"/>
  <c r="O23" i="4"/>
  <c r="N23" i="4"/>
  <c r="M23" i="4"/>
  <c r="L23" i="4"/>
  <c r="K23" i="4"/>
  <c r="J23" i="4"/>
  <c r="O22" i="4"/>
  <c r="N22" i="4"/>
  <c r="M22" i="4"/>
  <c r="L22" i="4"/>
  <c r="K22" i="4"/>
  <c r="J22" i="4"/>
  <c r="O21" i="4"/>
  <c r="N21" i="4"/>
  <c r="M21" i="4"/>
  <c r="L21" i="4"/>
  <c r="K21" i="4"/>
  <c r="J21" i="4"/>
  <c r="O20" i="4"/>
  <c r="N20" i="4"/>
  <c r="M20" i="4"/>
  <c r="L20" i="4"/>
  <c r="K20" i="4"/>
  <c r="J20" i="4"/>
  <c r="P19" i="4"/>
  <c r="Q19" i="4" s="1"/>
  <c r="O19" i="4"/>
  <c r="N19" i="4"/>
  <c r="M19" i="4"/>
  <c r="L19" i="4"/>
  <c r="K19" i="4"/>
  <c r="J19" i="4"/>
  <c r="O18" i="4"/>
  <c r="N18" i="4"/>
  <c r="M18" i="4"/>
  <c r="L18" i="4"/>
  <c r="K18" i="4"/>
  <c r="J18" i="4"/>
  <c r="O17" i="4"/>
  <c r="N17" i="4"/>
  <c r="M17" i="4"/>
  <c r="L17" i="4"/>
  <c r="K17" i="4"/>
  <c r="J17" i="4"/>
  <c r="R17" i="4" s="1"/>
  <c r="S17" i="4" s="1"/>
  <c r="O16" i="4"/>
  <c r="N16" i="4"/>
  <c r="M16" i="4"/>
  <c r="L16" i="4"/>
  <c r="K16" i="4"/>
  <c r="J16" i="4"/>
  <c r="O15" i="4"/>
  <c r="N15" i="4"/>
  <c r="M15" i="4"/>
  <c r="L15" i="4"/>
  <c r="K15" i="4"/>
  <c r="J15" i="4"/>
  <c r="O14" i="4"/>
  <c r="N14" i="4"/>
  <c r="M14" i="4"/>
  <c r="L14" i="4"/>
  <c r="K14" i="4"/>
  <c r="R14" i="4" s="1"/>
  <c r="S14" i="4" s="1"/>
  <c r="J14" i="4"/>
  <c r="O13" i="4"/>
  <c r="N13" i="4"/>
  <c r="M13" i="4"/>
  <c r="L13" i="4"/>
  <c r="K13" i="4"/>
  <c r="J13" i="4"/>
  <c r="O12" i="4"/>
  <c r="N12" i="4"/>
  <c r="M12" i="4"/>
  <c r="L12" i="4"/>
  <c r="K12" i="4"/>
  <c r="J12" i="4"/>
  <c r="O11" i="4"/>
  <c r="N11" i="4"/>
  <c r="M11" i="4"/>
  <c r="L11" i="4"/>
  <c r="K11" i="4"/>
  <c r="J11" i="4"/>
  <c r="O10" i="4"/>
  <c r="N10" i="4"/>
  <c r="M10" i="4"/>
  <c r="L10" i="4"/>
  <c r="K10" i="4"/>
  <c r="J10" i="4"/>
  <c r="O9" i="4"/>
  <c r="N9" i="4"/>
  <c r="M9" i="4"/>
  <c r="L9" i="4"/>
  <c r="K9" i="4"/>
  <c r="J9" i="4"/>
  <c r="O8" i="4"/>
  <c r="N8" i="4"/>
  <c r="M8" i="4"/>
  <c r="L8" i="4"/>
  <c r="K8" i="4"/>
  <c r="J8" i="4"/>
  <c r="O7" i="4"/>
  <c r="N7" i="4"/>
  <c r="M7" i="4"/>
  <c r="L7" i="4"/>
  <c r="K7" i="4"/>
  <c r="J7" i="4"/>
  <c r="O6" i="4"/>
  <c r="N6" i="4"/>
  <c r="M6" i="4"/>
  <c r="L6" i="4"/>
  <c r="K6" i="4"/>
  <c r="J6" i="4"/>
  <c r="O5" i="4"/>
  <c r="N5" i="4"/>
  <c r="M5" i="4"/>
  <c r="L5" i="4"/>
  <c r="K5" i="4"/>
  <c r="J5" i="4"/>
  <c r="O4" i="4"/>
  <c r="N4" i="4"/>
  <c r="M4" i="4"/>
  <c r="L4" i="4"/>
  <c r="K4" i="4"/>
  <c r="J4" i="4"/>
  <c r="O3" i="4"/>
  <c r="N3" i="4"/>
  <c r="M3" i="4"/>
  <c r="L3" i="4"/>
  <c r="K3" i="4"/>
  <c r="J3" i="4"/>
  <c r="O1206" i="3"/>
  <c r="N1206" i="3"/>
  <c r="M1206" i="3"/>
  <c r="L1206" i="3"/>
  <c r="K1206" i="3"/>
  <c r="J1206" i="3"/>
  <c r="O1205" i="3"/>
  <c r="N1205" i="3"/>
  <c r="M1205" i="3"/>
  <c r="L1205" i="3"/>
  <c r="K1205" i="3"/>
  <c r="J1205" i="3"/>
  <c r="R1205" i="3" s="1"/>
  <c r="S1205" i="3" s="1"/>
  <c r="O1204" i="3"/>
  <c r="N1204" i="3"/>
  <c r="M1204" i="3"/>
  <c r="L1204" i="3"/>
  <c r="K1204" i="3"/>
  <c r="J1204" i="3"/>
  <c r="R1204" i="3" s="1"/>
  <c r="S1204" i="3" s="1"/>
  <c r="O1203" i="3"/>
  <c r="N1203" i="3"/>
  <c r="M1203" i="3"/>
  <c r="L1203" i="3"/>
  <c r="K1203" i="3"/>
  <c r="J1203" i="3"/>
  <c r="O1202" i="3"/>
  <c r="N1202" i="3"/>
  <c r="M1202" i="3"/>
  <c r="L1202" i="3"/>
  <c r="K1202" i="3"/>
  <c r="J1202" i="3"/>
  <c r="O1201" i="3"/>
  <c r="N1201" i="3"/>
  <c r="M1201" i="3"/>
  <c r="L1201" i="3"/>
  <c r="K1201" i="3"/>
  <c r="J1201" i="3"/>
  <c r="O1200" i="3"/>
  <c r="N1200" i="3"/>
  <c r="M1200" i="3"/>
  <c r="L1200" i="3"/>
  <c r="K1200" i="3"/>
  <c r="J1200" i="3"/>
  <c r="R1200" i="3" s="1"/>
  <c r="S1200" i="3" s="1"/>
  <c r="O1199" i="3"/>
  <c r="N1199" i="3"/>
  <c r="M1199" i="3"/>
  <c r="L1199" i="3"/>
  <c r="K1199" i="3"/>
  <c r="J1199" i="3"/>
  <c r="O1198" i="3"/>
  <c r="N1198" i="3"/>
  <c r="M1198" i="3"/>
  <c r="L1198" i="3"/>
  <c r="K1198" i="3"/>
  <c r="J1198" i="3"/>
  <c r="R1198" i="3" s="1"/>
  <c r="S1198" i="3" s="1"/>
  <c r="O1197" i="3"/>
  <c r="N1197" i="3"/>
  <c r="M1197" i="3"/>
  <c r="L1197" i="3"/>
  <c r="K1197" i="3"/>
  <c r="J1197" i="3"/>
  <c r="O1196" i="3"/>
  <c r="N1196" i="3"/>
  <c r="M1196" i="3"/>
  <c r="L1196" i="3"/>
  <c r="K1196" i="3"/>
  <c r="J1196" i="3"/>
  <c r="O1195" i="3"/>
  <c r="N1195" i="3"/>
  <c r="M1195" i="3"/>
  <c r="L1195" i="3"/>
  <c r="K1195" i="3"/>
  <c r="J1195" i="3"/>
  <c r="O1194" i="3"/>
  <c r="N1194" i="3"/>
  <c r="M1194" i="3"/>
  <c r="L1194" i="3"/>
  <c r="K1194" i="3"/>
  <c r="J1194" i="3"/>
  <c r="R1194" i="3" s="1"/>
  <c r="S1194" i="3" s="1"/>
  <c r="O1193" i="3"/>
  <c r="N1193" i="3"/>
  <c r="M1193" i="3"/>
  <c r="L1193" i="3"/>
  <c r="K1193" i="3"/>
  <c r="J1193" i="3"/>
  <c r="R1193" i="3" s="1"/>
  <c r="S1193" i="3" s="1"/>
  <c r="O1192" i="3"/>
  <c r="N1192" i="3"/>
  <c r="M1192" i="3"/>
  <c r="L1192" i="3"/>
  <c r="K1192" i="3"/>
  <c r="J1192" i="3"/>
  <c r="O1191" i="3"/>
  <c r="N1191" i="3"/>
  <c r="M1191" i="3"/>
  <c r="L1191" i="3"/>
  <c r="K1191" i="3"/>
  <c r="J1191" i="3"/>
  <c r="O1190" i="3"/>
  <c r="N1190" i="3"/>
  <c r="M1190" i="3"/>
  <c r="L1190" i="3"/>
  <c r="K1190" i="3"/>
  <c r="J1190" i="3"/>
  <c r="O1189" i="3"/>
  <c r="N1189" i="3"/>
  <c r="M1189" i="3"/>
  <c r="L1189" i="3"/>
  <c r="K1189" i="3"/>
  <c r="J1189" i="3"/>
  <c r="O1188" i="3"/>
  <c r="N1188" i="3"/>
  <c r="M1188" i="3"/>
  <c r="L1188" i="3"/>
  <c r="K1188" i="3"/>
  <c r="J1188" i="3"/>
  <c r="O1187" i="3"/>
  <c r="N1187" i="3"/>
  <c r="M1187" i="3"/>
  <c r="L1187" i="3"/>
  <c r="K1187" i="3"/>
  <c r="J1187" i="3"/>
  <c r="O1186" i="3"/>
  <c r="N1186" i="3"/>
  <c r="M1186" i="3"/>
  <c r="L1186" i="3"/>
  <c r="K1186" i="3"/>
  <c r="J1186" i="3"/>
  <c r="O1185" i="3"/>
  <c r="N1185" i="3"/>
  <c r="M1185" i="3"/>
  <c r="L1185" i="3"/>
  <c r="K1185" i="3"/>
  <c r="J1185" i="3"/>
  <c r="O1184" i="3"/>
  <c r="N1184" i="3"/>
  <c r="M1184" i="3"/>
  <c r="L1184" i="3"/>
  <c r="K1184" i="3"/>
  <c r="J1184" i="3"/>
  <c r="O1183" i="3"/>
  <c r="N1183" i="3"/>
  <c r="M1183" i="3"/>
  <c r="L1183" i="3"/>
  <c r="K1183" i="3"/>
  <c r="J1183" i="3"/>
  <c r="O1182" i="3"/>
  <c r="N1182" i="3"/>
  <c r="M1182" i="3"/>
  <c r="L1182" i="3"/>
  <c r="K1182" i="3"/>
  <c r="J1182" i="3"/>
  <c r="O1181" i="3"/>
  <c r="N1181" i="3"/>
  <c r="M1181" i="3"/>
  <c r="L1181" i="3"/>
  <c r="K1181" i="3"/>
  <c r="J1181" i="3"/>
  <c r="O1180" i="3"/>
  <c r="N1180" i="3"/>
  <c r="M1180" i="3"/>
  <c r="L1180" i="3"/>
  <c r="K1180" i="3"/>
  <c r="J1180" i="3"/>
  <c r="O1179" i="3"/>
  <c r="N1179" i="3"/>
  <c r="M1179" i="3"/>
  <c r="L1179" i="3"/>
  <c r="K1179" i="3"/>
  <c r="J1179" i="3"/>
  <c r="O1178" i="3"/>
  <c r="N1178" i="3"/>
  <c r="M1178" i="3"/>
  <c r="L1178" i="3"/>
  <c r="K1178" i="3"/>
  <c r="J1178" i="3"/>
  <c r="O1177" i="3"/>
  <c r="N1177" i="3"/>
  <c r="M1177" i="3"/>
  <c r="L1177" i="3"/>
  <c r="K1177" i="3"/>
  <c r="J1177" i="3"/>
  <c r="O1176" i="3"/>
  <c r="N1176" i="3"/>
  <c r="M1176" i="3"/>
  <c r="L1176" i="3"/>
  <c r="K1176" i="3"/>
  <c r="J1176" i="3"/>
  <c r="O1175" i="3"/>
  <c r="N1175" i="3"/>
  <c r="M1175" i="3"/>
  <c r="L1175" i="3"/>
  <c r="K1175" i="3"/>
  <c r="J1175" i="3"/>
  <c r="O1174" i="3"/>
  <c r="N1174" i="3"/>
  <c r="M1174" i="3"/>
  <c r="L1174" i="3"/>
  <c r="K1174" i="3"/>
  <c r="J1174" i="3"/>
  <c r="O1173" i="3"/>
  <c r="N1173" i="3"/>
  <c r="M1173" i="3"/>
  <c r="L1173" i="3"/>
  <c r="K1173" i="3"/>
  <c r="J1173" i="3"/>
  <c r="P1173" i="3" s="1"/>
  <c r="Q1173" i="3" s="1"/>
  <c r="O1172" i="3"/>
  <c r="N1172" i="3"/>
  <c r="M1172" i="3"/>
  <c r="L1172" i="3"/>
  <c r="R1172" i="3" s="1"/>
  <c r="S1172" i="3" s="1"/>
  <c r="K1172" i="3"/>
  <c r="J1172" i="3"/>
  <c r="O1171" i="3"/>
  <c r="N1171" i="3"/>
  <c r="M1171" i="3"/>
  <c r="L1171" i="3"/>
  <c r="K1171" i="3"/>
  <c r="J1171" i="3"/>
  <c r="R1171" i="3" s="1"/>
  <c r="S1171" i="3" s="1"/>
  <c r="O1170" i="3"/>
  <c r="N1170" i="3"/>
  <c r="M1170" i="3"/>
  <c r="L1170" i="3"/>
  <c r="K1170" i="3"/>
  <c r="J1170" i="3"/>
  <c r="O1169" i="3"/>
  <c r="N1169" i="3"/>
  <c r="M1169" i="3"/>
  <c r="L1169" i="3"/>
  <c r="K1169" i="3"/>
  <c r="J1169" i="3"/>
  <c r="P1169" i="3" s="1"/>
  <c r="Q1169" i="3" s="1"/>
  <c r="O1168" i="3"/>
  <c r="N1168" i="3"/>
  <c r="M1168" i="3"/>
  <c r="L1168" i="3"/>
  <c r="K1168" i="3"/>
  <c r="J1168" i="3"/>
  <c r="O1167" i="3"/>
  <c r="N1167" i="3"/>
  <c r="M1167" i="3"/>
  <c r="L1167" i="3"/>
  <c r="K1167" i="3"/>
  <c r="J1167" i="3"/>
  <c r="P1167" i="3" s="1"/>
  <c r="Q1167" i="3" s="1"/>
  <c r="O1166" i="3"/>
  <c r="N1166" i="3"/>
  <c r="M1166" i="3"/>
  <c r="L1166" i="3"/>
  <c r="K1166" i="3"/>
  <c r="J1166" i="3"/>
  <c r="O1165" i="3"/>
  <c r="N1165" i="3"/>
  <c r="M1165" i="3"/>
  <c r="L1165" i="3"/>
  <c r="K1165" i="3"/>
  <c r="J1165" i="3"/>
  <c r="R1165" i="3" s="1"/>
  <c r="S1165" i="3" s="1"/>
  <c r="O1164" i="3"/>
  <c r="N1164" i="3"/>
  <c r="M1164" i="3"/>
  <c r="L1164" i="3"/>
  <c r="K1164" i="3"/>
  <c r="J1164" i="3"/>
  <c r="O1163" i="3"/>
  <c r="N1163" i="3"/>
  <c r="M1163" i="3"/>
  <c r="L1163" i="3"/>
  <c r="K1163" i="3"/>
  <c r="J1163" i="3"/>
  <c r="R1163" i="3" s="1"/>
  <c r="S1163" i="3" s="1"/>
  <c r="O1162" i="3"/>
  <c r="N1162" i="3"/>
  <c r="M1162" i="3"/>
  <c r="L1162" i="3"/>
  <c r="K1162" i="3"/>
  <c r="J1162" i="3"/>
  <c r="O1161" i="3"/>
  <c r="N1161" i="3"/>
  <c r="M1161" i="3"/>
  <c r="L1161" i="3"/>
  <c r="K1161" i="3"/>
  <c r="J1161" i="3"/>
  <c r="O1160" i="3"/>
  <c r="N1160" i="3"/>
  <c r="M1160" i="3"/>
  <c r="L1160" i="3"/>
  <c r="K1160" i="3"/>
  <c r="J1160" i="3"/>
  <c r="O1159" i="3"/>
  <c r="N1159" i="3"/>
  <c r="M1159" i="3"/>
  <c r="L1159" i="3"/>
  <c r="K1159" i="3"/>
  <c r="J1159" i="3"/>
  <c r="O1158" i="3"/>
  <c r="N1158" i="3"/>
  <c r="M1158" i="3"/>
  <c r="L1158" i="3"/>
  <c r="K1158" i="3"/>
  <c r="J1158" i="3"/>
  <c r="O1157" i="3"/>
  <c r="N1157" i="3"/>
  <c r="M1157" i="3"/>
  <c r="L1157" i="3"/>
  <c r="K1157" i="3"/>
  <c r="J1157" i="3"/>
  <c r="R1157" i="3" s="1"/>
  <c r="S1157" i="3" s="1"/>
  <c r="O1156" i="3"/>
  <c r="N1156" i="3"/>
  <c r="M1156" i="3"/>
  <c r="L1156" i="3"/>
  <c r="K1156" i="3"/>
  <c r="J1156" i="3"/>
  <c r="O1155" i="3"/>
  <c r="N1155" i="3"/>
  <c r="M1155" i="3"/>
  <c r="L1155" i="3"/>
  <c r="K1155" i="3"/>
  <c r="J1155" i="3"/>
  <c r="P1155" i="3" s="1"/>
  <c r="Q1155" i="3" s="1"/>
  <c r="O1154" i="3"/>
  <c r="N1154" i="3"/>
  <c r="M1154" i="3"/>
  <c r="L1154" i="3"/>
  <c r="R1154" i="3" s="1"/>
  <c r="S1154" i="3" s="1"/>
  <c r="K1154" i="3"/>
  <c r="J1154" i="3"/>
  <c r="O1153" i="3"/>
  <c r="N1153" i="3"/>
  <c r="M1153" i="3"/>
  <c r="L1153" i="3"/>
  <c r="K1153" i="3"/>
  <c r="J1153" i="3"/>
  <c r="O1152" i="3"/>
  <c r="N1152" i="3"/>
  <c r="M1152" i="3"/>
  <c r="L1152" i="3"/>
  <c r="K1152" i="3"/>
  <c r="J1152" i="3"/>
  <c r="O1151" i="3"/>
  <c r="N1151" i="3"/>
  <c r="M1151" i="3"/>
  <c r="L1151" i="3"/>
  <c r="K1151" i="3"/>
  <c r="J1151" i="3"/>
  <c r="P1151" i="3" s="1"/>
  <c r="Q1151" i="3" s="1"/>
  <c r="O1150" i="3"/>
  <c r="N1150" i="3"/>
  <c r="M1150" i="3"/>
  <c r="L1150" i="3"/>
  <c r="K1150" i="3"/>
  <c r="J1150" i="3"/>
  <c r="O1149" i="3"/>
  <c r="N1149" i="3"/>
  <c r="M1149" i="3"/>
  <c r="L1149" i="3"/>
  <c r="K1149" i="3"/>
  <c r="J1149" i="3"/>
  <c r="P1149" i="3" s="1"/>
  <c r="Q1149" i="3" s="1"/>
  <c r="O1148" i="3"/>
  <c r="N1148" i="3"/>
  <c r="M1148" i="3"/>
  <c r="L1148" i="3"/>
  <c r="K1148" i="3"/>
  <c r="J1148" i="3"/>
  <c r="O1147" i="3"/>
  <c r="N1147" i="3"/>
  <c r="M1147" i="3"/>
  <c r="L1147" i="3"/>
  <c r="K1147" i="3"/>
  <c r="J1147" i="3"/>
  <c r="O1146" i="3"/>
  <c r="N1146" i="3"/>
  <c r="M1146" i="3"/>
  <c r="L1146" i="3"/>
  <c r="K1146" i="3"/>
  <c r="J1146" i="3"/>
  <c r="O1145" i="3"/>
  <c r="N1145" i="3"/>
  <c r="M1145" i="3"/>
  <c r="L1145" i="3"/>
  <c r="K1145" i="3"/>
  <c r="J1145" i="3"/>
  <c r="R1145" i="3" s="1"/>
  <c r="S1145" i="3" s="1"/>
  <c r="O1144" i="3"/>
  <c r="N1144" i="3"/>
  <c r="M1144" i="3"/>
  <c r="L1144" i="3"/>
  <c r="K1144" i="3"/>
  <c r="J1144" i="3"/>
  <c r="O1143" i="3"/>
  <c r="N1143" i="3"/>
  <c r="M1143" i="3"/>
  <c r="L1143" i="3"/>
  <c r="K1143" i="3"/>
  <c r="J1143" i="3"/>
  <c r="O1142" i="3"/>
  <c r="N1142" i="3"/>
  <c r="M1142" i="3"/>
  <c r="L1142" i="3"/>
  <c r="K1142" i="3"/>
  <c r="J1142" i="3"/>
  <c r="O1141" i="3"/>
  <c r="N1141" i="3"/>
  <c r="M1141" i="3"/>
  <c r="L1141" i="3"/>
  <c r="K1141" i="3"/>
  <c r="J1141" i="3"/>
  <c r="O1140" i="3"/>
  <c r="N1140" i="3"/>
  <c r="M1140" i="3"/>
  <c r="L1140" i="3"/>
  <c r="K1140" i="3"/>
  <c r="J1140" i="3"/>
  <c r="O1139" i="3"/>
  <c r="N1139" i="3"/>
  <c r="M1139" i="3"/>
  <c r="L1139" i="3"/>
  <c r="K1139" i="3"/>
  <c r="J1139" i="3"/>
  <c r="O1138" i="3"/>
  <c r="N1138" i="3"/>
  <c r="M1138" i="3"/>
  <c r="L1138" i="3"/>
  <c r="K1138" i="3"/>
  <c r="J1138" i="3"/>
  <c r="O1137" i="3"/>
  <c r="N1137" i="3"/>
  <c r="M1137" i="3"/>
  <c r="L1137" i="3"/>
  <c r="K1137" i="3"/>
  <c r="P1137" i="3" s="1"/>
  <c r="Q1137" i="3" s="1"/>
  <c r="J1137" i="3"/>
  <c r="O1136" i="3"/>
  <c r="N1136" i="3"/>
  <c r="M1136" i="3"/>
  <c r="L1136" i="3"/>
  <c r="K1136" i="3"/>
  <c r="J1136" i="3"/>
  <c r="O1135" i="3"/>
  <c r="N1135" i="3"/>
  <c r="M1135" i="3"/>
  <c r="L1135" i="3"/>
  <c r="K1135" i="3"/>
  <c r="J1135" i="3"/>
  <c r="O1134" i="3"/>
  <c r="N1134" i="3"/>
  <c r="M1134" i="3"/>
  <c r="L1134" i="3"/>
  <c r="K1134" i="3"/>
  <c r="J1134" i="3"/>
  <c r="O1133" i="3"/>
  <c r="N1133" i="3"/>
  <c r="M1133" i="3"/>
  <c r="L1133" i="3"/>
  <c r="K1133" i="3"/>
  <c r="J1133" i="3"/>
  <c r="O1132" i="3"/>
  <c r="N1132" i="3"/>
  <c r="M1132" i="3"/>
  <c r="P1132" i="3" s="1"/>
  <c r="Q1132" i="3" s="1"/>
  <c r="L1132" i="3"/>
  <c r="K1132" i="3"/>
  <c r="J1132" i="3"/>
  <c r="O1131" i="3"/>
  <c r="N1131" i="3"/>
  <c r="M1131" i="3"/>
  <c r="L1131" i="3"/>
  <c r="K1131" i="3"/>
  <c r="P1131" i="3" s="1"/>
  <c r="Q1131" i="3" s="1"/>
  <c r="J1131" i="3"/>
  <c r="O1130" i="3"/>
  <c r="N1130" i="3"/>
  <c r="M1130" i="3"/>
  <c r="L1130" i="3"/>
  <c r="K1130" i="3"/>
  <c r="J1130" i="3"/>
  <c r="O1129" i="3"/>
  <c r="N1129" i="3"/>
  <c r="M1129" i="3"/>
  <c r="L1129" i="3"/>
  <c r="K1129" i="3"/>
  <c r="J1129" i="3"/>
  <c r="O1128" i="3"/>
  <c r="N1128" i="3"/>
  <c r="M1128" i="3"/>
  <c r="L1128" i="3"/>
  <c r="K1128" i="3"/>
  <c r="J1128" i="3"/>
  <c r="O1127" i="3"/>
  <c r="N1127" i="3"/>
  <c r="M1127" i="3"/>
  <c r="L1127" i="3"/>
  <c r="K1127" i="3"/>
  <c r="J1127" i="3"/>
  <c r="O1126" i="3"/>
  <c r="N1126" i="3"/>
  <c r="M1126" i="3"/>
  <c r="L1126" i="3"/>
  <c r="R1126" i="3" s="1"/>
  <c r="S1126" i="3" s="1"/>
  <c r="K1126" i="3"/>
  <c r="J1126" i="3"/>
  <c r="O1125" i="3"/>
  <c r="N1125" i="3"/>
  <c r="M1125" i="3"/>
  <c r="L1125" i="3"/>
  <c r="K1125" i="3"/>
  <c r="J1125" i="3"/>
  <c r="O1124" i="3"/>
  <c r="N1124" i="3"/>
  <c r="M1124" i="3"/>
  <c r="L1124" i="3"/>
  <c r="K1124" i="3"/>
  <c r="J1124" i="3"/>
  <c r="O1123" i="3"/>
  <c r="N1123" i="3"/>
  <c r="M1123" i="3"/>
  <c r="L1123" i="3"/>
  <c r="K1123" i="3"/>
  <c r="J1123" i="3"/>
  <c r="O1122" i="3"/>
  <c r="N1122" i="3"/>
  <c r="M1122" i="3"/>
  <c r="L1122" i="3"/>
  <c r="K1122" i="3"/>
  <c r="J1122" i="3"/>
  <c r="O1121" i="3"/>
  <c r="N1121" i="3"/>
  <c r="M1121" i="3"/>
  <c r="L1121" i="3"/>
  <c r="K1121" i="3"/>
  <c r="J1121" i="3"/>
  <c r="O1120" i="3"/>
  <c r="N1120" i="3"/>
  <c r="M1120" i="3"/>
  <c r="L1120" i="3"/>
  <c r="K1120" i="3"/>
  <c r="J1120" i="3"/>
  <c r="O1119" i="3"/>
  <c r="N1119" i="3"/>
  <c r="M1119" i="3"/>
  <c r="L1119" i="3"/>
  <c r="K1119" i="3"/>
  <c r="J1119" i="3"/>
  <c r="O1118" i="3"/>
  <c r="N1118" i="3"/>
  <c r="M1118" i="3"/>
  <c r="L1118" i="3"/>
  <c r="K1118" i="3"/>
  <c r="J1118" i="3"/>
  <c r="O1117" i="3"/>
  <c r="N1117" i="3"/>
  <c r="M1117" i="3"/>
  <c r="L1117" i="3"/>
  <c r="K1117" i="3"/>
  <c r="J1117" i="3"/>
  <c r="O1116" i="3"/>
  <c r="N1116" i="3"/>
  <c r="M1116" i="3"/>
  <c r="L1116" i="3"/>
  <c r="K1116" i="3"/>
  <c r="J1116" i="3"/>
  <c r="O1115" i="3"/>
  <c r="N1115" i="3"/>
  <c r="M1115" i="3"/>
  <c r="L1115" i="3"/>
  <c r="K1115" i="3"/>
  <c r="J1115" i="3"/>
  <c r="O1114" i="3"/>
  <c r="N1114" i="3"/>
  <c r="M1114" i="3"/>
  <c r="L1114" i="3"/>
  <c r="K1114" i="3"/>
  <c r="J1114" i="3"/>
  <c r="O1113" i="3"/>
  <c r="N1113" i="3"/>
  <c r="M1113" i="3"/>
  <c r="L1113" i="3"/>
  <c r="K1113" i="3"/>
  <c r="J1113" i="3"/>
  <c r="R1112" i="3"/>
  <c r="S1112" i="3" s="1"/>
  <c r="O1112" i="3"/>
  <c r="N1112" i="3"/>
  <c r="M1112" i="3"/>
  <c r="L1112" i="3"/>
  <c r="K1112" i="3"/>
  <c r="J1112" i="3"/>
  <c r="O1111" i="3"/>
  <c r="N1111" i="3"/>
  <c r="M1111" i="3"/>
  <c r="L1111" i="3"/>
  <c r="K1111" i="3"/>
  <c r="J1111" i="3"/>
  <c r="O1110" i="3"/>
  <c r="N1110" i="3"/>
  <c r="M1110" i="3"/>
  <c r="L1110" i="3"/>
  <c r="K1110" i="3"/>
  <c r="J1110" i="3"/>
  <c r="O1109" i="3"/>
  <c r="N1109" i="3"/>
  <c r="M1109" i="3"/>
  <c r="L1109" i="3"/>
  <c r="K1109" i="3"/>
  <c r="J1109" i="3"/>
  <c r="O1108" i="3"/>
  <c r="N1108" i="3"/>
  <c r="M1108" i="3"/>
  <c r="L1108" i="3"/>
  <c r="K1108" i="3"/>
  <c r="J1108" i="3"/>
  <c r="O1107" i="3"/>
  <c r="N1107" i="3"/>
  <c r="R1107" i="3" s="1"/>
  <c r="S1107" i="3" s="1"/>
  <c r="M1107" i="3"/>
  <c r="L1107" i="3"/>
  <c r="K1107" i="3"/>
  <c r="J1107" i="3"/>
  <c r="O1106" i="3"/>
  <c r="N1106" i="3"/>
  <c r="M1106" i="3"/>
  <c r="L1106" i="3"/>
  <c r="K1106" i="3"/>
  <c r="J1106" i="3"/>
  <c r="O1105" i="3"/>
  <c r="N1105" i="3"/>
  <c r="M1105" i="3"/>
  <c r="L1105" i="3"/>
  <c r="K1105" i="3"/>
  <c r="J1105" i="3"/>
  <c r="O1104" i="3"/>
  <c r="N1104" i="3"/>
  <c r="M1104" i="3"/>
  <c r="L1104" i="3"/>
  <c r="K1104" i="3"/>
  <c r="J1104" i="3"/>
  <c r="O1103" i="3"/>
  <c r="N1103" i="3"/>
  <c r="M1103" i="3"/>
  <c r="L1103" i="3"/>
  <c r="K1103" i="3"/>
  <c r="J1103" i="3"/>
  <c r="O1102" i="3"/>
  <c r="N1102" i="3"/>
  <c r="M1102" i="3"/>
  <c r="L1102" i="3"/>
  <c r="K1102" i="3"/>
  <c r="J1102" i="3"/>
  <c r="R1102" i="3" s="1"/>
  <c r="S1102" i="3" s="1"/>
  <c r="O1101" i="3"/>
  <c r="N1101" i="3"/>
  <c r="M1101" i="3"/>
  <c r="L1101" i="3"/>
  <c r="K1101" i="3"/>
  <c r="J1101" i="3"/>
  <c r="O1100" i="3"/>
  <c r="N1100" i="3"/>
  <c r="M1100" i="3"/>
  <c r="L1100" i="3"/>
  <c r="K1100" i="3"/>
  <c r="J1100" i="3"/>
  <c r="O1099" i="3"/>
  <c r="N1099" i="3"/>
  <c r="M1099" i="3"/>
  <c r="L1099" i="3"/>
  <c r="K1099" i="3"/>
  <c r="J1099" i="3"/>
  <c r="O1098" i="3"/>
  <c r="N1098" i="3"/>
  <c r="M1098" i="3"/>
  <c r="L1098" i="3"/>
  <c r="K1098" i="3"/>
  <c r="J1098" i="3"/>
  <c r="O1097" i="3"/>
  <c r="N1097" i="3"/>
  <c r="M1097" i="3"/>
  <c r="L1097" i="3"/>
  <c r="K1097" i="3"/>
  <c r="J1097" i="3"/>
  <c r="O1096" i="3"/>
  <c r="N1096" i="3"/>
  <c r="M1096" i="3"/>
  <c r="L1096" i="3"/>
  <c r="K1096" i="3"/>
  <c r="R1096" i="3" s="1"/>
  <c r="S1096" i="3" s="1"/>
  <c r="J1096" i="3"/>
  <c r="O1095" i="3"/>
  <c r="N1095" i="3"/>
  <c r="M1095" i="3"/>
  <c r="L1095" i="3"/>
  <c r="K1095" i="3"/>
  <c r="J1095" i="3"/>
  <c r="O1094" i="3"/>
  <c r="N1094" i="3"/>
  <c r="M1094" i="3"/>
  <c r="L1094" i="3"/>
  <c r="K1094" i="3"/>
  <c r="J1094" i="3"/>
  <c r="O1093" i="3"/>
  <c r="N1093" i="3"/>
  <c r="M1093" i="3"/>
  <c r="L1093" i="3"/>
  <c r="K1093" i="3"/>
  <c r="J1093" i="3"/>
  <c r="O1092" i="3"/>
  <c r="N1092" i="3"/>
  <c r="M1092" i="3"/>
  <c r="L1092" i="3"/>
  <c r="K1092" i="3"/>
  <c r="J1092" i="3"/>
  <c r="O1091" i="3"/>
  <c r="N1091" i="3"/>
  <c r="M1091" i="3"/>
  <c r="L1091" i="3"/>
  <c r="K1091" i="3"/>
  <c r="J1091" i="3"/>
  <c r="O1090" i="3"/>
  <c r="N1090" i="3"/>
  <c r="M1090" i="3"/>
  <c r="L1090" i="3"/>
  <c r="K1090" i="3"/>
  <c r="J1090" i="3"/>
  <c r="O1089" i="3"/>
  <c r="N1089" i="3"/>
  <c r="M1089" i="3"/>
  <c r="L1089" i="3"/>
  <c r="K1089" i="3"/>
  <c r="J1089" i="3"/>
  <c r="O1088" i="3"/>
  <c r="N1088" i="3"/>
  <c r="M1088" i="3"/>
  <c r="L1088" i="3"/>
  <c r="K1088" i="3"/>
  <c r="J1088" i="3"/>
  <c r="O1087" i="3"/>
  <c r="N1087" i="3"/>
  <c r="M1087" i="3"/>
  <c r="L1087" i="3"/>
  <c r="K1087" i="3"/>
  <c r="J1087" i="3"/>
  <c r="O1086" i="3"/>
  <c r="N1086" i="3"/>
  <c r="M1086" i="3"/>
  <c r="L1086" i="3"/>
  <c r="K1086" i="3"/>
  <c r="J1086" i="3"/>
  <c r="O1085" i="3"/>
  <c r="N1085" i="3"/>
  <c r="M1085" i="3"/>
  <c r="L1085" i="3"/>
  <c r="K1085" i="3"/>
  <c r="J1085" i="3"/>
  <c r="O1084" i="3"/>
  <c r="N1084" i="3"/>
  <c r="M1084" i="3"/>
  <c r="L1084" i="3"/>
  <c r="K1084" i="3"/>
  <c r="P1084" i="3" s="1"/>
  <c r="Q1084" i="3" s="1"/>
  <c r="J1084" i="3"/>
  <c r="O1083" i="3"/>
  <c r="N1083" i="3"/>
  <c r="M1083" i="3"/>
  <c r="L1083" i="3"/>
  <c r="K1083" i="3"/>
  <c r="J1083" i="3"/>
  <c r="O1082" i="3"/>
  <c r="N1082" i="3"/>
  <c r="M1082" i="3"/>
  <c r="L1082" i="3"/>
  <c r="K1082" i="3"/>
  <c r="J1082" i="3"/>
  <c r="O1081" i="3"/>
  <c r="N1081" i="3"/>
  <c r="M1081" i="3"/>
  <c r="L1081" i="3"/>
  <c r="K1081" i="3"/>
  <c r="J1081" i="3"/>
  <c r="O1080" i="3"/>
  <c r="N1080" i="3"/>
  <c r="M1080" i="3"/>
  <c r="L1080" i="3"/>
  <c r="K1080" i="3"/>
  <c r="J1080" i="3"/>
  <c r="O1079" i="3"/>
  <c r="N1079" i="3"/>
  <c r="M1079" i="3"/>
  <c r="L1079" i="3"/>
  <c r="K1079" i="3"/>
  <c r="J1079" i="3"/>
  <c r="O1078" i="3"/>
  <c r="N1078" i="3"/>
  <c r="M1078" i="3"/>
  <c r="L1078" i="3"/>
  <c r="K1078" i="3"/>
  <c r="R1078" i="3" s="1"/>
  <c r="S1078" i="3" s="1"/>
  <c r="J1078" i="3"/>
  <c r="P1078" i="3" s="1"/>
  <c r="Q1078" i="3" s="1"/>
  <c r="O1077" i="3"/>
  <c r="N1077" i="3"/>
  <c r="M1077" i="3"/>
  <c r="L1077" i="3"/>
  <c r="K1077" i="3"/>
  <c r="J1077" i="3"/>
  <c r="O1076" i="3"/>
  <c r="N1076" i="3"/>
  <c r="M1076" i="3"/>
  <c r="L1076" i="3"/>
  <c r="K1076" i="3"/>
  <c r="J1076" i="3"/>
  <c r="O1075" i="3"/>
  <c r="N1075" i="3"/>
  <c r="M1075" i="3"/>
  <c r="L1075" i="3"/>
  <c r="K1075" i="3"/>
  <c r="J1075" i="3"/>
  <c r="O1074" i="3"/>
  <c r="N1074" i="3"/>
  <c r="M1074" i="3"/>
  <c r="L1074" i="3"/>
  <c r="K1074" i="3"/>
  <c r="J1074" i="3"/>
  <c r="O1073" i="3"/>
  <c r="N1073" i="3"/>
  <c r="M1073" i="3"/>
  <c r="L1073" i="3"/>
  <c r="K1073" i="3"/>
  <c r="J1073" i="3"/>
  <c r="O1072" i="3"/>
  <c r="N1072" i="3"/>
  <c r="M1072" i="3"/>
  <c r="L1072" i="3"/>
  <c r="K1072" i="3"/>
  <c r="J1072" i="3"/>
  <c r="O1071" i="3"/>
  <c r="N1071" i="3"/>
  <c r="M1071" i="3"/>
  <c r="L1071" i="3"/>
  <c r="P1071" i="3" s="1"/>
  <c r="Q1071" i="3" s="1"/>
  <c r="K1071" i="3"/>
  <c r="J1071" i="3"/>
  <c r="O1070" i="3"/>
  <c r="N1070" i="3"/>
  <c r="M1070" i="3"/>
  <c r="L1070" i="3"/>
  <c r="K1070" i="3"/>
  <c r="J1070" i="3"/>
  <c r="O1069" i="3"/>
  <c r="N1069" i="3"/>
  <c r="M1069" i="3"/>
  <c r="L1069" i="3"/>
  <c r="K1069" i="3"/>
  <c r="J1069" i="3"/>
  <c r="O1068" i="3"/>
  <c r="N1068" i="3"/>
  <c r="M1068" i="3"/>
  <c r="L1068" i="3"/>
  <c r="K1068" i="3"/>
  <c r="J1068" i="3"/>
  <c r="O1067" i="3"/>
  <c r="N1067" i="3"/>
  <c r="M1067" i="3"/>
  <c r="L1067" i="3"/>
  <c r="K1067" i="3"/>
  <c r="J1067" i="3"/>
  <c r="O1066" i="3"/>
  <c r="N1066" i="3"/>
  <c r="M1066" i="3"/>
  <c r="L1066" i="3"/>
  <c r="R1066" i="3" s="1"/>
  <c r="S1066" i="3" s="1"/>
  <c r="K1066" i="3"/>
  <c r="J1066" i="3"/>
  <c r="O1065" i="3"/>
  <c r="N1065" i="3"/>
  <c r="M1065" i="3"/>
  <c r="L1065" i="3"/>
  <c r="K1065" i="3"/>
  <c r="J1065" i="3"/>
  <c r="O1064" i="3"/>
  <c r="N1064" i="3"/>
  <c r="M1064" i="3"/>
  <c r="L1064" i="3"/>
  <c r="K1064" i="3"/>
  <c r="J1064" i="3"/>
  <c r="O1063" i="3"/>
  <c r="N1063" i="3"/>
  <c r="M1063" i="3"/>
  <c r="L1063" i="3"/>
  <c r="K1063" i="3"/>
  <c r="J1063" i="3"/>
  <c r="O1062" i="3"/>
  <c r="N1062" i="3"/>
  <c r="M1062" i="3"/>
  <c r="L1062" i="3"/>
  <c r="K1062" i="3"/>
  <c r="J1062" i="3"/>
  <c r="O1061" i="3"/>
  <c r="N1061" i="3"/>
  <c r="M1061" i="3"/>
  <c r="L1061" i="3"/>
  <c r="K1061" i="3"/>
  <c r="J1061" i="3"/>
  <c r="O1060" i="3"/>
  <c r="N1060" i="3"/>
  <c r="M1060" i="3"/>
  <c r="L1060" i="3"/>
  <c r="K1060" i="3"/>
  <c r="J1060" i="3"/>
  <c r="O1059" i="3"/>
  <c r="N1059" i="3"/>
  <c r="M1059" i="3"/>
  <c r="L1059" i="3"/>
  <c r="K1059" i="3"/>
  <c r="J1059" i="3"/>
  <c r="O1058" i="3"/>
  <c r="N1058" i="3"/>
  <c r="M1058" i="3"/>
  <c r="L1058" i="3"/>
  <c r="K1058" i="3"/>
  <c r="J1058" i="3"/>
  <c r="O1057" i="3"/>
  <c r="N1057" i="3"/>
  <c r="M1057" i="3"/>
  <c r="L1057" i="3"/>
  <c r="K1057" i="3"/>
  <c r="J1057" i="3"/>
  <c r="O1056" i="3"/>
  <c r="N1056" i="3"/>
  <c r="M1056" i="3"/>
  <c r="L1056" i="3"/>
  <c r="K1056" i="3"/>
  <c r="J1056" i="3"/>
  <c r="O1055" i="3"/>
  <c r="N1055" i="3"/>
  <c r="M1055" i="3"/>
  <c r="L1055" i="3"/>
  <c r="K1055" i="3"/>
  <c r="J1055" i="3"/>
  <c r="O1054" i="3"/>
  <c r="N1054" i="3"/>
  <c r="M1054" i="3"/>
  <c r="L1054" i="3"/>
  <c r="K1054" i="3"/>
  <c r="J1054" i="3"/>
  <c r="R1053" i="3"/>
  <c r="S1053" i="3" s="1"/>
  <c r="O1053" i="3"/>
  <c r="N1053" i="3"/>
  <c r="M1053" i="3"/>
  <c r="L1053" i="3"/>
  <c r="K1053" i="3"/>
  <c r="J1053" i="3"/>
  <c r="P1053" i="3" s="1"/>
  <c r="Q1053" i="3" s="1"/>
  <c r="O1052" i="3"/>
  <c r="N1052" i="3"/>
  <c r="M1052" i="3"/>
  <c r="L1052" i="3"/>
  <c r="K1052" i="3"/>
  <c r="J1052" i="3"/>
  <c r="O1051" i="3"/>
  <c r="N1051" i="3"/>
  <c r="M1051" i="3"/>
  <c r="L1051" i="3"/>
  <c r="K1051" i="3"/>
  <c r="J1051" i="3"/>
  <c r="O1050" i="3"/>
  <c r="N1050" i="3"/>
  <c r="M1050" i="3"/>
  <c r="L1050" i="3"/>
  <c r="K1050" i="3"/>
  <c r="J1050" i="3"/>
  <c r="O1049" i="3"/>
  <c r="N1049" i="3"/>
  <c r="M1049" i="3"/>
  <c r="L1049" i="3"/>
  <c r="K1049" i="3"/>
  <c r="J1049" i="3"/>
  <c r="O1048" i="3"/>
  <c r="N1048" i="3"/>
  <c r="R1048" i="3" s="1"/>
  <c r="S1048" i="3" s="1"/>
  <c r="M1048" i="3"/>
  <c r="L1048" i="3"/>
  <c r="K1048" i="3"/>
  <c r="J1048" i="3"/>
  <c r="O1047" i="3"/>
  <c r="N1047" i="3"/>
  <c r="M1047" i="3"/>
  <c r="L1047" i="3"/>
  <c r="K1047" i="3"/>
  <c r="J1047" i="3"/>
  <c r="R1047" i="3" s="1"/>
  <c r="S1047" i="3" s="1"/>
  <c r="O1046" i="3"/>
  <c r="N1046" i="3"/>
  <c r="M1046" i="3"/>
  <c r="L1046" i="3"/>
  <c r="K1046" i="3"/>
  <c r="J1046" i="3"/>
  <c r="O1045" i="3"/>
  <c r="N1045" i="3"/>
  <c r="M1045" i="3"/>
  <c r="L1045" i="3"/>
  <c r="K1045" i="3"/>
  <c r="J1045" i="3"/>
  <c r="O1044" i="3"/>
  <c r="N1044" i="3"/>
  <c r="M1044" i="3"/>
  <c r="L1044" i="3"/>
  <c r="K1044" i="3"/>
  <c r="J1044" i="3"/>
  <c r="O1043" i="3"/>
  <c r="N1043" i="3"/>
  <c r="M1043" i="3"/>
  <c r="L1043" i="3"/>
  <c r="K1043" i="3"/>
  <c r="J1043" i="3"/>
  <c r="O1042" i="3"/>
  <c r="N1042" i="3"/>
  <c r="M1042" i="3"/>
  <c r="L1042" i="3"/>
  <c r="K1042" i="3"/>
  <c r="J1042" i="3"/>
  <c r="O1041" i="3"/>
  <c r="N1041" i="3"/>
  <c r="M1041" i="3"/>
  <c r="L1041" i="3"/>
  <c r="K1041" i="3"/>
  <c r="J1041" i="3"/>
  <c r="R1041" i="3" s="1"/>
  <c r="S1041" i="3" s="1"/>
  <c r="O1040" i="3"/>
  <c r="N1040" i="3"/>
  <c r="M1040" i="3"/>
  <c r="L1040" i="3"/>
  <c r="K1040" i="3"/>
  <c r="J1040" i="3"/>
  <c r="O1039" i="3"/>
  <c r="N1039" i="3"/>
  <c r="M1039" i="3"/>
  <c r="L1039" i="3"/>
  <c r="K1039" i="3"/>
  <c r="J1039" i="3"/>
  <c r="O1038" i="3"/>
  <c r="N1038" i="3"/>
  <c r="M1038" i="3"/>
  <c r="L1038" i="3"/>
  <c r="K1038" i="3"/>
  <c r="J1038" i="3"/>
  <c r="O1037" i="3"/>
  <c r="N1037" i="3"/>
  <c r="M1037" i="3"/>
  <c r="L1037" i="3"/>
  <c r="K1037" i="3"/>
  <c r="J1037" i="3"/>
  <c r="O1036" i="3"/>
  <c r="N1036" i="3"/>
  <c r="M1036" i="3"/>
  <c r="L1036" i="3"/>
  <c r="K1036" i="3"/>
  <c r="J1036" i="3"/>
  <c r="O1035" i="3"/>
  <c r="N1035" i="3"/>
  <c r="M1035" i="3"/>
  <c r="L1035" i="3"/>
  <c r="K1035" i="3"/>
  <c r="J1035" i="3"/>
  <c r="R1035" i="3" s="1"/>
  <c r="S1035" i="3" s="1"/>
  <c r="O1034" i="3"/>
  <c r="N1034" i="3"/>
  <c r="M1034" i="3"/>
  <c r="L1034" i="3"/>
  <c r="K1034" i="3"/>
  <c r="J1034" i="3"/>
  <c r="O1033" i="3"/>
  <c r="N1033" i="3"/>
  <c r="M1033" i="3"/>
  <c r="L1033" i="3"/>
  <c r="K1033" i="3"/>
  <c r="J1033" i="3"/>
  <c r="O1032" i="3"/>
  <c r="N1032" i="3"/>
  <c r="M1032" i="3"/>
  <c r="L1032" i="3"/>
  <c r="K1032" i="3"/>
  <c r="J1032" i="3"/>
  <c r="O1031" i="3"/>
  <c r="N1031" i="3"/>
  <c r="M1031" i="3"/>
  <c r="L1031" i="3"/>
  <c r="K1031" i="3"/>
  <c r="J1031" i="3"/>
  <c r="R1031" i="3" s="1"/>
  <c r="S1031" i="3" s="1"/>
  <c r="O1030" i="3"/>
  <c r="N1030" i="3"/>
  <c r="M1030" i="3"/>
  <c r="L1030" i="3"/>
  <c r="K1030" i="3"/>
  <c r="J1030" i="3"/>
  <c r="O1029" i="3"/>
  <c r="N1029" i="3"/>
  <c r="M1029" i="3"/>
  <c r="L1029" i="3"/>
  <c r="K1029" i="3"/>
  <c r="J1029" i="3"/>
  <c r="R1029" i="3" s="1"/>
  <c r="S1029" i="3" s="1"/>
  <c r="O1028" i="3"/>
  <c r="N1028" i="3"/>
  <c r="M1028" i="3"/>
  <c r="L1028" i="3"/>
  <c r="K1028" i="3"/>
  <c r="J1028" i="3"/>
  <c r="O1027" i="3"/>
  <c r="N1027" i="3"/>
  <c r="M1027" i="3"/>
  <c r="L1027" i="3"/>
  <c r="K1027" i="3"/>
  <c r="J1027" i="3"/>
  <c r="O1026" i="3"/>
  <c r="N1026" i="3"/>
  <c r="M1026" i="3"/>
  <c r="L1026" i="3"/>
  <c r="K1026" i="3"/>
  <c r="J1026" i="3"/>
  <c r="O1025" i="3"/>
  <c r="N1025" i="3"/>
  <c r="M1025" i="3"/>
  <c r="L1025" i="3"/>
  <c r="K1025" i="3"/>
  <c r="J1025" i="3"/>
  <c r="P1025" i="3" s="1"/>
  <c r="Q1025" i="3" s="1"/>
  <c r="O1024" i="3"/>
  <c r="N1024" i="3"/>
  <c r="M1024" i="3"/>
  <c r="L1024" i="3"/>
  <c r="K1024" i="3"/>
  <c r="J1024" i="3"/>
  <c r="O1023" i="3"/>
  <c r="N1023" i="3"/>
  <c r="M1023" i="3"/>
  <c r="L1023" i="3"/>
  <c r="K1023" i="3"/>
  <c r="J1023" i="3"/>
  <c r="O1022" i="3"/>
  <c r="N1022" i="3"/>
  <c r="M1022" i="3"/>
  <c r="L1022" i="3"/>
  <c r="K1022" i="3"/>
  <c r="J1022" i="3"/>
  <c r="O1021" i="3"/>
  <c r="N1021" i="3"/>
  <c r="M1021" i="3"/>
  <c r="L1021" i="3"/>
  <c r="K1021" i="3"/>
  <c r="J1021" i="3"/>
  <c r="O1020" i="3"/>
  <c r="N1020" i="3"/>
  <c r="M1020" i="3"/>
  <c r="L1020" i="3"/>
  <c r="K1020" i="3"/>
  <c r="J1020" i="3"/>
  <c r="O1019" i="3"/>
  <c r="N1019" i="3"/>
  <c r="M1019" i="3"/>
  <c r="L1019" i="3"/>
  <c r="K1019" i="3"/>
  <c r="J1019" i="3"/>
  <c r="O1018" i="3"/>
  <c r="N1018" i="3"/>
  <c r="M1018" i="3"/>
  <c r="L1018" i="3"/>
  <c r="K1018" i="3"/>
  <c r="J1018" i="3"/>
  <c r="O1017" i="3"/>
  <c r="N1017" i="3"/>
  <c r="M1017" i="3"/>
  <c r="L1017" i="3"/>
  <c r="K1017" i="3"/>
  <c r="J1017" i="3"/>
  <c r="O1016" i="3"/>
  <c r="N1016" i="3"/>
  <c r="M1016" i="3"/>
  <c r="L1016" i="3"/>
  <c r="K1016" i="3"/>
  <c r="J1016" i="3"/>
  <c r="O1015" i="3"/>
  <c r="N1015" i="3"/>
  <c r="M1015" i="3"/>
  <c r="L1015" i="3"/>
  <c r="K1015" i="3"/>
  <c r="J1015" i="3"/>
  <c r="O1014" i="3"/>
  <c r="N1014" i="3"/>
  <c r="M1014" i="3"/>
  <c r="L1014" i="3"/>
  <c r="K1014" i="3"/>
  <c r="J1014" i="3"/>
  <c r="O1013" i="3"/>
  <c r="N1013" i="3"/>
  <c r="M1013" i="3"/>
  <c r="L1013" i="3"/>
  <c r="K1013" i="3"/>
  <c r="J1013" i="3"/>
  <c r="O1012" i="3"/>
  <c r="N1012" i="3"/>
  <c r="M1012" i="3"/>
  <c r="L1012" i="3"/>
  <c r="K1012" i="3"/>
  <c r="J1012" i="3"/>
  <c r="O1011" i="3"/>
  <c r="N1011" i="3"/>
  <c r="M1011" i="3"/>
  <c r="L1011" i="3"/>
  <c r="K1011" i="3"/>
  <c r="J1011" i="3"/>
  <c r="O1010" i="3"/>
  <c r="N1010" i="3"/>
  <c r="M1010" i="3"/>
  <c r="L1010" i="3"/>
  <c r="K1010" i="3"/>
  <c r="J1010" i="3"/>
  <c r="O1009" i="3"/>
  <c r="N1009" i="3"/>
  <c r="M1009" i="3"/>
  <c r="L1009" i="3"/>
  <c r="K1009" i="3"/>
  <c r="J1009" i="3"/>
  <c r="O1008" i="3"/>
  <c r="N1008" i="3"/>
  <c r="M1008" i="3"/>
  <c r="L1008" i="3"/>
  <c r="K1008" i="3"/>
  <c r="J1008" i="3"/>
  <c r="O1007" i="3"/>
  <c r="N1007" i="3"/>
  <c r="M1007" i="3"/>
  <c r="L1007" i="3"/>
  <c r="K1007" i="3"/>
  <c r="J1007" i="3"/>
  <c r="O1006" i="3"/>
  <c r="N1006" i="3"/>
  <c r="M1006" i="3"/>
  <c r="L1006" i="3"/>
  <c r="K1006" i="3"/>
  <c r="J1006" i="3"/>
  <c r="O1005" i="3"/>
  <c r="N1005" i="3"/>
  <c r="M1005" i="3"/>
  <c r="L1005" i="3"/>
  <c r="K1005" i="3"/>
  <c r="J1005" i="3"/>
  <c r="O1004" i="3"/>
  <c r="N1004" i="3"/>
  <c r="M1004" i="3"/>
  <c r="L1004" i="3"/>
  <c r="K1004" i="3"/>
  <c r="J1004" i="3"/>
  <c r="O1003" i="3"/>
  <c r="N1003" i="3"/>
  <c r="M1003" i="3"/>
  <c r="L1003" i="3"/>
  <c r="K1003" i="3"/>
  <c r="J1003" i="3"/>
  <c r="O1002" i="3"/>
  <c r="N1002" i="3"/>
  <c r="M1002" i="3"/>
  <c r="L1002" i="3"/>
  <c r="K1002" i="3"/>
  <c r="J1002" i="3"/>
  <c r="O1001" i="3"/>
  <c r="N1001" i="3"/>
  <c r="M1001" i="3"/>
  <c r="L1001" i="3"/>
  <c r="K1001" i="3"/>
  <c r="J1001" i="3"/>
  <c r="R1001" i="3" s="1"/>
  <c r="S1001" i="3" s="1"/>
  <c r="O1000" i="3"/>
  <c r="N1000" i="3"/>
  <c r="M1000" i="3"/>
  <c r="L1000" i="3"/>
  <c r="K1000" i="3"/>
  <c r="J1000" i="3"/>
  <c r="O999" i="3"/>
  <c r="N999" i="3"/>
  <c r="M999" i="3"/>
  <c r="L999" i="3"/>
  <c r="K999" i="3"/>
  <c r="J999" i="3"/>
  <c r="P999" i="3" s="1"/>
  <c r="Q999" i="3" s="1"/>
  <c r="O998" i="3"/>
  <c r="N998" i="3"/>
  <c r="M998" i="3"/>
  <c r="L998" i="3"/>
  <c r="K998" i="3"/>
  <c r="J998" i="3"/>
  <c r="O997" i="3"/>
  <c r="N997" i="3"/>
  <c r="M997" i="3"/>
  <c r="L997" i="3"/>
  <c r="K997" i="3"/>
  <c r="J997" i="3"/>
  <c r="O996" i="3"/>
  <c r="N996" i="3"/>
  <c r="M996" i="3"/>
  <c r="L996" i="3"/>
  <c r="K996" i="3"/>
  <c r="J996" i="3"/>
  <c r="O995" i="3"/>
  <c r="N995" i="3"/>
  <c r="M995" i="3"/>
  <c r="L995" i="3"/>
  <c r="K995" i="3"/>
  <c r="J995" i="3"/>
  <c r="O994" i="3"/>
  <c r="N994" i="3"/>
  <c r="M994" i="3"/>
  <c r="L994" i="3"/>
  <c r="R994" i="3" s="1"/>
  <c r="S994" i="3" s="1"/>
  <c r="K994" i="3"/>
  <c r="J994" i="3"/>
  <c r="O993" i="3"/>
  <c r="N993" i="3"/>
  <c r="M993" i="3"/>
  <c r="L993" i="3"/>
  <c r="K993" i="3"/>
  <c r="J993" i="3"/>
  <c r="O992" i="3"/>
  <c r="N992" i="3"/>
  <c r="M992" i="3"/>
  <c r="L992" i="3"/>
  <c r="K992" i="3"/>
  <c r="J992" i="3"/>
  <c r="O991" i="3"/>
  <c r="N991" i="3"/>
  <c r="M991" i="3"/>
  <c r="L991" i="3"/>
  <c r="K991" i="3"/>
  <c r="J991" i="3"/>
  <c r="O990" i="3"/>
  <c r="N990" i="3"/>
  <c r="M990" i="3"/>
  <c r="L990" i="3"/>
  <c r="K990" i="3"/>
  <c r="J990" i="3"/>
  <c r="O989" i="3"/>
  <c r="N989" i="3"/>
  <c r="M989" i="3"/>
  <c r="L989" i="3"/>
  <c r="K989" i="3"/>
  <c r="J989" i="3"/>
  <c r="O988" i="3"/>
  <c r="N988" i="3"/>
  <c r="M988" i="3"/>
  <c r="L988" i="3"/>
  <c r="K988" i="3"/>
  <c r="J988" i="3"/>
  <c r="O987" i="3"/>
  <c r="N987" i="3"/>
  <c r="M987" i="3"/>
  <c r="L987" i="3"/>
  <c r="K987" i="3"/>
  <c r="J987" i="3"/>
  <c r="O986" i="3"/>
  <c r="N986" i="3"/>
  <c r="M986" i="3"/>
  <c r="L986" i="3"/>
  <c r="K986" i="3"/>
  <c r="J986" i="3"/>
  <c r="O985" i="3"/>
  <c r="N985" i="3"/>
  <c r="M985" i="3"/>
  <c r="L985" i="3"/>
  <c r="K985" i="3"/>
  <c r="J985" i="3"/>
  <c r="O984" i="3"/>
  <c r="N984" i="3"/>
  <c r="M984" i="3"/>
  <c r="L984" i="3"/>
  <c r="K984" i="3"/>
  <c r="J984" i="3"/>
  <c r="O983" i="3"/>
  <c r="N983" i="3"/>
  <c r="M983" i="3"/>
  <c r="L983" i="3"/>
  <c r="K983" i="3"/>
  <c r="J983" i="3"/>
  <c r="O982" i="3"/>
  <c r="N982" i="3"/>
  <c r="M982" i="3"/>
  <c r="L982" i="3"/>
  <c r="K982" i="3"/>
  <c r="J982" i="3"/>
  <c r="O981" i="3"/>
  <c r="N981" i="3"/>
  <c r="M981" i="3"/>
  <c r="L981" i="3"/>
  <c r="K981" i="3"/>
  <c r="J981" i="3"/>
  <c r="O980" i="3"/>
  <c r="N980" i="3"/>
  <c r="R980" i="3" s="1"/>
  <c r="S980" i="3" s="1"/>
  <c r="M980" i="3"/>
  <c r="L980" i="3"/>
  <c r="K980" i="3"/>
  <c r="J980" i="3"/>
  <c r="O979" i="3"/>
  <c r="N979" i="3"/>
  <c r="M979" i="3"/>
  <c r="L979" i="3"/>
  <c r="K979" i="3"/>
  <c r="J979" i="3"/>
  <c r="O978" i="3"/>
  <c r="N978" i="3"/>
  <c r="P978" i="3" s="1"/>
  <c r="Q978" i="3" s="1"/>
  <c r="M978" i="3"/>
  <c r="L978" i="3"/>
  <c r="K978" i="3"/>
  <c r="J978" i="3"/>
  <c r="O977" i="3"/>
  <c r="N977" i="3"/>
  <c r="M977" i="3"/>
  <c r="L977" i="3"/>
  <c r="R977" i="3" s="1"/>
  <c r="S977" i="3" s="1"/>
  <c r="K977" i="3"/>
  <c r="J977" i="3"/>
  <c r="O976" i="3"/>
  <c r="N976" i="3"/>
  <c r="M976" i="3"/>
  <c r="R976" i="3" s="1"/>
  <c r="S976" i="3" s="1"/>
  <c r="L976" i="3"/>
  <c r="K976" i="3"/>
  <c r="J976" i="3"/>
  <c r="O975" i="3"/>
  <c r="N975" i="3"/>
  <c r="M975" i="3"/>
  <c r="L975" i="3"/>
  <c r="K975" i="3"/>
  <c r="J975" i="3"/>
  <c r="R974" i="3"/>
  <c r="S974" i="3" s="1"/>
  <c r="O974" i="3"/>
  <c r="N974" i="3"/>
  <c r="M974" i="3"/>
  <c r="L974" i="3"/>
  <c r="K974" i="3"/>
  <c r="J974" i="3"/>
  <c r="P974" i="3" s="1"/>
  <c r="Q974" i="3" s="1"/>
  <c r="O973" i="3"/>
  <c r="N973" i="3"/>
  <c r="M973" i="3"/>
  <c r="L973" i="3"/>
  <c r="K973" i="3"/>
  <c r="J973" i="3"/>
  <c r="O972" i="3"/>
  <c r="N972" i="3"/>
  <c r="M972" i="3"/>
  <c r="L972" i="3"/>
  <c r="K972" i="3"/>
  <c r="J972" i="3"/>
  <c r="O971" i="3"/>
  <c r="N971" i="3"/>
  <c r="M971" i="3"/>
  <c r="L971" i="3"/>
  <c r="K971" i="3"/>
  <c r="J971" i="3"/>
  <c r="O970" i="3"/>
  <c r="N970" i="3"/>
  <c r="M970" i="3"/>
  <c r="L970" i="3"/>
  <c r="K970" i="3"/>
  <c r="J970" i="3"/>
  <c r="O969" i="3"/>
  <c r="N969" i="3"/>
  <c r="M969" i="3"/>
  <c r="L969" i="3"/>
  <c r="K969" i="3"/>
  <c r="J969" i="3"/>
  <c r="O968" i="3"/>
  <c r="N968" i="3"/>
  <c r="M968" i="3"/>
  <c r="L968" i="3"/>
  <c r="K968" i="3"/>
  <c r="J968" i="3"/>
  <c r="O967" i="3"/>
  <c r="N967" i="3"/>
  <c r="M967" i="3"/>
  <c r="L967" i="3"/>
  <c r="K967" i="3"/>
  <c r="J967" i="3"/>
  <c r="O966" i="3"/>
  <c r="N966" i="3"/>
  <c r="M966" i="3"/>
  <c r="L966" i="3"/>
  <c r="K966" i="3"/>
  <c r="J966" i="3"/>
  <c r="O965" i="3"/>
  <c r="N965" i="3"/>
  <c r="M965" i="3"/>
  <c r="L965" i="3"/>
  <c r="K965" i="3"/>
  <c r="J965" i="3"/>
  <c r="O964" i="3"/>
  <c r="N964" i="3"/>
  <c r="M964" i="3"/>
  <c r="L964" i="3"/>
  <c r="K964" i="3"/>
  <c r="J964" i="3"/>
  <c r="R964" i="3" s="1"/>
  <c r="S964" i="3" s="1"/>
  <c r="O963" i="3"/>
  <c r="N963" i="3"/>
  <c r="M963" i="3"/>
  <c r="L963" i="3"/>
  <c r="K963" i="3"/>
  <c r="J963" i="3"/>
  <c r="O962" i="3"/>
  <c r="N962" i="3"/>
  <c r="M962" i="3"/>
  <c r="L962" i="3"/>
  <c r="K962" i="3"/>
  <c r="J962" i="3"/>
  <c r="R962" i="3" s="1"/>
  <c r="S962" i="3" s="1"/>
  <c r="O961" i="3"/>
  <c r="N961" i="3"/>
  <c r="M961" i="3"/>
  <c r="L961" i="3"/>
  <c r="K961" i="3"/>
  <c r="J961" i="3"/>
  <c r="O960" i="3"/>
  <c r="N960" i="3"/>
  <c r="M960" i="3"/>
  <c r="L960" i="3"/>
  <c r="K960" i="3"/>
  <c r="J960" i="3"/>
  <c r="O959" i="3"/>
  <c r="N959" i="3"/>
  <c r="M959" i="3"/>
  <c r="L959" i="3"/>
  <c r="K959" i="3"/>
  <c r="J959" i="3"/>
  <c r="O958" i="3"/>
  <c r="N958" i="3"/>
  <c r="M958" i="3"/>
  <c r="L958" i="3"/>
  <c r="K958" i="3"/>
  <c r="J958" i="3"/>
  <c r="O957" i="3"/>
  <c r="N957" i="3"/>
  <c r="M957" i="3"/>
  <c r="L957" i="3"/>
  <c r="K957" i="3"/>
  <c r="J957" i="3"/>
  <c r="O956" i="3"/>
  <c r="N956" i="3"/>
  <c r="M956" i="3"/>
  <c r="L956" i="3"/>
  <c r="K956" i="3"/>
  <c r="J956" i="3"/>
  <c r="O955" i="3"/>
  <c r="N955" i="3"/>
  <c r="M955" i="3"/>
  <c r="L955" i="3"/>
  <c r="K955" i="3"/>
  <c r="J955" i="3"/>
  <c r="O954" i="3"/>
  <c r="N954" i="3"/>
  <c r="M954" i="3"/>
  <c r="L954" i="3"/>
  <c r="K954" i="3"/>
  <c r="J954" i="3"/>
  <c r="O953" i="3"/>
  <c r="N953" i="3"/>
  <c r="M953" i="3"/>
  <c r="L953" i="3"/>
  <c r="K953" i="3"/>
  <c r="J953" i="3"/>
  <c r="O952" i="3"/>
  <c r="N952" i="3"/>
  <c r="M952" i="3"/>
  <c r="L952" i="3"/>
  <c r="K952" i="3"/>
  <c r="J952" i="3"/>
  <c r="O951" i="3"/>
  <c r="N951" i="3"/>
  <c r="M951" i="3"/>
  <c r="L951" i="3"/>
  <c r="K951" i="3"/>
  <c r="J951" i="3"/>
  <c r="O950" i="3"/>
  <c r="N950" i="3"/>
  <c r="M950" i="3"/>
  <c r="L950" i="3"/>
  <c r="K950" i="3"/>
  <c r="J950" i="3"/>
  <c r="P950" i="3" s="1"/>
  <c r="Q950" i="3" s="1"/>
  <c r="O949" i="3"/>
  <c r="N949" i="3"/>
  <c r="M949" i="3"/>
  <c r="L949" i="3"/>
  <c r="K949" i="3"/>
  <c r="J949" i="3"/>
  <c r="O948" i="3"/>
  <c r="N948" i="3"/>
  <c r="M948" i="3"/>
  <c r="L948" i="3"/>
  <c r="K948" i="3"/>
  <c r="J948" i="3"/>
  <c r="O947" i="3"/>
  <c r="N947" i="3"/>
  <c r="M947" i="3"/>
  <c r="L947" i="3"/>
  <c r="K947" i="3"/>
  <c r="J947" i="3"/>
  <c r="O946" i="3"/>
  <c r="N946" i="3"/>
  <c r="M946" i="3"/>
  <c r="L946" i="3"/>
  <c r="K946" i="3"/>
  <c r="J946" i="3"/>
  <c r="O945" i="3"/>
  <c r="N945" i="3"/>
  <c r="M945" i="3"/>
  <c r="L945" i="3"/>
  <c r="K945" i="3"/>
  <c r="J945" i="3"/>
  <c r="O944" i="3"/>
  <c r="N944" i="3"/>
  <c r="M944" i="3"/>
  <c r="L944" i="3"/>
  <c r="K944" i="3"/>
  <c r="J944" i="3"/>
  <c r="O943" i="3"/>
  <c r="N943" i="3"/>
  <c r="M943" i="3"/>
  <c r="L943" i="3"/>
  <c r="K943" i="3"/>
  <c r="J943" i="3"/>
  <c r="O942" i="3"/>
  <c r="N942" i="3"/>
  <c r="M942" i="3"/>
  <c r="L942" i="3"/>
  <c r="K942" i="3"/>
  <c r="J942" i="3"/>
  <c r="O941" i="3"/>
  <c r="N941" i="3"/>
  <c r="M941" i="3"/>
  <c r="L941" i="3"/>
  <c r="K941" i="3"/>
  <c r="J941" i="3"/>
  <c r="O940" i="3"/>
  <c r="N940" i="3"/>
  <c r="M940" i="3"/>
  <c r="L940" i="3"/>
  <c r="K940" i="3"/>
  <c r="J940" i="3"/>
  <c r="O939" i="3"/>
  <c r="N939" i="3"/>
  <c r="M939" i="3"/>
  <c r="L939" i="3"/>
  <c r="K939" i="3"/>
  <c r="J939" i="3"/>
  <c r="O938" i="3"/>
  <c r="N938" i="3"/>
  <c r="M938" i="3"/>
  <c r="L938" i="3"/>
  <c r="K938" i="3"/>
  <c r="J938" i="3"/>
  <c r="O937" i="3"/>
  <c r="N937" i="3"/>
  <c r="M937" i="3"/>
  <c r="L937" i="3"/>
  <c r="K937" i="3"/>
  <c r="J937" i="3"/>
  <c r="O936" i="3"/>
  <c r="N936" i="3"/>
  <c r="M936" i="3"/>
  <c r="L936" i="3"/>
  <c r="K936" i="3"/>
  <c r="J936" i="3"/>
  <c r="P936" i="3" s="1"/>
  <c r="Q936" i="3" s="1"/>
  <c r="O935" i="3"/>
  <c r="N935" i="3"/>
  <c r="M935" i="3"/>
  <c r="L935" i="3"/>
  <c r="K935" i="3"/>
  <c r="J935" i="3"/>
  <c r="O934" i="3"/>
  <c r="N934" i="3"/>
  <c r="M934" i="3"/>
  <c r="L934" i="3"/>
  <c r="K934" i="3"/>
  <c r="J934" i="3"/>
  <c r="O933" i="3"/>
  <c r="N933" i="3"/>
  <c r="M933" i="3"/>
  <c r="L933" i="3"/>
  <c r="K933" i="3"/>
  <c r="J933" i="3"/>
  <c r="O932" i="3"/>
  <c r="N932" i="3"/>
  <c r="M932" i="3"/>
  <c r="L932" i="3"/>
  <c r="K932" i="3"/>
  <c r="J932" i="3"/>
  <c r="O931" i="3"/>
  <c r="N931" i="3"/>
  <c r="M931" i="3"/>
  <c r="L931" i="3"/>
  <c r="K931" i="3"/>
  <c r="J931" i="3"/>
  <c r="O930" i="3"/>
  <c r="N930" i="3"/>
  <c r="M930" i="3"/>
  <c r="L930" i="3"/>
  <c r="K930" i="3"/>
  <c r="J930" i="3"/>
  <c r="O929" i="3"/>
  <c r="N929" i="3"/>
  <c r="M929" i="3"/>
  <c r="L929" i="3"/>
  <c r="K929" i="3"/>
  <c r="J929" i="3"/>
  <c r="O928" i="3"/>
  <c r="N928" i="3"/>
  <c r="M928" i="3"/>
  <c r="L928" i="3"/>
  <c r="K928" i="3"/>
  <c r="J928" i="3"/>
  <c r="O927" i="3"/>
  <c r="N927" i="3"/>
  <c r="M927" i="3"/>
  <c r="L927" i="3"/>
  <c r="K927" i="3"/>
  <c r="J927" i="3"/>
  <c r="O926" i="3"/>
  <c r="N926" i="3"/>
  <c r="M926" i="3"/>
  <c r="L926" i="3"/>
  <c r="K926" i="3"/>
  <c r="J926" i="3"/>
  <c r="O925" i="3"/>
  <c r="N925" i="3"/>
  <c r="M925" i="3"/>
  <c r="L925" i="3"/>
  <c r="K925" i="3"/>
  <c r="J925" i="3"/>
  <c r="O924" i="3"/>
  <c r="N924" i="3"/>
  <c r="M924" i="3"/>
  <c r="L924" i="3"/>
  <c r="K924" i="3"/>
  <c r="J924" i="3"/>
  <c r="O923" i="3"/>
  <c r="N923" i="3"/>
  <c r="M923" i="3"/>
  <c r="L923" i="3"/>
  <c r="K923" i="3"/>
  <c r="J923" i="3"/>
  <c r="O922" i="3"/>
  <c r="N922" i="3"/>
  <c r="M922" i="3"/>
  <c r="L922" i="3"/>
  <c r="K922" i="3"/>
  <c r="J922" i="3"/>
  <c r="O921" i="3"/>
  <c r="N921" i="3"/>
  <c r="M921" i="3"/>
  <c r="L921" i="3"/>
  <c r="K921" i="3"/>
  <c r="J921" i="3"/>
  <c r="O920" i="3"/>
  <c r="N920" i="3"/>
  <c r="M920" i="3"/>
  <c r="L920" i="3"/>
  <c r="K920" i="3"/>
  <c r="J920" i="3"/>
  <c r="O919" i="3"/>
  <c r="N919" i="3"/>
  <c r="M919" i="3"/>
  <c r="L919" i="3"/>
  <c r="K919" i="3"/>
  <c r="J919" i="3"/>
  <c r="O918" i="3"/>
  <c r="N918" i="3"/>
  <c r="M918" i="3"/>
  <c r="L918" i="3"/>
  <c r="K918" i="3"/>
  <c r="J918" i="3"/>
  <c r="O917" i="3"/>
  <c r="N917" i="3"/>
  <c r="M917" i="3"/>
  <c r="L917" i="3"/>
  <c r="K917" i="3"/>
  <c r="J917" i="3"/>
  <c r="O916" i="3"/>
  <c r="N916" i="3"/>
  <c r="M916" i="3"/>
  <c r="L916" i="3"/>
  <c r="K916" i="3"/>
  <c r="J916" i="3"/>
  <c r="O915" i="3"/>
  <c r="N915" i="3"/>
  <c r="M915" i="3"/>
  <c r="L915" i="3"/>
  <c r="K915" i="3"/>
  <c r="J915" i="3"/>
  <c r="O914" i="3"/>
  <c r="N914" i="3"/>
  <c r="M914" i="3"/>
  <c r="L914" i="3"/>
  <c r="R914" i="3" s="1"/>
  <c r="S914" i="3" s="1"/>
  <c r="K914" i="3"/>
  <c r="J914" i="3"/>
  <c r="O913" i="3"/>
  <c r="N913" i="3"/>
  <c r="M913" i="3"/>
  <c r="P913" i="3" s="1"/>
  <c r="Q913" i="3" s="1"/>
  <c r="L913" i="3"/>
  <c r="K913" i="3"/>
  <c r="J913" i="3"/>
  <c r="O912" i="3"/>
  <c r="N912" i="3"/>
  <c r="M912" i="3"/>
  <c r="L912" i="3"/>
  <c r="K912" i="3"/>
  <c r="J912" i="3"/>
  <c r="O911" i="3"/>
  <c r="N911" i="3"/>
  <c r="M911" i="3"/>
  <c r="L911" i="3"/>
  <c r="K911" i="3"/>
  <c r="J911" i="3"/>
  <c r="O910" i="3"/>
  <c r="N910" i="3"/>
  <c r="M910" i="3"/>
  <c r="L910" i="3"/>
  <c r="K910" i="3"/>
  <c r="J910" i="3"/>
  <c r="O909" i="3"/>
  <c r="N909" i="3"/>
  <c r="M909" i="3"/>
  <c r="L909" i="3"/>
  <c r="K909" i="3"/>
  <c r="J909" i="3"/>
  <c r="O908" i="3"/>
  <c r="N908" i="3"/>
  <c r="M908" i="3"/>
  <c r="L908" i="3"/>
  <c r="K908" i="3"/>
  <c r="J908" i="3"/>
  <c r="O907" i="3"/>
  <c r="N907" i="3"/>
  <c r="M907" i="3"/>
  <c r="L907" i="3"/>
  <c r="K907" i="3"/>
  <c r="J907" i="3"/>
  <c r="R907" i="3" s="1"/>
  <c r="S907" i="3" s="1"/>
  <c r="O906" i="3"/>
  <c r="N906" i="3"/>
  <c r="M906" i="3"/>
  <c r="L906" i="3"/>
  <c r="K906" i="3"/>
  <c r="J906" i="3"/>
  <c r="O905" i="3"/>
  <c r="N905" i="3"/>
  <c r="M905" i="3"/>
  <c r="L905" i="3"/>
  <c r="K905" i="3"/>
  <c r="J905" i="3"/>
  <c r="O904" i="3"/>
  <c r="N904" i="3"/>
  <c r="M904" i="3"/>
  <c r="L904" i="3"/>
  <c r="K904" i="3"/>
  <c r="J904" i="3"/>
  <c r="O903" i="3"/>
  <c r="N903" i="3"/>
  <c r="M903" i="3"/>
  <c r="L903" i="3"/>
  <c r="K903" i="3"/>
  <c r="J903" i="3"/>
  <c r="O902" i="3"/>
  <c r="N902" i="3"/>
  <c r="M902" i="3"/>
  <c r="L902" i="3"/>
  <c r="K902" i="3"/>
  <c r="J902" i="3"/>
  <c r="O901" i="3"/>
  <c r="N901" i="3"/>
  <c r="M901" i="3"/>
  <c r="L901" i="3"/>
  <c r="K901" i="3"/>
  <c r="J901" i="3"/>
  <c r="O900" i="3"/>
  <c r="N900" i="3"/>
  <c r="M900" i="3"/>
  <c r="L900" i="3"/>
  <c r="K900" i="3"/>
  <c r="J900" i="3"/>
  <c r="O899" i="3"/>
  <c r="N899" i="3"/>
  <c r="M899" i="3"/>
  <c r="L899" i="3"/>
  <c r="K899" i="3"/>
  <c r="J899" i="3"/>
  <c r="O898" i="3"/>
  <c r="N898" i="3"/>
  <c r="M898" i="3"/>
  <c r="L898" i="3"/>
  <c r="K898" i="3"/>
  <c r="J898" i="3"/>
  <c r="O897" i="3"/>
  <c r="N897" i="3"/>
  <c r="M897" i="3"/>
  <c r="L897" i="3"/>
  <c r="K897" i="3"/>
  <c r="J897" i="3"/>
  <c r="O896" i="3"/>
  <c r="N896" i="3"/>
  <c r="M896" i="3"/>
  <c r="L896" i="3"/>
  <c r="K896" i="3"/>
  <c r="J896" i="3"/>
  <c r="O895" i="3"/>
  <c r="N895" i="3"/>
  <c r="M895" i="3"/>
  <c r="L895" i="3"/>
  <c r="K895" i="3"/>
  <c r="J895" i="3"/>
  <c r="O894" i="3"/>
  <c r="N894" i="3"/>
  <c r="M894" i="3"/>
  <c r="L894" i="3"/>
  <c r="K894" i="3"/>
  <c r="J894" i="3"/>
  <c r="O893" i="3"/>
  <c r="N893" i="3"/>
  <c r="M893" i="3"/>
  <c r="L893" i="3"/>
  <c r="K893" i="3"/>
  <c r="J893" i="3"/>
  <c r="O892" i="3"/>
  <c r="N892" i="3"/>
  <c r="M892" i="3"/>
  <c r="L892" i="3"/>
  <c r="K892" i="3"/>
  <c r="J892" i="3"/>
  <c r="O891" i="3"/>
  <c r="N891" i="3"/>
  <c r="M891" i="3"/>
  <c r="L891" i="3"/>
  <c r="K891" i="3"/>
  <c r="J891" i="3"/>
  <c r="O890" i="3"/>
  <c r="N890" i="3"/>
  <c r="M890" i="3"/>
  <c r="L890" i="3"/>
  <c r="K890" i="3"/>
  <c r="J890" i="3"/>
  <c r="O889" i="3"/>
  <c r="N889" i="3"/>
  <c r="M889" i="3"/>
  <c r="L889" i="3"/>
  <c r="K889" i="3"/>
  <c r="J889" i="3"/>
  <c r="O888" i="3"/>
  <c r="N888" i="3"/>
  <c r="M888" i="3"/>
  <c r="L888" i="3"/>
  <c r="K888" i="3"/>
  <c r="J888" i="3"/>
  <c r="O887" i="3"/>
  <c r="N887" i="3"/>
  <c r="M887" i="3"/>
  <c r="L887" i="3"/>
  <c r="K887" i="3"/>
  <c r="J887" i="3"/>
  <c r="O886" i="3"/>
  <c r="N886" i="3"/>
  <c r="M886" i="3"/>
  <c r="L886" i="3"/>
  <c r="K886" i="3"/>
  <c r="J886" i="3"/>
  <c r="O885" i="3"/>
  <c r="N885" i="3"/>
  <c r="M885" i="3"/>
  <c r="L885" i="3"/>
  <c r="K885" i="3"/>
  <c r="J885" i="3"/>
  <c r="O884" i="3"/>
  <c r="N884" i="3"/>
  <c r="M884" i="3"/>
  <c r="L884" i="3"/>
  <c r="K884" i="3"/>
  <c r="J884" i="3"/>
  <c r="O883" i="3"/>
  <c r="N883" i="3"/>
  <c r="M883" i="3"/>
  <c r="L883" i="3"/>
  <c r="K883" i="3"/>
  <c r="J883" i="3"/>
  <c r="O882" i="3"/>
  <c r="N882" i="3"/>
  <c r="M882" i="3"/>
  <c r="L882" i="3"/>
  <c r="K882" i="3"/>
  <c r="J882" i="3"/>
  <c r="O881" i="3"/>
  <c r="N881" i="3"/>
  <c r="M881" i="3"/>
  <c r="L881" i="3"/>
  <c r="K881" i="3"/>
  <c r="J881" i="3"/>
  <c r="O880" i="3"/>
  <c r="N880" i="3"/>
  <c r="M880" i="3"/>
  <c r="L880" i="3"/>
  <c r="K880" i="3"/>
  <c r="J880" i="3"/>
  <c r="O879" i="3"/>
  <c r="N879" i="3"/>
  <c r="M879" i="3"/>
  <c r="L879" i="3"/>
  <c r="K879" i="3"/>
  <c r="J879" i="3"/>
  <c r="O878" i="3"/>
  <c r="N878" i="3"/>
  <c r="M878" i="3"/>
  <c r="L878" i="3"/>
  <c r="K878" i="3"/>
  <c r="J878" i="3"/>
  <c r="O877" i="3"/>
  <c r="N877" i="3"/>
  <c r="M877" i="3"/>
  <c r="L877" i="3"/>
  <c r="K877" i="3"/>
  <c r="J877" i="3"/>
  <c r="O876" i="3"/>
  <c r="N876" i="3"/>
  <c r="M876" i="3"/>
  <c r="L876" i="3"/>
  <c r="K876" i="3"/>
  <c r="J876" i="3"/>
  <c r="O875" i="3"/>
  <c r="N875" i="3"/>
  <c r="M875" i="3"/>
  <c r="L875" i="3"/>
  <c r="K875" i="3"/>
  <c r="J875" i="3"/>
  <c r="O874" i="3"/>
  <c r="N874" i="3"/>
  <c r="M874" i="3"/>
  <c r="L874" i="3"/>
  <c r="K874" i="3"/>
  <c r="J874" i="3"/>
  <c r="O873" i="3"/>
  <c r="N873" i="3"/>
  <c r="M873" i="3"/>
  <c r="L873" i="3"/>
  <c r="K873" i="3"/>
  <c r="J873" i="3"/>
  <c r="O872" i="3"/>
  <c r="N872" i="3"/>
  <c r="M872" i="3"/>
  <c r="L872" i="3"/>
  <c r="K872" i="3"/>
  <c r="J872" i="3"/>
  <c r="O871" i="3"/>
  <c r="N871" i="3"/>
  <c r="R871" i="3" s="1"/>
  <c r="S871" i="3" s="1"/>
  <c r="M871" i="3"/>
  <c r="L871" i="3"/>
  <c r="K871" i="3"/>
  <c r="J871" i="3"/>
  <c r="O870" i="3"/>
  <c r="N870" i="3"/>
  <c r="M870" i="3"/>
  <c r="L870" i="3"/>
  <c r="K870" i="3"/>
  <c r="J870" i="3"/>
  <c r="O869" i="3"/>
  <c r="N869" i="3"/>
  <c r="M869" i="3"/>
  <c r="L869" i="3"/>
  <c r="K869" i="3"/>
  <c r="J869" i="3"/>
  <c r="O868" i="3"/>
  <c r="N868" i="3"/>
  <c r="M868" i="3"/>
  <c r="L868" i="3"/>
  <c r="K868" i="3"/>
  <c r="J868" i="3"/>
  <c r="O867" i="3"/>
  <c r="N867" i="3"/>
  <c r="M867" i="3"/>
  <c r="L867" i="3"/>
  <c r="K867" i="3"/>
  <c r="J867" i="3"/>
  <c r="O866" i="3"/>
  <c r="N866" i="3"/>
  <c r="M866" i="3"/>
  <c r="L866" i="3"/>
  <c r="K866" i="3"/>
  <c r="J866" i="3"/>
  <c r="O865" i="3"/>
  <c r="N865" i="3"/>
  <c r="M865" i="3"/>
  <c r="L865" i="3"/>
  <c r="K865" i="3"/>
  <c r="J865" i="3"/>
  <c r="O864" i="3"/>
  <c r="N864" i="3"/>
  <c r="M864" i="3"/>
  <c r="L864" i="3"/>
  <c r="K864" i="3"/>
  <c r="J864" i="3"/>
  <c r="O863" i="3"/>
  <c r="N863" i="3"/>
  <c r="M863" i="3"/>
  <c r="L863" i="3"/>
  <c r="K863" i="3"/>
  <c r="J863" i="3"/>
  <c r="O862" i="3"/>
  <c r="N862" i="3"/>
  <c r="M862" i="3"/>
  <c r="L862" i="3"/>
  <c r="K862" i="3"/>
  <c r="J862" i="3"/>
  <c r="O861" i="3"/>
  <c r="N861" i="3"/>
  <c r="M861" i="3"/>
  <c r="L861" i="3"/>
  <c r="K861" i="3"/>
  <c r="J861" i="3"/>
  <c r="O860" i="3"/>
  <c r="N860" i="3"/>
  <c r="M860" i="3"/>
  <c r="L860" i="3"/>
  <c r="K860" i="3"/>
  <c r="J860" i="3"/>
  <c r="O859" i="3"/>
  <c r="N859" i="3"/>
  <c r="M859" i="3"/>
  <c r="L859" i="3"/>
  <c r="K859" i="3"/>
  <c r="J859" i="3"/>
  <c r="O858" i="3"/>
  <c r="N858" i="3"/>
  <c r="M858" i="3"/>
  <c r="L858" i="3"/>
  <c r="K858" i="3"/>
  <c r="J858" i="3"/>
  <c r="O857" i="3"/>
  <c r="N857" i="3"/>
  <c r="M857" i="3"/>
  <c r="L857" i="3"/>
  <c r="K857" i="3"/>
  <c r="J857" i="3"/>
  <c r="O856" i="3"/>
  <c r="N856" i="3"/>
  <c r="M856" i="3"/>
  <c r="L856" i="3"/>
  <c r="K856" i="3"/>
  <c r="J856" i="3"/>
  <c r="O855" i="3"/>
  <c r="N855" i="3"/>
  <c r="M855" i="3"/>
  <c r="L855" i="3"/>
  <c r="K855" i="3"/>
  <c r="J855" i="3"/>
  <c r="O854" i="3"/>
  <c r="N854" i="3"/>
  <c r="M854" i="3"/>
  <c r="L854" i="3"/>
  <c r="K854" i="3"/>
  <c r="J854" i="3"/>
  <c r="O853" i="3"/>
  <c r="N853" i="3"/>
  <c r="M853" i="3"/>
  <c r="L853" i="3"/>
  <c r="K853" i="3"/>
  <c r="J853" i="3"/>
  <c r="O852" i="3"/>
  <c r="N852" i="3"/>
  <c r="M852" i="3"/>
  <c r="L852" i="3"/>
  <c r="K852" i="3"/>
  <c r="J852" i="3"/>
  <c r="O851" i="3"/>
  <c r="N851" i="3"/>
  <c r="M851" i="3"/>
  <c r="L851" i="3"/>
  <c r="K851" i="3"/>
  <c r="J851" i="3"/>
  <c r="O850" i="3"/>
  <c r="N850" i="3"/>
  <c r="M850" i="3"/>
  <c r="L850" i="3"/>
  <c r="K850" i="3"/>
  <c r="J850" i="3"/>
  <c r="O849" i="3"/>
  <c r="N849" i="3"/>
  <c r="M849" i="3"/>
  <c r="L849" i="3"/>
  <c r="K849" i="3"/>
  <c r="J849" i="3"/>
  <c r="O848" i="3"/>
  <c r="N848" i="3"/>
  <c r="M848" i="3"/>
  <c r="L848" i="3"/>
  <c r="K848" i="3"/>
  <c r="J848" i="3"/>
  <c r="O847" i="3"/>
  <c r="N847" i="3"/>
  <c r="M847" i="3"/>
  <c r="L847" i="3"/>
  <c r="K847" i="3"/>
  <c r="J847" i="3"/>
  <c r="O846" i="3"/>
  <c r="N846" i="3"/>
  <c r="M846" i="3"/>
  <c r="L846" i="3"/>
  <c r="K846" i="3"/>
  <c r="J846" i="3"/>
  <c r="O845" i="3"/>
  <c r="N845" i="3"/>
  <c r="M845" i="3"/>
  <c r="L845" i="3"/>
  <c r="K845" i="3"/>
  <c r="J845" i="3"/>
  <c r="O844" i="3"/>
  <c r="N844" i="3"/>
  <c r="M844" i="3"/>
  <c r="L844" i="3"/>
  <c r="K844" i="3"/>
  <c r="J844" i="3"/>
  <c r="O843" i="3"/>
  <c r="N843" i="3"/>
  <c r="M843" i="3"/>
  <c r="L843" i="3"/>
  <c r="K843" i="3"/>
  <c r="J843" i="3"/>
  <c r="O842" i="3"/>
  <c r="N842" i="3"/>
  <c r="M842" i="3"/>
  <c r="L842" i="3"/>
  <c r="K842" i="3"/>
  <c r="J842" i="3"/>
  <c r="O841" i="3"/>
  <c r="N841" i="3"/>
  <c r="M841" i="3"/>
  <c r="L841" i="3"/>
  <c r="K841" i="3"/>
  <c r="J841" i="3"/>
  <c r="R841" i="3" s="1"/>
  <c r="S841" i="3" s="1"/>
  <c r="O840" i="3"/>
  <c r="N840" i="3"/>
  <c r="M840" i="3"/>
  <c r="L840" i="3"/>
  <c r="K840" i="3"/>
  <c r="J840" i="3"/>
  <c r="O839" i="3"/>
  <c r="N839" i="3"/>
  <c r="M839" i="3"/>
  <c r="L839" i="3"/>
  <c r="K839" i="3"/>
  <c r="J839" i="3"/>
  <c r="O838" i="3"/>
  <c r="N838" i="3"/>
  <c r="M838" i="3"/>
  <c r="L838" i="3"/>
  <c r="K838" i="3"/>
  <c r="J838" i="3"/>
  <c r="O837" i="3"/>
  <c r="N837" i="3"/>
  <c r="M837" i="3"/>
  <c r="L837" i="3"/>
  <c r="K837" i="3"/>
  <c r="J837" i="3"/>
  <c r="O836" i="3"/>
  <c r="N836" i="3"/>
  <c r="M836" i="3"/>
  <c r="L836" i="3"/>
  <c r="K836" i="3"/>
  <c r="J836" i="3"/>
  <c r="O835" i="3"/>
  <c r="N835" i="3"/>
  <c r="M835" i="3"/>
  <c r="L835" i="3"/>
  <c r="K835" i="3"/>
  <c r="J835" i="3"/>
  <c r="O834" i="3"/>
  <c r="N834" i="3"/>
  <c r="M834" i="3"/>
  <c r="L834" i="3"/>
  <c r="K834" i="3"/>
  <c r="J834" i="3"/>
  <c r="O833" i="3"/>
  <c r="N833" i="3"/>
  <c r="M833" i="3"/>
  <c r="L833" i="3"/>
  <c r="K833" i="3"/>
  <c r="J833" i="3"/>
  <c r="O832" i="3"/>
  <c r="N832" i="3"/>
  <c r="M832" i="3"/>
  <c r="L832" i="3"/>
  <c r="K832" i="3"/>
  <c r="J832" i="3"/>
  <c r="O831" i="3"/>
  <c r="N831" i="3"/>
  <c r="M831" i="3"/>
  <c r="L831" i="3"/>
  <c r="K831" i="3"/>
  <c r="J831" i="3"/>
  <c r="O830" i="3"/>
  <c r="N830" i="3"/>
  <c r="M830" i="3"/>
  <c r="L830" i="3"/>
  <c r="K830" i="3"/>
  <c r="J830" i="3"/>
  <c r="O829" i="3"/>
  <c r="N829" i="3"/>
  <c r="M829" i="3"/>
  <c r="L829" i="3"/>
  <c r="K829" i="3"/>
  <c r="J829" i="3"/>
  <c r="O828" i="3"/>
  <c r="N828" i="3"/>
  <c r="M828" i="3"/>
  <c r="L828" i="3"/>
  <c r="K828" i="3"/>
  <c r="J828" i="3"/>
  <c r="O827" i="3"/>
  <c r="N827" i="3"/>
  <c r="M827" i="3"/>
  <c r="L827" i="3"/>
  <c r="K827" i="3"/>
  <c r="J827" i="3"/>
  <c r="O826" i="3"/>
  <c r="N826" i="3"/>
  <c r="M826" i="3"/>
  <c r="L826" i="3"/>
  <c r="K826" i="3"/>
  <c r="J826" i="3"/>
  <c r="O825" i="3"/>
  <c r="N825" i="3"/>
  <c r="M825" i="3"/>
  <c r="L825" i="3"/>
  <c r="K825" i="3"/>
  <c r="J825" i="3"/>
  <c r="O824" i="3"/>
  <c r="N824" i="3"/>
  <c r="M824" i="3"/>
  <c r="L824" i="3"/>
  <c r="K824" i="3"/>
  <c r="J824" i="3"/>
  <c r="O823" i="3"/>
  <c r="N823" i="3"/>
  <c r="M823" i="3"/>
  <c r="L823" i="3"/>
  <c r="K823" i="3"/>
  <c r="J823" i="3"/>
  <c r="O822" i="3"/>
  <c r="N822" i="3"/>
  <c r="M822" i="3"/>
  <c r="L822" i="3"/>
  <c r="K822" i="3"/>
  <c r="J822" i="3"/>
  <c r="O821" i="3"/>
  <c r="N821" i="3"/>
  <c r="M821" i="3"/>
  <c r="L821" i="3"/>
  <c r="K821" i="3"/>
  <c r="J821" i="3"/>
  <c r="O820" i="3"/>
  <c r="N820" i="3"/>
  <c r="M820" i="3"/>
  <c r="L820" i="3"/>
  <c r="K820" i="3"/>
  <c r="J820" i="3"/>
  <c r="O819" i="3"/>
  <c r="N819" i="3"/>
  <c r="M819" i="3"/>
  <c r="L819" i="3"/>
  <c r="K819" i="3"/>
  <c r="J819" i="3"/>
  <c r="O818" i="3"/>
  <c r="N818" i="3"/>
  <c r="M818" i="3"/>
  <c r="L818" i="3"/>
  <c r="K818" i="3"/>
  <c r="J818" i="3"/>
  <c r="O817" i="3"/>
  <c r="N817" i="3"/>
  <c r="M817" i="3"/>
  <c r="L817" i="3"/>
  <c r="K817" i="3"/>
  <c r="R817" i="3" s="1"/>
  <c r="S817" i="3" s="1"/>
  <c r="J817" i="3"/>
  <c r="P817" i="3" s="1"/>
  <c r="Q817" i="3" s="1"/>
  <c r="O816" i="3"/>
  <c r="N816" i="3"/>
  <c r="M816" i="3"/>
  <c r="L816" i="3"/>
  <c r="K816" i="3"/>
  <c r="J816" i="3"/>
  <c r="O815" i="3"/>
  <c r="N815" i="3"/>
  <c r="M815" i="3"/>
  <c r="L815" i="3"/>
  <c r="K815" i="3"/>
  <c r="J815" i="3"/>
  <c r="O814" i="3"/>
  <c r="N814" i="3"/>
  <c r="M814" i="3"/>
  <c r="L814" i="3"/>
  <c r="K814" i="3"/>
  <c r="J814" i="3"/>
  <c r="O813" i="3"/>
  <c r="N813" i="3"/>
  <c r="M813" i="3"/>
  <c r="L813" i="3"/>
  <c r="K813" i="3"/>
  <c r="J813" i="3"/>
  <c r="O812" i="3"/>
  <c r="N812" i="3"/>
  <c r="M812" i="3"/>
  <c r="L812" i="3"/>
  <c r="K812" i="3"/>
  <c r="J812" i="3"/>
  <c r="O811" i="3"/>
  <c r="N811" i="3"/>
  <c r="M811" i="3"/>
  <c r="L811" i="3"/>
  <c r="K811" i="3"/>
  <c r="J811" i="3"/>
  <c r="O810" i="3"/>
  <c r="N810" i="3"/>
  <c r="M810" i="3"/>
  <c r="L810" i="3"/>
  <c r="K810" i="3"/>
  <c r="J810" i="3"/>
  <c r="O809" i="3"/>
  <c r="N809" i="3"/>
  <c r="M809" i="3"/>
  <c r="L809" i="3"/>
  <c r="K809" i="3"/>
  <c r="P809" i="3" s="1"/>
  <c r="Q809" i="3" s="1"/>
  <c r="J809" i="3"/>
  <c r="O808" i="3"/>
  <c r="N808" i="3"/>
  <c r="M808" i="3"/>
  <c r="L808" i="3"/>
  <c r="K808" i="3"/>
  <c r="J808" i="3"/>
  <c r="O807" i="3"/>
  <c r="N807" i="3"/>
  <c r="M807" i="3"/>
  <c r="L807" i="3"/>
  <c r="K807" i="3"/>
  <c r="J807" i="3"/>
  <c r="O806" i="3"/>
  <c r="N806" i="3"/>
  <c r="M806" i="3"/>
  <c r="L806" i="3"/>
  <c r="K806" i="3"/>
  <c r="J806" i="3"/>
  <c r="O805" i="3"/>
  <c r="N805" i="3"/>
  <c r="M805" i="3"/>
  <c r="L805" i="3"/>
  <c r="K805" i="3"/>
  <c r="J805" i="3"/>
  <c r="O804" i="3"/>
  <c r="N804" i="3"/>
  <c r="M804" i="3"/>
  <c r="L804" i="3"/>
  <c r="K804" i="3"/>
  <c r="R804" i="3" s="1"/>
  <c r="S804" i="3" s="1"/>
  <c r="J804" i="3"/>
  <c r="O803" i="3"/>
  <c r="N803" i="3"/>
  <c r="M803" i="3"/>
  <c r="L803" i="3"/>
  <c r="K803" i="3"/>
  <c r="J803" i="3"/>
  <c r="O802" i="3"/>
  <c r="N802" i="3"/>
  <c r="M802" i="3"/>
  <c r="L802" i="3"/>
  <c r="K802" i="3"/>
  <c r="J802" i="3"/>
  <c r="O801" i="3"/>
  <c r="N801" i="3"/>
  <c r="M801" i="3"/>
  <c r="L801" i="3"/>
  <c r="K801" i="3"/>
  <c r="J801" i="3"/>
  <c r="O800" i="3"/>
  <c r="N800" i="3"/>
  <c r="M800" i="3"/>
  <c r="L800" i="3"/>
  <c r="K800" i="3"/>
  <c r="J800" i="3"/>
  <c r="O799" i="3"/>
  <c r="N799" i="3"/>
  <c r="M799" i="3"/>
  <c r="L799" i="3"/>
  <c r="K799" i="3"/>
  <c r="J799" i="3"/>
  <c r="O798" i="3"/>
  <c r="N798" i="3"/>
  <c r="M798" i="3"/>
  <c r="L798" i="3"/>
  <c r="K798" i="3"/>
  <c r="J798" i="3"/>
  <c r="O797" i="3"/>
  <c r="N797" i="3"/>
  <c r="M797" i="3"/>
  <c r="L797" i="3"/>
  <c r="K797" i="3"/>
  <c r="J797" i="3"/>
  <c r="O796" i="3"/>
  <c r="N796" i="3"/>
  <c r="M796" i="3"/>
  <c r="L796" i="3"/>
  <c r="K796" i="3"/>
  <c r="R796" i="3" s="1"/>
  <c r="S796" i="3" s="1"/>
  <c r="J796" i="3"/>
  <c r="O795" i="3"/>
  <c r="N795" i="3"/>
  <c r="M795" i="3"/>
  <c r="L795" i="3"/>
  <c r="K795" i="3"/>
  <c r="J795" i="3"/>
  <c r="O794" i="3"/>
  <c r="N794" i="3"/>
  <c r="M794" i="3"/>
  <c r="L794" i="3"/>
  <c r="K794" i="3"/>
  <c r="J794" i="3"/>
  <c r="O793" i="3"/>
  <c r="N793" i="3"/>
  <c r="M793" i="3"/>
  <c r="L793" i="3"/>
  <c r="K793" i="3"/>
  <c r="J793" i="3"/>
  <c r="O792" i="3"/>
  <c r="N792" i="3"/>
  <c r="M792" i="3"/>
  <c r="L792" i="3"/>
  <c r="K792" i="3"/>
  <c r="J792" i="3"/>
  <c r="O791" i="3"/>
  <c r="N791" i="3"/>
  <c r="M791" i="3"/>
  <c r="L791" i="3"/>
  <c r="K791" i="3"/>
  <c r="J791" i="3"/>
  <c r="O790" i="3"/>
  <c r="N790" i="3"/>
  <c r="M790" i="3"/>
  <c r="L790" i="3"/>
  <c r="K790" i="3"/>
  <c r="J790" i="3"/>
  <c r="O789" i="3"/>
  <c r="N789" i="3"/>
  <c r="M789" i="3"/>
  <c r="L789" i="3"/>
  <c r="K789" i="3"/>
  <c r="J789" i="3"/>
  <c r="O788" i="3"/>
  <c r="N788" i="3"/>
  <c r="M788" i="3"/>
  <c r="L788" i="3"/>
  <c r="K788" i="3"/>
  <c r="J788" i="3"/>
  <c r="O787" i="3"/>
  <c r="N787" i="3"/>
  <c r="M787" i="3"/>
  <c r="L787" i="3"/>
  <c r="K787" i="3"/>
  <c r="J787" i="3"/>
  <c r="O786" i="3"/>
  <c r="N786" i="3"/>
  <c r="M786" i="3"/>
  <c r="L786" i="3"/>
  <c r="K786" i="3"/>
  <c r="J786" i="3"/>
  <c r="O785" i="3"/>
  <c r="N785" i="3"/>
  <c r="M785" i="3"/>
  <c r="L785" i="3"/>
  <c r="K785" i="3"/>
  <c r="J785" i="3"/>
  <c r="O784" i="3"/>
  <c r="N784" i="3"/>
  <c r="M784" i="3"/>
  <c r="L784" i="3"/>
  <c r="K784" i="3"/>
  <c r="R784" i="3" s="1"/>
  <c r="S784" i="3" s="1"/>
  <c r="J784" i="3"/>
  <c r="O783" i="3"/>
  <c r="N783" i="3"/>
  <c r="M783" i="3"/>
  <c r="L783" i="3"/>
  <c r="K783" i="3"/>
  <c r="J783" i="3"/>
  <c r="O782" i="3"/>
  <c r="N782" i="3"/>
  <c r="M782" i="3"/>
  <c r="L782" i="3"/>
  <c r="K782" i="3"/>
  <c r="J782" i="3"/>
  <c r="O781" i="3"/>
  <c r="N781" i="3"/>
  <c r="M781" i="3"/>
  <c r="L781" i="3"/>
  <c r="K781" i="3"/>
  <c r="J781" i="3"/>
  <c r="O780" i="3"/>
  <c r="N780" i="3"/>
  <c r="M780" i="3"/>
  <c r="L780" i="3"/>
  <c r="K780" i="3"/>
  <c r="J780" i="3"/>
  <c r="O779" i="3"/>
  <c r="N779" i="3"/>
  <c r="M779" i="3"/>
  <c r="L779" i="3"/>
  <c r="K779" i="3"/>
  <c r="J779" i="3"/>
  <c r="O778" i="3"/>
  <c r="N778" i="3"/>
  <c r="M778" i="3"/>
  <c r="L778" i="3"/>
  <c r="K778" i="3"/>
  <c r="J778" i="3"/>
  <c r="O777" i="3"/>
  <c r="N777" i="3"/>
  <c r="M777" i="3"/>
  <c r="L777" i="3"/>
  <c r="K777" i="3"/>
  <c r="J777" i="3"/>
  <c r="O776" i="3"/>
  <c r="N776" i="3"/>
  <c r="M776" i="3"/>
  <c r="L776" i="3"/>
  <c r="K776" i="3"/>
  <c r="J776" i="3"/>
  <c r="O775" i="3"/>
  <c r="N775" i="3"/>
  <c r="M775" i="3"/>
  <c r="L775" i="3"/>
  <c r="K775" i="3"/>
  <c r="J775" i="3"/>
  <c r="O774" i="3"/>
  <c r="N774" i="3"/>
  <c r="M774" i="3"/>
  <c r="L774" i="3"/>
  <c r="K774" i="3"/>
  <c r="J774" i="3"/>
  <c r="O773" i="3"/>
  <c r="N773" i="3"/>
  <c r="M773" i="3"/>
  <c r="L773" i="3"/>
  <c r="K773" i="3"/>
  <c r="J773" i="3"/>
  <c r="O772" i="3"/>
  <c r="N772" i="3"/>
  <c r="M772" i="3"/>
  <c r="L772" i="3"/>
  <c r="K772" i="3"/>
  <c r="J772" i="3"/>
  <c r="O771" i="3"/>
  <c r="N771" i="3"/>
  <c r="M771" i="3"/>
  <c r="L771" i="3"/>
  <c r="K771" i="3"/>
  <c r="J771" i="3"/>
  <c r="O770" i="3"/>
  <c r="N770" i="3"/>
  <c r="M770" i="3"/>
  <c r="L770" i="3"/>
  <c r="K770" i="3"/>
  <c r="J770" i="3"/>
  <c r="O769" i="3"/>
  <c r="N769" i="3"/>
  <c r="M769" i="3"/>
  <c r="L769" i="3"/>
  <c r="K769" i="3"/>
  <c r="J769" i="3"/>
  <c r="O768" i="3"/>
  <c r="N768" i="3"/>
  <c r="M768" i="3"/>
  <c r="L768" i="3"/>
  <c r="K768" i="3"/>
  <c r="J768" i="3"/>
  <c r="O767" i="3"/>
  <c r="N767" i="3"/>
  <c r="M767" i="3"/>
  <c r="L767" i="3"/>
  <c r="K767" i="3"/>
  <c r="J767" i="3"/>
  <c r="O766" i="3"/>
  <c r="N766" i="3"/>
  <c r="M766" i="3"/>
  <c r="L766" i="3"/>
  <c r="K766" i="3"/>
  <c r="J766" i="3"/>
  <c r="O765" i="3"/>
  <c r="N765" i="3"/>
  <c r="M765" i="3"/>
  <c r="L765" i="3"/>
  <c r="K765" i="3"/>
  <c r="J765" i="3"/>
  <c r="O764" i="3"/>
  <c r="N764" i="3"/>
  <c r="M764" i="3"/>
  <c r="L764" i="3"/>
  <c r="K764" i="3"/>
  <c r="J764" i="3"/>
  <c r="O763" i="3"/>
  <c r="N763" i="3"/>
  <c r="M763" i="3"/>
  <c r="L763" i="3"/>
  <c r="K763" i="3"/>
  <c r="J763" i="3"/>
  <c r="O762" i="3"/>
  <c r="N762" i="3"/>
  <c r="M762" i="3"/>
  <c r="L762" i="3"/>
  <c r="K762" i="3"/>
  <c r="J762" i="3"/>
  <c r="O761" i="3"/>
  <c r="N761" i="3"/>
  <c r="M761" i="3"/>
  <c r="L761" i="3"/>
  <c r="K761" i="3"/>
  <c r="J761" i="3"/>
  <c r="O760" i="3"/>
  <c r="N760" i="3"/>
  <c r="M760" i="3"/>
  <c r="L760" i="3"/>
  <c r="K760" i="3"/>
  <c r="J760" i="3"/>
  <c r="O759" i="3"/>
  <c r="N759" i="3"/>
  <c r="M759" i="3"/>
  <c r="L759" i="3"/>
  <c r="K759" i="3"/>
  <c r="J759" i="3"/>
  <c r="O758" i="3"/>
  <c r="N758" i="3"/>
  <c r="M758" i="3"/>
  <c r="L758" i="3"/>
  <c r="K758" i="3"/>
  <c r="J758" i="3"/>
  <c r="O757" i="3"/>
  <c r="N757" i="3"/>
  <c r="M757" i="3"/>
  <c r="L757" i="3"/>
  <c r="K757" i="3"/>
  <c r="J757" i="3"/>
  <c r="O756" i="3"/>
  <c r="N756" i="3"/>
  <c r="M756" i="3"/>
  <c r="L756" i="3"/>
  <c r="K756" i="3"/>
  <c r="J756" i="3"/>
  <c r="O755" i="3"/>
  <c r="N755" i="3"/>
  <c r="M755" i="3"/>
  <c r="L755" i="3"/>
  <c r="K755" i="3"/>
  <c r="J755" i="3"/>
  <c r="O754" i="3"/>
  <c r="N754" i="3"/>
  <c r="M754" i="3"/>
  <c r="L754" i="3"/>
  <c r="K754" i="3"/>
  <c r="J754" i="3"/>
  <c r="O753" i="3"/>
  <c r="N753" i="3"/>
  <c r="M753" i="3"/>
  <c r="L753" i="3"/>
  <c r="K753" i="3"/>
  <c r="J753" i="3"/>
  <c r="O752" i="3"/>
  <c r="N752" i="3"/>
  <c r="M752" i="3"/>
  <c r="L752" i="3"/>
  <c r="K752" i="3"/>
  <c r="J752" i="3"/>
  <c r="O751" i="3"/>
  <c r="N751" i="3"/>
  <c r="M751" i="3"/>
  <c r="L751" i="3"/>
  <c r="K751" i="3"/>
  <c r="J751" i="3"/>
  <c r="O750" i="3"/>
  <c r="N750" i="3"/>
  <c r="M750" i="3"/>
  <c r="L750" i="3"/>
  <c r="K750" i="3"/>
  <c r="J750" i="3"/>
  <c r="O749" i="3"/>
  <c r="N749" i="3"/>
  <c r="M749" i="3"/>
  <c r="L749" i="3"/>
  <c r="K749" i="3"/>
  <c r="J749" i="3"/>
  <c r="O748" i="3"/>
  <c r="N748" i="3"/>
  <c r="M748" i="3"/>
  <c r="L748" i="3"/>
  <c r="K748" i="3"/>
  <c r="J748" i="3"/>
  <c r="O747" i="3"/>
  <c r="N747" i="3"/>
  <c r="M747" i="3"/>
  <c r="L747" i="3"/>
  <c r="K747" i="3"/>
  <c r="J747" i="3"/>
  <c r="O746" i="3"/>
  <c r="N746" i="3"/>
  <c r="M746" i="3"/>
  <c r="L746" i="3"/>
  <c r="K746" i="3"/>
  <c r="J746" i="3"/>
  <c r="O745" i="3"/>
  <c r="N745" i="3"/>
  <c r="M745" i="3"/>
  <c r="L745" i="3"/>
  <c r="K745" i="3"/>
  <c r="J745" i="3"/>
  <c r="O744" i="3"/>
  <c r="N744" i="3"/>
  <c r="M744" i="3"/>
  <c r="L744" i="3"/>
  <c r="K744" i="3"/>
  <c r="J744" i="3"/>
  <c r="O743" i="3"/>
  <c r="N743" i="3"/>
  <c r="M743" i="3"/>
  <c r="L743" i="3"/>
  <c r="K743" i="3"/>
  <c r="J743" i="3"/>
  <c r="O742" i="3"/>
  <c r="N742" i="3"/>
  <c r="M742" i="3"/>
  <c r="L742" i="3"/>
  <c r="K742" i="3"/>
  <c r="J742" i="3"/>
  <c r="O741" i="3"/>
  <c r="N741" i="3"/>
  <c r="M741" i="3"/>
  <c r="L741" i="3"/>
  <c r="K741" i="3"/>
  <c r="J741" i="3"/>
  <c r="O740" i="3"/>
  <c r="N740" i="3"/>
  <c r="M740" i="3"/>
  <c r="L740" i="3"/>
  <c r="K740" i="3"/>
  <c r="J740" i="3"/>
  <c r="O739" i="3"/>
  <c r="N739" i="3"/>
  <c r="M739" i="3"/>
  <c r="L739" i="3"/>
  <c r="K739" i="3"/>
  <c r="J739" i="3"/>
  <c r="O738" i="3"/>
  <c r="N738" i="3"/>
  <c r="M738" i="3"/>
  <c r="L738" i="3"/>
  <c r="K738" i="3"/>
  <c r="J738" i="3"/>
  <c r="O737" i="3"/>
  <c r="N737" i="3"/>
  <c r="M737" i="3"/>
  <c r="L737" i="3"/>
  <c r="K737" i="3"/>
  <c r="J737" i="3"/>
  <c r="O736" i="3"/>
  <c r="N736" i="3"/>
  <c r="M736" i="3"/>
  <c r="L736" i="3"/>
  <c r="K736" i="3"/>
  <c r="J736" i="3"/>
  <c r="O735" i="3"/>
  <c r="N735" i="3"/>
  <c r="M735" i="3"/>
  <c r="L735" i="3"/>
  <c r="K735" i="3"/>
  <c r="J735" i="3"/>
  <c r="O734" i="3"/>
  <c r="N734" i="3"/>
  <c r="M734" i="3"/>
  <c r="L734" i="3"/>
  <c r="K734" i="3"/>
  <c r="J734" i="3"/>
  <c r="O733" i="3"/>
  <c r="N733" i="3"/>
  <c r="M733" i="3"/>
  <c r="L733" i="3"/>
  <c r="K733" i="3"/>
  <c r="J733" i="3"/>
  <c r="O732" i="3"/>
  <c r="N732" i="3"/>
  <c r="M732" i="3"/>
  <c r="L732" i="3"/>
  <c r="K732" i="3"/>
  <c r="J732" i="3"/>
  <c r="O731" i="3"/>
  <c r="N731" i="3"/>
  <c r="M731" i="3"/>
  <c r="L731" i="3"/>
  <c r="K731" i="3"/>
  <c r="J731" i="3"/>
  <c r="O730" i="3"/>
  <c r="N730" i="3"/>
  <c r="M730" i="3"/>
  <c r="L730" i="3"/>
  <c r="K730" i="3"/>
  <c r="J730" i="3"/>
  <c r="O729" i="3"/>
  <c r="N729" i="3"/>
  <c r="M729" i="3"/>
  <c r="L729" i="3"/>
  <c r="K729" i="3"/>
  <c r="J729" i="3"/>
  <c r="O728" i="3"/>
  <c r="N728" i="3"/>
  <c r="M728" i="3"/>
  <c r="L728" i="3"/>
  <c r="K728" i="3"/>
  <c r="J728" i="3"/>
  <c r="O727" i="3"/>
  <c r="N727" i="3"/>
  <c r="M727" i="3"/>
  <c r="L727" i="3"/>
  <c r="K727" i="3"/>
  <c r="J727" i="3"/>
  <c r="O726" i="3"/>
  <c r="N726" i="3"/>
  <c r="M726" i="3"/>
  <c r="L726" i="3"/>
  <c r="K726" i="3"/>
  <c r="J726" i="3"/>
  <c r="O725" i="3"/>
  <c r="N725" i="3"/>
  <c r="M725" i="3"/>
  <c r="L725" i="3"/>
  <c r="K725" i="3"/>
  <c r="J725" i="3"/>
  <c r="O724" i="3"/>
  <c r="N724" i="3"/>
  <c r="M724" i="3"/>
  <c r="L724" i="3"/>
  <c r="K724" i="3"/>
  <c r="J724" i="3"/>
  <c r="O723" i="3"/>
  <c r="N723" i="3"/>
  <c r="M723" i="3"/>
  <c r="L723" i="3"/>
  <c r="K723" i="3"/>
  <c r="P723" i="3" s="1"/>
  <c r="Q723" i="3" s="1"/>
  <c r="J723" i="3"/>
  <c r="O722" i="3"/>
  <c r="N722" i="3"/>
  <c r="M722" i="3"/>
  <c r="L722" i="3"/>
  <c r="K722" i="3"/>
  <c r="J722" i="3"/>
  <c r="O721" i="3"/>
  <c r="N721" i="3"/>
  <c r="M721" i="3"/>
  <c r="L721" i="3"/>
  <c r="K721" i="3"/>
  <c r="R721" i="3" s="1"/>
  <c r="S721" i="3" s="1"/>
  <c r="J721" i="3"/>
  <c r="O720" i="3"/>
  <c r="N720" i="3"/>
  <c r="M720" i="3"/>
  <c r="L720" i="3"/>
  <c r="K720" i="3"/>
  <c r="J720" i="3"/>
  <c r="O719" i="3"/>
  <c r="N719" i="3"/>
  <c r="M719" i="3"/>
  <c r="L719" i="3"/>
  <c r="K719" i="3"/>
  <c r="J719" i="3"/>
  <c r="O718" i="3"/>
  <c r="N718" i="3"/>
  <c r="M718" i="3"/>
  <c r="L718" i="3"/>
  <c r="K718" i="3"/>
  <c r="J718" i="3"/>
  <c r="O717" i="3"/>
  <c r="N717" i="3"/>
  <c r="M717" i="3"/>
  <c r="L717" i="3"/>
  <c r="K717" i="3"/>
  <c r="J717" i="3"/>
  <c r="O716" i="3"/>
  <c r="N716" i="3"/>
  <c r="M716" i="3"/>
  <c r="L716" i="3"/>
  <c r="K716" i="3"/>
  <c r="J716" i="3"/>
  <c r="O715" i="3"/>
  <c r="N715" i="3"/>
  <c r="M715" i="3"/>
  <c r="L715" i="3"/>
  <c r="K715" i="3"/>
  <c r="J715" i="3"/>
  <c r="O714" i="3"/>
  <c r="N714" i="3"/>
  <c r="M714" i="3"/>
  <c r="L714" i="3"/>
  <c r="K714" i="3"/>
  <c r="J714" i="3"/>
  <c r="O713" i="3"/>
  <c r="N713" i="3"/>
  <c r="M713" i="3"/>
  <c r="L713" i="3"/>
  <c r="K713" i="3"/>
  <c r="J713" i="3"/>
  <c r="O712" i="3"/>
  <c r="N712" i="3"/>
  <c r="M712" i="3"/>
  <c r="L712" i="3"/>
  <c r="K712" i="3"/>
  <c r="J712" i="3"/>
  <c r="O711" i="3"/>
  <c r="N711" i="3"/>
  <c r="M711" i="3"/>
  <c r="L711" i="3"/>
  <c r="K711" i="3"/>
  <c r="P711" i="3" s="1"/>
  <c r="Q711" i="3" s="1"/>
  <c r="J711" i="3"/>
  <c r="O710" i="3"/>
  <c r="N710" i="3"/>
  <c r="M710" i="3"/>
  <c r="L710" i="3"/>
  <c r="K710" i="3"/>
  <c r="J710" i="3"/>
  <c r="O709" i="3"/>
  <c r="N709" i="3"/>
  <c r="M709" i="3"/>
  <c r="L709" i="3"/>
  <c r="K709" i="3"/>
  <c r="J709" i="3"/>
  <c r="O708" i="3"/>
  <c r="N708" i="3"/>
  <c r="M708" i="3"/>
  <c r="L708" i="3"/>
  <c r="K708" i="3"/>
  <c r="J708" i="3"/>
  <c r="O707" i="3"/>
  <c r="N707" i="3"/>
  <c r="M707" i="3"/>
  <c r="L707" i="3"/>
  <c r="K707" i="3"/>
  <c r="J707" i="3"/>
  <c r="O706" i="3"/>
  <c r="N706" i="3"/>
  <c r="M706" i="3"/>
  <c r="L706" i="3"/>
  <c r="K706" i="3"/>
  <c r="J706" i="3"/>
  <c r="O705" i="3"/>
  <c r="N705" i="3"/>
  <c r="M705" i="3"/>
  <c r="L705" i="3"/>
  <c r="K705" i="3"/>
  <c r="J705" i="3"/>
  <c r="O704" i="3"/>
  <c r="N704" i="3"/>
  <c r="M704" i="3"/>
  <c r="L704" i="3"/>
  <c r="K704" i="3"/>
  <c r="J704" i="3"/>
  <c r="O703" i="3"/>
  <c r="N703" i="3"/>
  <c r="M703" i="3"/>
  <c r="L703" i="3"/>
  <c r="K703" i="3"/>
  <c r="J703" i="3"/>
  <c r="O702" i="3"/>
  <c r="N702" i="3"/>
  <c r="M702" i="3"/>
  <c r="L702" i="3"/>
  <c r="K702" i="3"/>
  <c r="J702" i="3"/>
  <c r="O701" i="3"/>
  <c r="N701" i="3"/>
  <c r="M701" i="3"/>
  <c r="L701" i="3"/>
  <c r="K701" i="3"/>
  <c r="J701" i="3"/>
  <c r="O700" i="3"/>
  <c r="N700" i="3"/>
  <c r="M700" i="3"/>
  <c r="L700" i="3"/>
  <c r="K700" i="3"/>
  <c r="J700" i="3"/>
  <c r="O699" i="3"/>
  <c r="N699" i="3"/>
  <c r="M699" i="3"/>
  <c r="L699" i="3"/>
  <c r="K699" i="3"/>
  <c r="J699" i="3"/>
  <c r="O698" i="3"/>
  <c r="N698" i="3"/>
  <c r="M698" i="3"/>
  <c r="L698" i="3"/>
  <c r="K698" i="3"/>
  <c r="J698" i="3"/>
  <c r="O697" i="3"/>
  <c r="N697" i="3"/>
  <c r="M697" i="3"/>
  <c r="L697" i="3"/>
  <c r="K697" i="3"/>
  <c r="J697" i="3"/>
  <c r="O696" i="3"/>
  <c r="N696" i="3"/>
  <c r="M696" i="3"/>
  <c r="L696" i="3"/>
  <c r="K696" i="3"/>
  <c r="J696" i="3"/>
  <c r="O695" i="3"/>
  <c r="N695" i="3"/>
  <c r="M695" i="3"/>
  <c r="L695" i="3"/>
  <c r="K695" i="3"/>
  <c r="J695" i="3"/>
  <c r="O694" i="3"/>
  <c r="N694" i="3"/>
  <c r="M694" i="3"/>
  <c r="L694" i="3"/>
  <c r="K694" i="3"/>
  <c r="J694" i="3"/>
  <c r="O693" i="3"/>
  <c r="N693" i="3"/>
  <c r="M693" i="3"/>
  <c r="L693" i="3"/>
  <c r="K693" i="3"/>
  <c r="J693" i="3"/>
  <c r="O692" i="3"/>
  <c r="N692" i="3"/>
  <c r="M692" i="3"/>
  <c r="L692" i="3"/>
  <c r="K692" i="3"/>
  <c r="J692" i="3"/>
  <c r="O691" i="3"/>
  <c r="N691" i="3"/>
  <c r="M691" i="3"/>
  <c r="L691" i="3"/>
  <c r="K691" i="3"/>
  <c r="J691" i="3"/>
  <c r="R691" i="3" s="1"/>
  <c r="S691" i="3" s="1"/>
  <c r="O690" i="3"/>
  <c r="N690" i="3"/>
  <c r="M690" i="3"/>
  <c r="L690" i="3"/>
  <c r="K690" i="3"/>
  <c r="J690" i="3"/>
  <c r="O689" i="3"/>
  <c r="N689" i="3"/>
  <c r="M689" i="3"/>
  <c r="L689" i="3"/>
  <c r="K689" i="3"/>
  <c r="J689" i="3"/>
  <c r="O688" i="3"/>
  <c r="N688" i="3"/>
  <c r="M688" i="3"/>
  <c r="L688" i="3"/>
  <c r="K688" i="3"/>
  <c r="J688" i="3"/>
  <c r="O687" i="3"/>
  <c r="N687" i="3"/>
  <c r="M687" i="3"/>
  <c r="L687" i="3"/>
  <c r="K687" i="3"/>
  <c r="J687" i="3"/>
  <c r="O686" i="3"/>
  <c r="N686" i="3"/>
  <c r="M686" i="3"/>
  <c r="L686" i="3"/>
  <c r="K686" i="3"/>
  <c r="J686" i="3"/>
  <c r="O685" i="3"/>
  <c r="N685" i="3"/>
  <c r="M685" i="3"/>
  <c r="L685" i="3"/>
  <c r="K685" i="3"/>
  <c r="J685" i="3"/>
  <c r="O684" i="3"/>
  <c r="N684" i="3"/>
  <c r="M684" i="3"/>
  <c r="L684" i="3"/>
  <c r="K684" i="3"/>
  <c r="J684" i="3"/>
  <c r="O683" i="3"/>
  <c r="N683" i="3"/>
  <c r="M683" i="3"/>
  <c r="L683" i="3"/>
  <c r="K683" i="3"/>
  <c r="J683" i="3"/>
  <c r="O682" i="3"/>
  <c r="N682" i="3"/>
  <c r="M682" i="3"/>
  <c r="L682" i="3"/>
  <c r="K682" i="3"/>
  <c r="J682" i="3"/>
  <c r="O681" i="3"/>
  <c r="N681" i="3"/>
  <c r="M681" i="3"/>
  <c r="L681" i="3"/>
  <c r="K681" i="3"/>
  <c r="J681" i="3"/>
  <c r="O680" i="3"/>
  <c r="N680" i="3"/>
  <c r="M680" i="3"/>
  <c r="L680" i="3"/>
  <c r="K680" i="3"/>
  <c r="J680" i="3"/>
  <c r="O679" i="3"/>
  <c r="N679" i="3"/>
  <c r="M679" i="3"/>
  <c r="L679" i="3"/>
  <c r="K679" i="3"/>
  <c r="J679" i="3"/>
  <c r="O678" i="3"/>
  <c r="N678" i="3"/>
  <c r="M678" i="3"/>
  <c r="L678" i="3"/>
  <c r="K678" i="3"/>
  <c r="J678" i="3"/>
  <c r="O677" i="3"/>
  <c r="N677" i="3"/>
  <c r="M677" i="3"/>
  <c r="L677" i="3"/>
  <c r="K677" i="3"/>
  <c r="J677" i="3"/>
  <c r="O676" i="3"/>
  <c r="N676" i="3"/>
  <c r="M676" i="3"/>
  <c r="P676" i="3" s="1"/>
  <c r="Q676" i="3" s="1"/>
  <c r="L676" i="3"/>
  <c r="K676" i="3"/>
  <c r="J676" i="3"/>
  <c r="O675" i="3"/>
  <c r="N675" i="3"/>
  <c r="M675" i="3"/>
  <c r="L675" i="3"/>
  <c r="K675" i="3"/>
  <c r="J675" i="3"/>
  <c r="O674" i="3"/>
  <c r="N674" i="3"/>
  <c r="M674" i="3"/>
  <c r="L674" i="3"/>
  <c r="K674" i="3"/>
  <c r="J674" i="3"/>
  <c r="O673" i="3"/>
  <c r="N673" i="3"/>
  <c r="M673" i="3"/>
  <c r="L673" i="3"/>
  <c r="K673" i="3"/>
  <c r="J673" i="3"/>
  <c r="O672" i="3"/>
  <c r="N672" i="3"/>
  <c r="M672" i="3"/>
  <c r="L672" i="3"/>
  <c r="K672" i="3"/>
  <c r="J672" i="3"/>
  <c r="O671" i="3"/>
  <c r="N671" i="3"/>
  <c r="M671" i="3"/>
  <c r="L671" i="3"/>
  <c r="K671" i="3"/>
  <c r="J671" i="3"/>
  <c r="O670" i="3"/>
  <c r="N670" i="3"/>
  <c r="M670" i="3"/>
  <c r="L670" i="3"/>
  <c r="K670" i="3"/>
  <c r="J670" i="3"/>
  <c r="O669" i="3"/>
  <c r="N669" i="3"/>
  <c r="M669" i="3"/>
  <c r="L669" i="3"/>
  <c r="K669" i="3"/>
  <c r="J669" i="3"/>
  <c r="O668" i="3"/>
  <c r="N668" i="3"/>
  <c r="M668" i="3"/>
  <c r="L668" i="3"/>
  <c r="K668" i="3"/>
  <c r="J668" i="3"/>
  <c r="O667" i="3"/>
  <c r="N667" i="3"/>
  <c r="M667" i="3"/>
  <c r="L667" i="3"/>
  <c r="K667" i="3"/>
  <c r="J667" i="3"/>
  <c r="O666" i="3"/>
  <c r="N666" i="3"/>
  <c r="M666" i="3"/>
  <c r="L666" i="3"/>
  <c r="K666" i="3"/>
  <c r="J666" i="3"/>
  <c r="O665" i="3"/>
  <c r="N665" i="3"/>
  <c r="M665" i="3"/>
  <c r="L665" i="3"/>
  <c r="K665" i="3"/>
  <c r="J665" i="3"/>
  <c r="O664" i="3"/>
  <c r="N664" i="3"/>
  <c r="M664" i="3"/>
  <c r="L664" i="3"/>
  <c r="K664" i="3"/>
  <c r="J664" i="3"/>
  <c r="O663" i="3"/>
  <c r="N663" i="3"/>
  <c r="M663" i="3"/>
  <c r="L663" i="3"/>
  <c r="K663" i="3"/>
  <c r="J663" i="3"/>
  <c r="O662" i="3"/>
  <c r="N662" i="3"/>
  <c r="M662" i="3"/>
  <c r="L662" i="3"/>
  <c r="K662" i="3"/>
  <c r="J662" i="3"/>
  <c r="O661" i="3"/>
  <c r="N661" i="3"/>
  <c r="M661" i="3"/>
  <c r="R661" i="3" s="1"/>
  <c r="S661" i="3" s="1"/>
  <c r="L661" i="3"/>
  <c r="K661" i="3"/>
  <c r="J661" i="3"/>
  <c r="O660" i="3"/>
  <c r="N660" i="3"/>
  <c r="M660" i="3"/>
  <c r="L660" i="3"/>
  <c r="K660" i="3"/>
  <c r="J660" i="3"/>
  <c r="O659" i="3"/>
  <c r="N659" i="3"/>
  <c r="M659" i="3"/>
  <c r="L659" i="3"/>
  <c r="K659" i="3"/>
  <c r="J659" i="3"/>
  <c r="O658" i="3"/>
  <c r="N658" i="3"/>
  <c r="M658" i="3"/>
  <c r="L658" i="3"/>
  <c r="K658" i="3"/>
  <c r="J658" i="3"/>
  <c r="O657" i="3"/>
  <c r="N657" i="3"/>
  <c r="M657" i="3"/>
  <c r="L657" i="3"/>
  <c r="K657" i="3"/>
  <c r="J657" i="3"/>
  <c r="O656" i="3"/>
  <c r="N656" i="3"/>
  <c r="M656" i="3"/>
  <c r="L656" i="3"/>
  <c r="K656" i="3"/>
  <c r="J656" i="3"/>
  <c r="O655" i="3"/>
  <c r="N655" i="3"/>
  <c r="M655" i="3"/>
  <c r="L655" i="3"/>
  <c r="K655" i="3"/>
  <c r="J655" i="3"/>
  <c r="O654" i="3"/>
  <c r="N654" i="3"/>
  <c r="M654" i="3"/>
  <c r="L654" i="3"/>
  <c r="K654" i="3"/>
  <c r="J654" i="3"/>
  <c r="O653" i="3"/>
  <c r="N653" i="3"/>
  <c r="M653" i="3"/>
  <c r="L653" i="3"/>
  <c r="K653" i="3"/>
  <c r="J653" i="3"/>
  <c r="O652" i="3"/>
  <c r="N652" i="3"/>
  <c r="M652" i="3"/>
  <c r="L652" i="3"/>
  <c r="K652" i="3"/>
  <c r="J652" i="3"/>
  <c r="O651" i="3"/>
  <c r="N651" i="3"/>
  <c r="M651" i="3"/>
  <c r="L651" i="3"/>
  <c r="K651" i="3"/>
  <c r="J651" i="3"/>
  <c r="O650" i="3"/>
  <c r="N650" i="3"/>
  <c r="M650" i="3"/>
  <c r="L650" i="3"/>
  <c r="K650" i="3"/>
  <c r="J650" i="3"/>
  <c r="O649" i="3"/>
  <c r="N649" i="3"/>
  <c r="M649" i="3"/>
  <c r="L649" i="3"/>
  <c r="K649" i="3"/>
  <c r="J649" i="3"/>
  <c r="O648" i="3"/>
  <c r="N648" i="3"/>
  <c r="M648" i="3"/>
  <c r="R648" i="3" s="1"/>
  <c r="S648" i="3" s="1"/>
  <c r="L648" i="3"/>
  <c r="K648" i="3"/>
  <c r="J648" i="3"/>
  <c r="O647" i="3"/>
  <c r="N647" i="3"/>
  <c r="M647" i="3"/>
  <c r="L647" i="3"/>
  <c r="K647" i="3"/>
  <c r="J647" i="3"/>
  <c r="R647" i="3" s="1"/>
  <c r="S647" i="3" s="1"/>
  <c r="O646" i="3"/>
  <c r="N646" i="3"/>
  <c r="M646" i="3"/>
  <c r="L646" i="3"/>
  <c r="K646" i="3"/>
  <c r="J646" i="3"/>
  <c r="O645" i="3"/>
  <c r="N645" i="3"/>
  <c r="M645" i="3"/>
  <c r="L645" i="3"/>
  <c r="K645" i="3"/>
  <c r="J645" i="3"/>
  <c r="O644" i="3"/>
  <c r="N644" i="3"/>
  <c r="M644" i="3"/>
  <c r="L644" i="3"/>
  <c r="K644" i="3"/>
  <c r="J644" i="3"/>
  <c r="O643" i="3"/>
  <c r="N643" i="3"/>
  <c r="M643" i="3"/>
  <c r="L643" i="3"/>
  <c r="K643" i="3"/>
  <c r="J643" i="3"/>
  <c r="O642" i="3"/>
  <c r="N642" i="3"/>
  <c r="M642" i="3"/>
  <c r="L642" i="3"/>
  <c r="K642" i="3"/>
  <c r="J642" i="3"/>
  <c r="O641" i="3"/>
  <c r="N641" i="3"/>
  <c r="M641" i="3"/>
  <c r="L641" i="3"/>
  <c r="K641" i="3"/>
  <c r="J641" i="3"/>
  <c r="O640" i="3"/>
  <c r="N640" i="3"/>
  <c r="M640" i="3"/>
  <c r="L640" i="3"/>
  <c r="K640" i="3"/>
  <c r="J640" i="3"/>
  <c r="O639" i="3"/>
  <c r="N639" i="3"/>
  <c r="M639" i="3"/>
  <c r="L639" i="3"/>
  <c r="K639" i="3"/>
  <c r="J639" i="3"/>
  <c r="O638" i="3"/>
  <c r="N638" i="3"/>
  <c r="M638" i="3"/>
  <c r="L638" i="3"/>
  <c r="K638" i="3"/>
  <c r="J638" i="3"/>
  <c r="O637" i="3"/>
  <c r="N637" i="3"/>
  <c r="M637" i="3"/>
  <c r="L637" i="3"/>
  <c r="K637" i="3"/>
  <c r="J637" i="3"/>
  <c r="O636" i="3"/>
  <c r="N636" i="3"/>
  <c r="M636" i="3"/>
  <c r="L636" i="3"/>
  <c r="K636" i="3"/>
  <c r="J636" i="3"/>
  <c r="P636" i="3" s="1"/>
  <c r="Q636" i="3" s="1"/>
  <c r="O635" i="3"/>
  <c r="N635" i="3"/>
  <c r="M635" i="3"/>
  <c r="L635" i="3"/>
  <c r="K635" i="3"/>
  <c r="J635" i="3"/>
  <c r="O634" i="3"/>
  <c r="N634" i="3"/>
  <c r="M634" i="3"/>
  <c r="L634" i="3"/>
  <c r="K634" i="3"/>
  <c r="J634" i="3"/>
  <c r="O633" i="3"/>
  <c r="N633" i="3"/>
  <c r="M633" i="3"/>
  <c r="L633" i="3"/>
  <c r="K633" i="3"/>
  <c r="J633" i="3"/>
  <c r="O632" i="3"/>
  <c r="N632" i="3"/>
  <c r="M632" i="3"/>
  <c r="L632" i="3"/>
  <c r="K632" i="3"/>
  <c r="J632" i="3"/>
  <c r="O631" i="3"/>
  <c r="N631" i="3"/>
  <c r="M631" i="3"/>
  <c r="L631" i="3"/>
  <c r="K631" i="3"/>
  <c r="J631" i="3"/>
  <c r="O630" i="3"/>
  <c r="N630" i="3"/>
  <c r="M630" i="3"/>
  <c r="L630" i="3"/>
  <c r="K630" i="3"/>
  <c r="J630" i="3"/>
  <c r="O629" i="3"/>
  <c r="N629" i="3"/>
  <c r="M629" i="3"/>
  <c r="L629" i="3"/>
  <c r="K629" i="3"/>
  <c r="J629" i="3"/>
  <c r="O628" i="3"/>
  <c r="N628" i="3"/>
  <c r="M628" i="3"/>
  <c r="L628" i="3"/>
  <c r="K628" i="3"/>
  <c r="J628" i="3"/>
  <c r="O627" i="3"/>
  <c r="N627" i="3"/>
  <c r="M627" i="3"/>
  <c r="L627" i="3"/>
  <c r="K627" i="3"/>
  <c r="J627" i="3"/>
  <c r="R626" i="3"/>
  <c r="S626" i="3" s="1"/>
  <c r="O626" i="3"/>
  <c r="N626" i="3"/>
  <c r="M626" i="3"/>
  <c r="L626" i="3"/>
  <c r="K626" i="3"/>
  <c r="J626" i="3"/>
  <c r="O625" i="3"/>
  <c r="N625" i="3"/>
  <c r="M625" i="3"/>
  <c r="L625" i="3"/>
  <c r="K625" i="3"/>
  <c r="J625" i="3"/>
  <c r="O624" i="3"/>
  <c r="N624" i="3"/>
  <c r="M624" i="3"/>
  <c r="L624" i="3"/>
  <c r="K624" i="3"/>
  <c r="J624" i="3"/>
  <c r="O623" i="3"/>
  <c r="N623" i="3"/>
  <c r="M623" i="3"/>
  <c r="L623" i="3"/>
  <c r="K623" i="3"/>
  <c r="J623" i="3"/>
  <c r="O622" i="3"/>
  <c r="N622" i="3"/>
  <c r="M622" i="3"/>
  <c r="L622" i="3"/>
  <c r="K622" i="3"/>
  <c r="J622" i="3"/>
  <c r="O621" i="3"/>
  <c r="N621" i="3"/>
  <c r="M621" i="3"/>
  <c r="L621" i="3"/>
  <c r="K621" i="3"/>
  <c r="J621" i="3"/>
  <c r="O620" i="3"/>
  <c r="N620" i="3"/>
  <c r="M620" i="3"/>
  <c r="L620" i="3"/>
  <c r="K620" i="3"/>
  <c r="J620" i="3"/>
  <c r="O619" i="3"/>
  <c r="N619" i="3"/>
  <c r="M619" i="3"/>
  <c r="L619" i="3"/>
  <c r="K619" i="3"/>
  <c r="J619" i="3"/>
  <c r="O618" i="3"/>
  <c r="N618" i="3"/>
  <c r="M618" i="3"/>
  <c r="L618" i="3"/>
  <c r="K618" i="3"/>
  <c r="J618" i="3"/>
  <c r="O617" i="3"/>
  <c r="N617" i="3"/>
  <c r="M617" i="3"/>
  <c r="L617" i="3"/>
  <c r="K617" i="3"/>
  <c r="J617" i="3"/>
  <c r="O616" i="3"/>
  <c r="N616" i="3"/>
  <c r="M616" i="3"/>
  <c r="L616" i="3"/>
  <c r="K616" i="3"/>
  <c r="J616" i="3"/>
  <c r="O615" i="3"/>
  <c r="N615" i="3"/>
  <c r="M615" i="3"/>
  <c r="L615" i="3"/>
  <c r="K615" i="3"/>
  <c r="J615" i="3"/>
  <c r="O614" i="3"/>
  <c r="N614" i="3"/>
  <c r="M614" i="3"/>
  <c r="L614" i="3"/>
  <c r="K614" i="3"/>
  <c r="J614" i="3"/>
  <c r="O613" i="3"/>
  <c r="N613" i="3"/>
  <c r="M613" i="3"/>
  <c r="L613" i="3"/>
  <c r="K613" i="3"/>
  <c r="J613" i="3"/>
  <c r="O612" i="3"/>
  <c r="N612" i="3"/>
  <c r="M612" i="3"/>
  <c r="L612" i="3"/>
  <c r="K612" i="3"/>
  <c r="J612" i="3"/>
  <c r="O611" i="3"/>
  <c r="N611" i="3"/>
  <c r="M611" i="3"/>
  <c r="L611" i="3"/>
  <c r="K611" i="3"/>
  <c r="J611" i="3"/>
  <c r="P611" i="3" s="1"/>
  <c r="Q611" i="3" s="1"/>
  <c r="O610" i="3"/>
  <c r="N610" i="3"/>
  <c r="M610" i="3"/>
  <c r="L610" i="3"/>
  <c r="K610" i="3"/>
  <c r="J610" i="3"/>
  <c r="O609" i="3"/>
  <c r="N609" i="3"/>
  <c r="M609" i="3"/>
  <c r="L609" i="3"/>
  <c r="K609" i="3"/>
  <c r="J609" i="3"/>
  <c r="O608" i="3"/>
  <c r="N608" i="3"/>
  <c r="M608" i="3"/>
  <c r="L608" i="3"/>
  <c r="K608" i="3"/>
  <c r="J608" i="3"/>
  <c r="R608" i="3" s="1"/>
  <c r="S608" i="3" s="1"/>
  <c r="O607" i="3"/>
  <c r="N607" i="3"/>
  <c r="M607" i="3"/>
  <c r="L607" i="3"/>
  <c r="K607" i="3"/>
  <c r="J607" i="3"/>
  <c r="O606" i="3"/>
  <c r="N606" i="3"/>
  <c r="M606" i="3"/>
  <c r="L606" i="3"/>
  <c r="K606" i="3"/>
  <c r="J606" i="3"/>
  <c r="O605" i="3"/>
  <c r="N605" i="3"/>
  <c r="M605" i="3"/>
  <c r="L605" i="3"/>
  <c r="K605" i="3"/>
  <c r="J605" i="3"/>
  <c r="O604" i="3"/>
  <c r="N604" i="3"/>
  <c r="M604" i="3"/>
  <c r="L604" i="3"/>
  <c r="K604" i="3"/>
  <c r="J604" i="3"/>
  <c r="O603" i="3"/>
  <c r="N603" i="3"/>
  <c r="M603" i="3"/>
  <c r="L603" i="3"/>
  <c r="K603" i="3"/>
  <c r="J603" i="3"/>
  <c r="O602" i="3"/>
  <c r="N602" i="3"/>
  <c r="M602" i="3"/>
  <c r="L602" i="3"/>
  <c r="K602" i="3"/>
  <c r="J602" i="3"/>
  <c r="O601" i="3"/>
  <c r="N601" i="3"/>
  <c r="M601" i="3"/>
  <c r="L601" i="3"/>
  <c r="K601" i="3"/>
  <c r="J601" i="3"/>
  <c r="O600" i="3"/>
  <c r="N600" i="3"/>
  <c r="M600" i="3"/>
  <c r="L600" i="3"/>
  <c r="K600" i="3"/>
  <c r="J600" i="3"/>
  <c r="O599" i="3"/>
  <c r="N599" i="3"/>
  <c r="M599" i="3"/>
  <c r="L599" i="3"/>
  <c r="K599" i="3"/>
  <c r="J599" i="3"/>
  <c r="O598" i="3"/>
  <c r="N598" i="3"/>
  <c r="M598" i="3"/>
  <c r="L598" i="3"/>
  <c r="K598" i="3"/>
  <c r="J598" i="3"/>
  <c r="O597" i="3"/>
  <c r="N597" i="3"/>
  <c r="M597" i="3"/>
  <c r="L597" i="3"/>
  <c r="K597" i="3"/>
  <c r="J597" i="3"/>
  <c r="O596" i="3"/>
  <c r="N596" i="3"/>
  <c r="M596" i="3"/>
  <c r="L596" i="3"/>
  <c r="K596" i="3"/>
  <c r="J596" i="3"/>
  <c r="O595" i="3"/>
  <c r="N595" i="3"/>
  <c r="M595" i="3"/>
  <c r="L595" i="3"/>
  <c r="K595" i="3"/>
  <c r="J595" i="3"/>
  <c r="O594" i="3"/>
  <c r="N594" i="3"/>
  <c r="M594" i="3"/>
  <c r="L594" i="3"/>
  <c r="K594" i="3"/>
  <c r="J594" i="3"/>
  <c r="O593" i="3"/>
  <c r="N593" i="3"/>
  <c r="M593" i="3"/>
  <c r="L593" i="3"/>
  <c r="K593" i="3"/>
  <c r="J593" i="3"/>
  <c r="O592" i="3"/>
  <c r="N592" i="3"/>
  <c r="M592" i="3"/>
  <c r="L592" i="3"/>
  <c r="K592" i="3"/>
  <c r="J592" i="3"/>
  <c r="O591" i="3"/>
  <c r="N591" i="3"/>
  <c r="M591" i="3"/>
  <c r="L591" i="3"/>
  <c r="K591" i="3"/>
  <c r="J591" i="3"/>
  <c r="O590" i="3"/>
  <c r="N590" i="3"/>
  <c r="M590" i="3"/>
  <c r="L590" i="3"/>
  <c r="K590" i="3"/>
  <c r="J590" i="3"/>
  <c r="O589" i="3"/>
  <c r="N589" i="3"/>
  <c r="M589" i="3"/>
  <c r="L589" i="3"/>
  <c r="K589" i="3"/>
  <c r="P589" i="3" s="1"/>
  <c r="Q589" i="3" s="1"/>
  <c r="J589" i="3"/>
  <c r="O588" i="3"/>
  <c r="N588" i="3"/>
  <c r="M588" i="3"/>
  <c r="L588" i="3"/>
  <c r="K588" i="3"/>
  <c r="J588" i="3"/>
  <c r="O587" i="3"/>
  <c r="N587" i="3"/>
  <c r="M587" i="3"/>
  <c r="L587" i="3"/>
  <c r="K587" i="3"/>
  <c r="J587" i="3"/>
  <c r="O586" i="3"/>
  <c r="N586" i="3"/>
  <c r="M586" i="3"/>
  <c r="L586" i="3"/>
  <c r="K586" i="3"/>
  <c r="J586" i="3"/>
  <c r="O585" i="3"/>
  <c r="N585" i="3"/>
  <c r="M585" i="3"/>
  <c r="L585" i="3"/>
  <c r="K585" i="3"/>
  <c r="J585" i="3"/>
  <c r="O584" i="3"/>
  <c r="N584" i="3"/>
  <c r="M584" i="3"/>
  <c r="L584" i="3"/>
  <c r="K584" i="3"/>
  <c r="J584" i="3"/>
  <c r="O583" i="3"/>
  <c r="N583" i="3"/>
  <c r="M583" i="3"/>
  <c r="L583" i="3"/>
  <c r="K583" i="3"/>
  <c r="J583" i="3"/>
  <c r="O582" i="3"/>
  <c r="N582" i="3"/>
  <c r="M582" i="3"/>
  <c r="L582" i="3"/>
  <c r="K582" i="3"/>
  <c r="J582" i="3"/>
  <c r="O581" i="3"/>
  <c r="N581" i="3"/>
  <c r="M581" i="3"/>
  <c r="L581" i="3"/>
  <c r="K581" i="3"/>
  <c r="J581" i="3"/>
  <c r="O580" i="3"/>
  <c r="N580" i="3"/>
  <c r="M580" i="3"/>
  <c r="L580" i="3"/>
  <c r="K580" i="3"/>
  <c r="J580" i="3"/>
  <c r="P580" i="3" s="1"/>
  <c r="Q580" i="3" s="1"/>
  <c r="O579" i="3"/>
  <c r="N579" i="3"/>
  <c r="M579" i="3"/>
  <c r="L579" i="3"/>
  <c r="K579" i="3"/>
  <c r="J579" i="3"/>
  <c r="O578" i="3"/>
  <c r="N578" i="3"/>
  <c r="M578" i="3"/>
  <c r="L578" i="3"/>
  <c r="K578" i="3"/>
  <c r="J578" i="3"/>
  <c r="O577" i="3"/>
  <c r="N577" i="3"/>
  <c r="M577" i="3"/>
  <c r="L577" i="3"/>
  <c r="K577" i="3"/>
  <c r="J577" i="3"/>
  <c r="O576" i="3"/>
  <c r="N576" i="3"/>
  <c r="M576" i="3"/>
  <c r="L576" i="3"/>
  <c r="K576" i="3"/>
  <c r="J576" i="3"/>
  <c r="O575" i="3"/>
  <c r="N575" i="3"/>
  <c r="M575" i="3"/>
  <c r="L575" i="3"/>
  <c r="K575" i="3"/>
  <c r="J575" i="3"/>
  <c r="O574" i="3"/>
  <c r="N574" i="3"/>
  <c r="M574" i="3"/>
  <c r="L574" i="3"/>
  <c r="P574" i="3" s="1"/>
  <c r="Q574" i="3" s="1"/>
  <c r="K574" i="3"/>
  <c r="J574" i="3"/>
  <c r="O573" i="3"/>
  <c r="N573" i="3"/>
  <c r="M573" i="3"/>
  <c r="L573" i="3"/>
  <c r="K573" i="3"/>
  <c r="J573" i="3"/>
  <c r="O572" i="3"/>
  <c r="N572" i="3"/>
  <c r="M572" i="3"/>
  <c r="L572" i="3"/>
  <c r="K572" i="3"/>
  <c r="J572" i="3"/>
  <c r="O571" i="3"/>
  <c r="N571" i="3"/>
  <c r="M571" i="3"/>
  <c r="L571" i="3"/>
  <c r="K571" i="3"/>
  <c r="J571" i="3"/>
  <c r="O570" i="3"/>
  <c r="N570" i="3"/>
  <c r="M570" i="3"/>
  <c r="L570" i="3"/>
  <c r="K570" i="3"/>
  <c r="J570" i="3"/>
  <c r="O569" i="3"/>
  <c r="N569" i="3"/>
  <c r="M569" i="3"/>
  <c r="L569" i="3"/>
  <c r="K569" i="3"/>
  <c r="J569" i="3"/>
  <c r="O568" i="3"/>
  <c r="N568" i="3"/>
  <c r="M568" i="3"/>
  <c r="L568" i="3"/>
  <c r="K568" i="3"/>
  <c r="J568" i="3"/>
  <c r="O567" i="3"/>
  <c r="N567" i="3"/>
  <c r="M567" i="3"/>
  <c r="L567" i="3"/>
  <c r="K567" i="3"/>
  <c r="J567" i="3"/>
  <c r="O566" i="3"/>
  <c r="N566" i="3"/>
  <c r="M566" i="3"/>
  <c r="L566" i="3"/>
  <c r="K566" i="3"/>
  <c r="J566" i="3"/>
  <c r="O565" i="3"/>
  <c r="N565" i="3"/>
  <c r="M565" i="3"/>
  <c r="L565" i="3"/>
  <c r="R565" i="3" s="1"/>
  <c r="S565" i="3" s="1"/>
  <c r="K565" i="3"/>
  <c r="J565" i="3"/>
  <c r="O564" i="3"/>
  <c r="N564" i="3"/>
  <c r="M564" i="3"/>
  <c r="L564" i="3"/>
  <c r="K564" i="3"/>
  <c r="J564" i="3"/>
  <c r="O563" i="3"/>
  <c r="N563" i="3"/>
  <c r="M563" i="3"/>
  <c r="R563" i="3" s="1"/>
  <c r="S563" i="3" s="1"/>
  <c r="L563" i="3"/>
  <c r="K563" i="3"/>
  <c r="J563" i="3"/>
  <c r="O562" i="3"/>
  <c r="N562" i="3"/>
  <c r="M562" i="3"/>
  <c r="L562" i="3"/>
  <c r="K562" i="3"/>
  <c r="J562" i="3"/>
  <c r="O561" i="3"/>
  <c r="N561" i="3"/>
  <c r="M561" i="3"/>
  <c r="L561" i="3"/>
  <c r="K561" i="3"/>
  <c r="J561" i="3"/>
  <c r="O560" i="3"/>
  <c r="N560" i="3"/>
  <c r="M560" i="3"/>
  <c r="L560" i="3"/>
  <c r="K560" i="3"/>
  <c r="J560" i="3"/>
  <c r="O559" i="3"/>
  <c r="N559" i="3"/>
  <c r="M559" i="3"/>
  <c r="L559" i="3"/>
  <c r="K559" i="3"/>
  <c r="J559" i="3"/>
  <c r="O558" i="3"/>
  <c r="N558" i="3"/>
  <c r="M558" i="3"/>
  <c r="L558" i="3"/>
  <c r="K558" i="3"/>
  <c r="J558" i="3"/>
  <c r="O557" i="3"/>
  <c r="N557" i="3"/>
  <c r="M557" i="3"/>
  <c r="L557" i="3"/>
  <c r="K557" i="3"/>
  <c r="J557" i="3"/>
  <c r="O556" i="3"/>
  <c r="N556" i="3"/>
  <c r="M556" i="3"/>
  <c r="L556" i="3"/>
  <c r="K556" i="3"/>
  <c r="J556" i="3"/>
  <c r="O555" i="3"/>
  <c r="N555" i="3"/>
  <c r="M555" i="3"/>
  <c r="L555" i="3"/>
  <c r="K555" i="3"/>
  <c r="J555" i="3"/>
  <c r="O554" i="3"/>
  <c r="N554" i="3"/>
  <c r="M554" i="3"/>
  <c r="L554" i="3"/>
  <c r="K554" i="3"/>
  <c r="J554" i="3"/>
  <c r="O553" i="3"/>
  <c r="N553" i="3"/>
  <c r="M553" i="3"/>
  <c r="L553" i="3"/>
  <c r="K553" i="3"/>
  <c r="J553" i="3"/>
  <c r="O552" i="3"/>
  <c r="N552" i="3"/>
  <c r="M552" i="3"/>
  <c r="L552" i="3"/>
  <c r="K552" i="3"/>
  <c r="J552" i="3"/>
  <c r="O551" i="3"/>
  <c r="N551" i="3"/>
  <c r="M551" i="3"/>
  <c r="L551" i="3"/>
  <c r="K551" i="3"/>
  <c r="J551" i="3"/>
  <c r="O550" i="3"/>
  <c r="N550" i="3"/>
  <c r="M550" i="3"/>
  <c r="L550" i="3"/>
  <c r="K550" i="3"/>
  <c r="J550" i="3"/>
  <c r="O549" i="3"/>
  <c r="N549" i="3"/>
  <c r="M549" i="3"/>
  <c r="R549" i="3" s="1"/>
  <c r="S549" i="3" s="1"/>
  <c r="L549" i="3"/>
  <c r="K549" i="3"/>
  <c r="J549" i="3"/>
  <c r="O548" i="3"/>
  <c r="N548" i="3"/>
  <c r="M548" i="3"/>
  <c r="L548" i="3"/>
  <c r="K548" i="3"/>
  <c r="J548" i="3"/>
  <c r="O547" i="3"/>
  <c r="N547" i="3"/>
  <c r="M547" i="3"/>
  <c r="L547" i="3"/>
  <c r="K547" i="3"/>
  <c r="J547" i="3"/>
  <c r="O546" i="3"/>
  <c r="N546" i="3"/>
  <c r="M546" i="3"/>
  <c r="L546" i="3"/>
  <c r="K546" i="3"/>
  <c r="J546" i="3"/>
  <c r="O545" i="3"/>
  <c r="N545" i="3"/>
  <c r="M545" i="3"/>
  <c r="R545" i="3" s="1"/>
  <c r="S545" i="3" s="1"/>
  <c r="L545" i="3"/>
  <c r="K545" i="3"/>
  <c r="J545" i="3"/>
  <c r="O544" i="3"/>
  <c r="N544" i="3"/>
  <c r="M544" i="3"/>
  <c r="L544" i="3"/>
  <c r="K544" i="3"/>
  <c r="J544" i="3"/>
  <c r="O543" i="3"/>
  <c r="N543" i="3"/>
  <c r="M543" i="3"/>
  <c r="L543" i="3"/>
  <c r="K543" i="3"/>
  <c r="J543" i="3"/>
  <c r="O542" i="3"/>
  <c r="N542" i="3"/>
  <c r="M542" i="3"/>
  <c r="L542" i="3"/>
  <c r="K542" i="3"/>
  <c r="J542" i="3"/>
  <c r="O541" i="3"/>
  <c r="N541" i="3"/>
  <c r="M541" i="3"/>
  <c r="L541" i="3"/>
  <c r="K541" i="3"/>
  <c r="J541" i="3"/>
  <c r="O540" i="3"/>
  <c r="N540" i="3"/>
  <c r="M540" i="3"/>
  <c r="L540" i="3"/>
  <c r="K540" i="3"/>
  <c r="J540" i="3"/>
  <c r="O539" i="3"/>
  <c r="N539" i="3"/>
  <c r="M539" i="3"/>
  <c r="L539" i="3"/>
  <c r="K539" i="3"/>
  <c r="J539" i="3"/>
  <c r="O538" i="3"/>
  <c r="N538" i="3"/>
  <c r="M538" i="3"/>
  <c r="L538" i="3"/>
  <c r="K538" i="3"/>
  <c r="J538" i="3"/>
  <c r="O537" i="3"/>
  <c r="N537" i="3"/>
  <c r="M537" i="3"/>
  <c r="R537" i="3" s="1"/>
  <c r="S537" i="3" s="1"/>
  <c r="L537" i="3"/>
  <c r="K537" i="3"/>
  <c r="J537" i="3"/>
  <c r="O536" i="3"/>
  <c r="N536" i="3"/>
  <c r="M536" i="3"/>
  <c r="L536" i="3"/>
  <c r="K536" i="3"/>
  <c r="J536" i="3"/>
  <c r="O535" i="3"/>
  <c r="N535" i="3"/>
  <c r="M535" i="3"/>
  <c r="L535" i="3"/>
  <c r="K535" i="3"/>
  <c r="J535" i="3"/>
  <c r="O534" i="3"/>
  <c r="N534" i="3"/>
  <c r="M534" i="3"/>
  <c r="L534" i="3"/>
  <c r="K534" i="3"/>
  <c r="J534" i="3"/>
  <c r="R534" i="3" s="1"/>
  <c r="S534" i="3" s="1"/>
  <c r="O533" i="3"/>
  <c r="N533" i="3"/>
  <c r="M533" i="3"/>
  <c r="L533" i="3"/>
  <c r="K533" i="3"/>
  <c r="J533" i="3"/>
  <c r="R533" i="3" s="1"/>
  <c r="S533" i="3" s="1"/>
  <c r="O532" i="3"/>
  <c r="N532" i="3"/>
  <c r="M532" i="3"/>
  <c r="L532" i="3"/>
  <c r="K532" i="3"/>
  <c r="J532" i="3"/>
  <c r="O531" i="3"/>
  <c r="N531" i="3"/>
  <c r="M531" i="3"/>
  <c r="L531" i="3"/>
  <c r="K531" i="3"/>
  <c r="J531" i="3"/>
  <c r="O530" i="3"/>
  <c r="N530" i="3"/>
  <c r="M530" i="3"/>
  <c r="L530" i="3"/>
  <c r="K530" i="3"/>
  <c r="J530" i="3"/>
  <c r="O529" i="3"/>
  <c r="N529" i="3"/>
  <c r="M529" i="3"/>
  <c r="L529" i="3"/>
  <c r="K529" i="3"/>
  <c r="J529" i="3"/>
  <c r="O528" i="3"/>
  <c r="N528" i="3"/>
  <c r="M528" i="3"/>
  <c r="L528" i="3"/>
  <c r="K528" i="3"/>
  <c r="J528" i="3"/>
  <c r="P527" i="3"/>
  <c r="Q527" i="3" s="1"/>
  <c r="O527" i="3"/>
  <c r="N527" i="3"/>
  <c r="M527" i="3"/>
  <c r="L527" i="3"/>
  <c r="K527" i="3"/>
  <c r="J527" i="3"/>
  <c r="O526" i="3"/>
  <c r="N526" i="3"/>
  <c r="M526" i="3"/>
  <c r="L526" i="3"/>
  <c r="K526" i="3"/>
  <c r="J526" i="3"/>
  <c r="O525" i="3"/>
  <c r="N525" i="3"/>
  <c r="M525" i="3"/>
  <c r="L525" i="3"/>
  <c r="K525" i="3"/>
  <c r="J525" i="3"/>
  <c r="O524" i="3"/>
  <c r="N524" i="3"/>
  <c r="M524" i="3"/>
  <c r="L524" i="3"/>
  <c r="K524" i="3"/>
  <c r="J524" i="3"/>
  <c r="P524" i="3" s="1"/>
  <c r="Q524" i="3" s="1"/>
  <c r="O523" i="3"/>
  <c r="N523" i="3"/>
  <c r="M523" i="3"/>
  <c r="L523" i="3"/>
  <c r="K523" i="3"/>
  <c r="J523" i="3"/>
  <c r="O522" i="3"/>
  <c r="N522" i="3"/>
  <c r="M522" i="3"/>
  <c r="L522" i="3"/>
  <c r="K522" i="3"/>
  <c r="J522" i="3"/>
  <c r="O521" i="3"/>
  <c r="N521" i="3"/>
  <c r="M521" i="3"/>
  <c r="L521" i="3"/>
  <c r="K521" i="3"/>
  <c r="J521" i="3"/>
  <c r="O520" i="3"/>
  <c r="N520" i="3"/>
  <c r="M520" i="3"/>
  <c r="L520" i="3"/>
  <c r="K520" i="3"/>
  <c r="J520" i="3"/>
  <c r="O519" i="3"/>
  <c r="N519" i="3"/>
  <c r="M519" i="3"/>
  <c r="L519" i="3"/>
  <c r="K519" i="3"/>
  <c r="J519" i="3"/>
  <c r="O518" i="3"/>
  <c r="N518" i="3"/>
  <c r="M518" i="3"/>
  <c r="L518" i="3"/>
  <c r="K518" i="3"/>
  <c r="J518" i="3"/>
  <c r="O517" i="3"/>
  <c r="N517" i="3"/>
  <c r="M517" i="3"/>
  <c r="L517" i="3"/>
  <c r="K517" i="3"/>
  <c r="J517" i="3"/>
  <c r="O516" i="3"/>
  <c r="N516" i="3"/>
  <c r="M516" i="3"/>
  <c r="L516" i="3"/>
  <c r="K516" i="3"/>
  <c r="J516" i="3"/>
  <c r="O515" i="3"/>
  <c r="N515" i="3"/>
  <c r="M515" i="3"/>
  <c r="L515" i="3"/>
  <c r="K515" i="3"/>
  <c r="J515" i="3"/>
  <c r="P515" i="3" s="1"/>
  <c r="Q515" i="3" s="1"/>
  <c r="O514" i="3"/>
  <c r="N514" i="3"/>
  <c r="M514" i="3"/>
  <c r="L514" i="3"/>
  <c r="K514" i="3"/>
  <c r="J514" i="3"/>
  <c r="O513" i="3"/>
  <c r="N513" i="3"/>
  <c r="M513" i="3"/>
  <c r="L513" i="3"/>
  <c r="K513" i="3"/>
  <c r="J513" i="3"/>
  <c r="O512" i="3"/>
  <c r="N512" i="3"/>
  <c r="M512" i="3"/>
  <c r="L512" i="3"/>
  <c r="K512" i="3"/>
  <c r="J512" i="3"/>
  <c r="O511" i="3"/>
  <c r="N511" i="3"/>
  <c r="M511" i="3"/>
  <c r="L511" i="3"/>
  <c r="K511" i="3"/>
  <c r="J511" i="3"/>
  <c r="O510" i="3"/>
  <c r="N510" i="3"/>
  <c r="M510" i="3"/>
  <c r="L510" i="3"/>
  <c r="K510" i="3"/>
  <c r="J510" i="3"/>
  <c r="O509" i="3"/>
  <c r="N509" i="3"/>
  <c r="M509" i="3"/>
  <c r="L509" i="3"/>
  <c r="K509" i="3"/>
  <c r="J509" i="3"/>
  <c r="P509" i="3" s="1"/>
  <c r="Q509" i="3" s="1"/>
  <c r="O508" i="3"/>
  <c r="N508" i="3"/>
  <c r="M508" i="3"/>
  <c r="L508" i="3"/>
  <c r="K508" i="3"/>
  <c r="J508" i="3"/>
  <c r="O507" i="3"/>
  <c r="N507" i="3"/>
  <c r="M507" i="3"/>
  <c r="L507" i="3"/>
  <c r="K507" i="3"/>
  <c r="J507" i="3"/>
  <c r="O506" i="3"/>
  <c r="N506" i="3"/>
  <c r="M506" i="3"/>
  <c r="L506" i="3"/>
  <c r="K506" i="3"/>
  <c r="J506" i="3"/>
  <c r="O505" i="3"/>
  <c r="N505" i="3"/>
  <c r="M505" i="3"/>
  <c r="L505" i="3"/>
  <c r="K505" i="3"/>
  <c r="J505" i="3"/>
  <c r="O504" i="3"/>
  <c r="N504" i="3"/>
  <c r="M504" i="3"/>
  <c r="L504" i="3"/>
  <c r="K504" i="3"/>
  <c r="J504" i="3"/>
  <c r="O503" i="3"/>
  <c r="N503" i="3"/>
  <c r="M503" i="3"/>
  <c r="L503" i="3"/>
  <c r="K503" i="3"/>
  <c r="J503" i="3"/>
  <c r="O502" i="3"/>
  <c r="N502" i="3"/>
  <c r="M502" i="3"/>
  <c r="L502" i="3"/>
  <c r="K502" i="3"/>
  <c r="J502" i="3"/>
  <c r="O501" i="3"/>
  <c r="N501" i="3"/>
  <c r="M501" i="3"/>
  <c r="L501" i="3"/>
  <c r="K501" i="3"/>
  <c r="J501" i="3"/>
  <c r="O500" i="3"/>
  <c r="N500" i="3"/>
  <c r="M500" i="3"/>
  <c r="L500" i="3"/>
  <c r="K500" i="3"/>
  <c r="J500" i="3"/>
  <c r="O499" i="3"/>
  <c r="N499" i="3"/>
  <c r="M499" i="3"/>
  <c r="L499" i="3"/>
  <c r="K499" i="3"/>
  <c r="J499" i="3"/>
  <c r="O498" i="3"/>
  <c r="N498" i="3"/>
  <c r="M498" i="3"/>
  <c r="L498" i="3"/>
  <c r="K498" i="3"/>
  <c r="J498" i="3"/>
  <c r="O497" i="3"/>
  <c r="N497" i="3"/>
  <c r="M497" i="3"/>
  <c r="L497" i="3"/>
  <c r="K497" i="3"/>
  <c r="J497" i="3"/>
  <c r="O496" i="3"/>
  <c r="N496" i="3"/>
  <c r="M496" i="3"/>
  <c r="P496" i="3" s="1"/>
  <c r="Q496" i="3" s="1"/>
  <c r="L496" i="3"/>
  <c r="K496" i="3"/>
  <c r="J496" i="3"/>
  <c r="O495" i="3"/>
  <c r="N495" i="3"/>
  <c r="M495" i="3"/>
  <c r="R495" i="3" s="1"/>
  <c r="S495" i="3" s="1"/>
  <c r="L495" i="3"/>
  <c r="K495" i="3"/>
  <c r="J495" i="3"/>
  <c r="O494" i="3"/>
  <c r="N494" i="3"/>
  <c r="M494" i="3"/>
  <c r="L494" i="3"/>
  <c r="K494" i="3"/>
  <c r="J494" i="3"/>
  <c r="O493" i="3"/>
  <c r="N493" i="3"/>
  <c r="M493" i="3"/>
  <c r="L493" i="3"/>
  <c r="K493" i="3"/>
  <c r="J493" i="3"/>
  <c r="O492" i="3"/>
  <c r="N492" i="3"/>
  <c r="M492" i="3"/>
  <c r="L492" i="3"/>
  <c r="K492" i="3"/>
  <c r="J492" i="3"/>
  <c r="O491" i="3"/>
  <c r="N491" i="3"/>
  <c r="M491" i="3"/>
  <c r="L491" i="3"/>
  <c r="K491" i="3"/>
  <c r="J491" i="3"/>
  <c r="O490" i="3"/>
  <c r="N490" i="3"/>
  <c r="M490" i="3"/>
  <c r="L490" i="3"/>
  <c r="K490" i="3"/>
  <c r="J490" i="3"/>
  <c r="O489" i="3"/>
  <c r="N489" i="3"/>
  <c r="M489" i="3"/>
  <c r="L489" i="3"/>
  <c r="K489" i="3"/>
  <c r="J489" i="3"/>
  <c r="O488" i="3"/>
  <c r="N488" i="3"/>
  <c r="M488" i="3"/>
  <c r="L488" i="3"/>
  <c r="K488" i="3"/>
  <c r="J488" i="3"/>
  <c r="O487" i="3"/>
  <c r="N487" i="3"/>
  <c r="M487" i="3"/>
  <c r="L487" i="3"/>
  <c r="K487" i="3"/>
  <c r="J487" i="3"/>
  <c r="P487" i="3" s="1"/>
  <c r="Q487" i="3" s="1"/>
  <c r="O486" i="3"/>
  <c r="N486" i="3"/>
  <c r="M486" i="3"/>
  <c r="L486" i="3"/>
  <c r="K486" i="3"/>
  <c r="J486" i="3"/>
  <c r="O485" i="3"/>
  <c r="N485" i="3"/>
  <c r="M485" i="3"/>
  <c r="L485" i="3"/>
  <c r="K485" i="3"/>
  <c r="J485" i="3"/>
  <c r="O484" i="3"/>
  <c r="N484" i="3"/>
  <c r="M484" i="3"/>
  <c r="L484" i="3"/>
  <c r="K484" i="3"/>
  <c r="J484" i="3"/>
  <c r="O483" i="3"/>
  <c r="N483" i="3"/>
  <c r="M483" i="3"/>
  <c r="L483" i="3"/>
  <c r="K483" i="3"/>
  <c r="J483" i="3"/>
  <c r="O482" i="3"/>
  <c r="N482" i="3"/>
  <c r="M482" i="3"/>
  <c r="L482" i="3"/>
  <c r="K482" i="3"/>
  <c r="J482" i="3"/>
  <c r="O481" i="3"/>
  <c r="N481" i="3"/>
  <c r="M481" i="3"/>
  <c r="L481" i="3"/>
  <c r="K481" i="3"/>
  <c r="J481" i="3"/>
  <c r="O480" i="3"/>
  <c r="N480" i="3"/>
  <c r="M480" i="3"/>
  <c r="L480" i="3"/>
  <c r="K480" i="3"/>
  <c r="J480" i="3"/>
  <c r="O479" i="3"/>
  <c r="N479" i="3"/>
  <c r="M479" i="3"/>
  <c r="L479" i="3"/>
  <c r="K479" i="3"/>
  <c r="J479" i="3"/>
  <c r="O478" i="3"/>
  <c r="N478" i="3"/>
  <c r="M478" i="3"/>
  <c r="L478" i="3"/>
  <c r="K478" i="3"/>
  <c r="J478" i="3"/>
  <c r="O477" i="3"/>
  <c r="N477" i="3"/>
  <c r="M477" i="3"/>
  <c r="L477" i="3"/>
  <c r="K477" i="3"/>
  <c r="J477" i="3"/>
  <c r="O476" i="3"/>
  <c r="N476" i="3"/>
  <c r="M476" i="3"/>
  <c r="L476" i="3"/>
  <c r="K476" i="3"/>
  <c r="J476" i="3"/>
  <c r="O475" i="3"/>
  <c r="N475" i="3"/>
  <c r="M475" i="3"/>
  <c r="L475" i="3"/>
  <c r="K475" i="3"/>
  <c r="J475" i="3"/>
  <c r="O474" i="3"/>
  <c r="N474" i="3"/>
  <c r="M474" i="3"/>
  <c r="L474" i="3"/>
  <c r="K474" i="3"/>
  <c r="J474" i="3"/>
  <c r="O473" i="3"/>
  <c r="N473" i="3"/>
  <c r="M473" i="3"/>
  <c r="L473" i="3"/>
  <c r="K473" i="3"/>
  <c r="J473" i="3"/>
  <c r="O472" i="3"/>
  <c r="N472" i="3"/>
  <c r="M472" i="3"/>
  <c r="L472" i="3"/>
  <c r="K472" i="3"/>
  <c r="J472" i="3"/>
  <c r="O471" i="3"/>
  <c r="N471" i="3"/>
  <c r="M471" i="3"/>
  <c r="L471" i="3"/>
  <c r="K471" i="3"/>
  <c r="J471" i="3"/>
  <c r="O470" i="3"/>
  <c r="N470" i="3"/>
  <c r="M470" i="3"/>
  <c r="L470" i="3"/>
  <c r="K470" i="3"/>
  <c r="J470" i="3"/>
  <c r="O469" i="3"/>
  <c r="N469" i="3"/>
  <c r="M469" i="3"/>
  <c r="L469" i="3"/>
  <c r="K469" i="3"/>
  <c r="J469" i="3"/>
  <c r="O468" i="3"/>
  <c r="N468" i="3"/>
  <c r="M468" i="3"/>
  <c r="L468" i="3"/>
  <c r="K468" i="3"/>
  <c r="J468" i="3"/>
  <c r="O467" i="3"/>
  <c r="N467" i="3"/>
  <c r="M467" i="3"/>
  <c r="L467" i="3"/>
  <c r="K467" i="3"/>
  <c r="J467" i="3"/>
  <c r="O466" i="3"/>
  <c r="N466" i="3"/>
  <c r="M466" i="3"/>
  <c r="L466" i="3"/>
  <c r="K466" i="3"/>
  <c r="J466" i="3"/>
  <c r="O465" i="3"/>
  <c r="N465" i="3"/>
  <c r="M465" i="3"/>
  <c r="L465" i="3"/>
  <c r="K465" i="3"/>
  <c r="J465" i="3"/>
  <c r="R465" i="3" s="1"/>
  <c r="S465" i="3" s="1"/>
  <c r="O464" i="3"/>
  <c r="N464" i="3"/>
  <c r="M464" i="3"/>
  <c r="L464" i="3"/>
  <c r="K464" i="3"/>
  <c r="J464" i="3"/>
  <c r="O463" i="3"/>
  <c r="N463" i="3"/>
  <c r="M463" i="3"/>
  <c r="L463" i="3"/>
  <c r="K463" i="3"/>
  <c r="J463" i="3"/>
  <c r="O462" i="3"/>
  <c r="N462" i="3"/>
  <c r="M462" i="3"/>
  <c r="L462" i="3"/>
  <c r="K462" i="3"/>
  <c r="J462" i="3"/>
  <c r="O461" i="3"/>
  <c r="N461" i="3"/>
  <c r="M461" i="3"/>
  <c r="L461" i="3"/>
  <c r="K461" i="3"/>
  <c r="J461" i="3"/>
  <c r="O460" i="3"/>
  <c r="N460" i="3"/>
  <c r="M460" i="3"/>
  <c r="L460" i="3"/>
  <c r="K460" i="3"/>
  <c r="J460" i="3"/>
  <c r="O459" i="3"/>
  <c r="N459" i="3"/>
  <c r="M459" i="3"/>
  <c r="L459" i="3"/>
  <c r="K459" i="3"/>
  <c r="J459" i="3"/>
  <c r="P458" i="3"/>
  <c r="Q458" i="3" s="1"/>
  <c r="O458" i="3"/>
  <c r="N458" i="3"/>
  <c r="M458" i="3"/>
  <c r="L458" i="3"/>
  <c r="K458" i="3"/>
  <c r="J458" i="3"/>
  <c r="O457" i="3"/>
  <c r="N457" i="3"/>
  <c r="M457" i="3"/>
  <c r="L457" i="3"/>
  <c r="K457" i="3"/>
  <c r="J457" i="3"/>
  <c r="O456" i="3"/>
  <c r="N456" i="3"/>
  <c r="M456" i="3"/>
  <c r="L456" i="3"/>
  <c r="K456" i="3"/>
  <c r="R456" i="3" s="1"/>
  <c r="S456" i="3" s="1"/>
  <c r="J456" i="3"/>
  <c r="P456" i="3" s="1"/>
  <c r="Q456" i="3" s="1"/>
  <c r="O455" i="3"/>
  <c r="N455" i="3"/>
  <c r="M455" i="3"/>
  <c r="L455" i="3"/>
  <c r="K455" i="3"/>
  <c r="J455" i="3"/>
  <c r="O454" i="3"/>
  <c r="N454" i="3"/>
  <c r="M454" i="3"/>
  <c r="L454" i="3"/>
  <c r="K454" i="3"/>
  <c r="J454" i="3"/>
  <c r="O453" i="3"/>
  <c r="N453" i="3"/>
  <c r="M453" i="3"/>
  <c r="L453" i="3"/>
  <c r="K453" i="3"/>
  <c r="J453" i="3"/>
  <c r="O452" i="3"/>
  <c r="N452" i="3"/>
  <c r="M452" i="3"/>
  <c r="L452" i="3"/>
  <c r="K452" i="3"/>
  <c r="J452" i="3"/>
  <c r="O451" i="3"/>
  <c r="N451" i="3"/>
  <c r="M451" i="3"/>
  <c r="L451" i="3"/>
  <c r="K451" i="3"/>
  <c r="J451" i="3"/>
  <c r="O450" i="3"/>
  <c r="N450" i="3"/>
  <c r="M450" i="3"/>
  <c r="L450" i="3"/>
  <c r="K450" i="3"/>
  <c r="J450" i="3"/>
  <c r="O449" i="3"/>
  <c r="N449" i="3"/>
  <c r="M449" i="3"/>
  <c r="L449" i="3"/>
  <c r="K449" i="3"/>
  <c r="J449" i="3"/>
  <c r="O448" i="3"/>
  <c r="N448" i="3"/>
  <c r="M448" i="3"/>
  <c r="L448" i="3"/>
  <c r="K448" i="3"/>
  <c r="J448" i="3"/>
  <c r="O447" i="3"/>
  <c r="N447" i="3"/>
  <c r="M447" i="3"/>
  <c r="L447" i="3"/>
  <c r="K447" i="3"/>
  <c r="J447" i="3"/>
  <c r="O446" i="3"/>
  <c r="N446" i="3"/>
  <c r="M446" i="3"/>
  <c r="L446" i="3"/>
  <c r="K446" i="3"/>
  <c r="J446" i="3"/>
  <c r="O445" i="3"/>
  <c r="N445" i="3"/>
  <c r="M445" i="3"/>
  <c r="L445" i="3"/>
  <c r="K445" i="3"/>
  <c r="J445" i="3"/>
  <c r="O444" i="3"/>
  <c r="N444" i="3"/>
  <c r="M444" i="3"/>
  <c r="L444" i="3"/>
  <c r="K444" i="3"/>
  <c r="J444" i="3"/>
  <c r="O443" i="3"/>
  <c r="N443" i="3"/>
  <c r="M443" i="3"/>
  <c r="L443" i="3"/>
  <c r="K443" i="3"/>
  <c r="J443" i="3"/>
  <c r="O442" i="3"/>
  <c r="N442" i="3"/>
  <c r="M442" i="3"/>
  <c r="L442" i="3"/>
  <c r="K442" i="3"/>
  <c r="J442" i="3"/>
  <c r="O441" i="3"/>
  <c r="N441" i="3"/>
  <c r="M441" i="3"/>
  <c r="L441" i="3"/>
  <c r="K441" i="3"/>
  <c r="J441" i="3"/>
  <c r="O440" i="3"/>
  <c r="N440" i="3"/>
  <c r="M440" i="3"/>
  <c r="L440" i="3"/>
  <c r="K440" i="3"/>
  <c r="J440" i="3"/>
  <c r="O439" i="3"/>
  <c r="N439" i="3"/>
  <c r="M439" i="3"/>
  <c r="L439" i="3"/>
  <c r="K439" i="3"/>
  <c r="J439" i="3"/>
  <c r="O438" i="3"/>
  <c r="N438" i="3"/>
  <c r="M438" i="3"/>
  <c r="L438" i="3"/>
  <c r="K438" i="3"/>
  <c r="J438" i="3"/>
  <c r="O437" i="3"/>
  <c r="N437" i="3"/>
  <c r="M437" i="3"/>
  <c r="L437" i="3"/>
  <c r="K437" i="3"/>
  <c r="J437" i="3"/>
  <c r="O436" i="3"/>
  <c r="N436" i="3"/>
  <c r="M436" i="3"/>
  <c r="L436" i="3"/>
  <c r="K436" i="3"/>
  <c r="J436" i="3"/>
  <c r="O435" i="3"/>
  <c r="N435" i="3"/>
  <c r="M435" i="3"/>
  <c r="L435" i="3"/>
  <c r="K435" i="3"/>
  <c r="J435" i="3"/>
  <c r="O434" i="3"/>
  <c r="N434" i="3"/>
  <c r="M434" i="3"/>
  <c r="L434" i="3"/>
  <c r="K434" i="3"/>
  <c r="J434" i="3"/>
  <c r="O433" i="3"/>
  <c r="N433" i="3"/>
  <c r="M433" i="3"/>
  <c r="L433" i="3"/>
  <c r="K433" i="3"/>
  <c r="J433" i="3"/>
  <c r="O432" i="3"/>
  <c r="N432" i="3"/>
  <c r="M432" i="3"/>
  <c r="L432" i="3"/>
  <c r="K432" i="3"/>
  <c r="J432" i="3"/>
  <c r="O431" i="3"/>
  <c r="N431" i="3"/>
  <c r="M431" i="3"/>
  <c r="L431" i="3"/>
  <c r="K431" i="3"/>
  <c r="J431" i="3"/>
  <c r="O430" i="3"/>
  <c r="N430" i="3"/>
  <c r="M430" i="3"/>
  <c r="L430" i="3"/>
  <c r="K430" i="3"/>
  <c r="J430" i="3"/>
  <c r="O429" i="3"/>
  <c r="N429" i="3"/>
  <c r="M429" i="3"/>
  <c r="L429" i="3"/>
  <c r="K429" i="3"/>
  <c r="J429" i="3"/>
  <c r="O428" i="3"/>
  <c r="N428" i="3"/>
  <c r="M428" i="3"/>
  <c r="L428" i="3"/>
  <c r="K428" i="3"/>
  <c r="J428" i="3"/>
  <c r="O427" i="3"/>
  <c r="N427" i="3"/>
  <c r="M427" i="3"/>
  <c r="L427" i="3"/>
  <c r="K427" i="3"/>
  <c r="R427" i="3" s="1"/>
  <c r="S427" i="3" s="1"/>
  <c r="J427" i="3"/>
  <c r="O426" i="3"/>
  <c r="N426" i="3"/>
  <c r="M426" i="3"/>
  <c r="L426" i="3"/>
  <c r="K426" i="3"/>
  <c r="J426" i="3"/>
  <c r="O425" i="3"/>
  <c r="N425" i="3"/>
  <c r="M425" i="3"/>
  <c r="L425" i="3"/>
  <c r="K425" i="3"/>
  <c r="J425" i="3"/>
  <c r="O424" i="3"/>
  <c r="N424" i="3"/>
  <c r="M424" i="3"/>
  <c r="L424" i="3"/>
  <c r="K424" i="3"/>
  <c r="J424" i="3"/>
  <c r="O423" i="3"/>
  <c r="N423" i="3"/>
  <c r="M423" i="3"/>
  <c r="L423" i="3"/>
  <c r="K423" i="3"/>
  <c r="J423" i="3"/>
  <c r="O422" i="3"/>
  <c r="N422" i="3"/>
  <c r="M422" i="3"/>
  <c r="L422" i="3"/>
  <c r="K422" i="3"/>
  <c r="J422" i="3"/>
  <c r="O421" i="3"/>
  <c r="N421" i="3"/>
  <c r="M421" i="3"/>
  <c r="L421" i="3"/>
  <c r="K421" i="3"/>
  <c r="J421" i="3"/>
  <c r="O420" i="3"/>
  <c r="N420" i="3"/>
  <c r="M420" i="3"/>
  <c r="L420" i="3"/>
  <c r="K420" i="3"/>
  <c r="J420" i="3"/>
  <c r="O419" i="3"/>
  <c r="N419" i="3"/>
  <c r="M419" i="3"/>
  <c r="L419" i="3"/>
  <c r="P419" i="3" s="1"/>
  <c r="Q419" i="3" s="1"/>
  <c r="K419" i="3"/>
  <c r="J419" i="3"/>
  <c r="O418" i="3"/>
  <c r="N418" i="3"/>
  <c r="M418" i="3"/>
  <c r="L418" i="3"/>
  <c r="K418" i="3"/>
  <c r="J418" i="3"/>
  <c r="O417" i="3"/>
  <c r="N417" i="3"/>
  <c r="M417" i="3"/>
  <c r="L417" i="3"/>
  <c r="K417" i="3"/>
  <c r="J417" i="3"/>
  <c r="O416" i="3"/>
  <c r="N416" i="3"/>
  <c r="M416" i="3"/>
  <c r="L416" i="3"/>
  <c r="K416" i="3"/>
  <c r="J416" i="3"/>
  <c r="O415" i="3"/>
  <c r="N415" i="3"/>
  <c r="M415" i="3"/>
  <c r="L415" i="3"/>
  <c r="K415" i="3"/>
  <c r="J415" i="3"/>
  <c r="O414" i="3"/>
  <c r="N414" i="3"/>
  <c r="M414" i="3"/>
  <c r="L414" i="3"/>
  <c r="P414" i="3" s="1"/>
  <c r="Q414" i="3" s="1"/>
  <c r="K414" i="3"/>
  <c r="J414" i="3"/>
  <c r="O413" i="3"/>
  <c r="N413" i="3"/>
  <c r="M413" i="3"/>
  <c r="L413" i="3"/>
  <c r="K413" i="3"/>
  <c r="J413" i="3"/>
  <c r="O412" i="3"/>
  <c r="N412" i="3"/>
  <c r="M412" i="3"/>
  <c r="L412" i="3"/>
  <c r="K412" i="3"/>
  <c r="J412" i="3"/>
  <c r="O411" i="3"/>
  <c r="N411" i="3"/>
  <c r="M411" i="3"/>
  <c r="R411" i="3" s="1"/>
  <c r="S411" i="3" s="1"/>
  <c r="L411" i="3"/>
  <c r="K411" i="3"/>
  <c r="J411" i="3"/>
  <c r="O410" i="3"/>
  <c r="N410" i="3"/>
  <c r="M410" i="3"/>
  <c r="L410" i="3"/>
  <c r="K410" i="3"/>
  <c r="J410" i="3"/>
  <c r="O409" i="3"/>
  <c r="N409" i="3"/>
  <c r="M409" i="3"/>
  <c r="L409" i="3"/>
  <c r="K409" i="3"/>
  <c r="J409" i="3"/>
  <c r="O408" i="3"/>
  <c r="N408" i="3"/>
  <c r="M408" i="3"/>
  <c r="L408" i="3"/>
  <c r="K408" i="3"/>
  <c r="J408" i="3"/>
  <c r="O407" i="3"/>
  <c r="N407" i="3"/>
  <c r="M407" i="3"/>
  <c r="L407" i="3"/>
  <c r="K407" i="3"/>
  <c r="J407" i="3"/>
  <c r="O406" i="3"/>
  <c r="N406" i="3"/>
  <c r="M406" i="3"/>
  <c r="L406" i="3"/>
  <c r="K406" i="3"/>
  <c r="J406" i="3"/>
  <c r="O405" i="3"/>
  <c r="N405" i="3"/>
  <c r="M405" i="3"/>
  <c r="L405" i="3"/>
  <c r="K405" i="3"/>
  <c r="J405" i="3"/>
  <c r="O404" i="3"/>
  <c r="N404" i="3"/>
  <c r="M404" i="3"/>
  <c r="L404" i="3"/>
  <c r="K404" i="3"/>
  <c r="J404" i="3"/>
  <c r="R404" i="3" s="1"/>
  <c r="S404" i="3" s="1"/>
  <c r="O403" i="3"/>
  <c r="N403" i="3"/>
  <c r="M403" i="3"/>
  <c r="L403" i="3"/>
  <c r="K403" i="3"/>
  <c r="J403" i="3"/>
  <c r="O402" i="3"/>
  <c r="N402" i="3"/>
  <c r="R402" i="3" s="1"/>
  <c r="S402" i="3" s="1"/>
  <c r="M402" i="3"/>
  <c r="L402" i="3"/>
  <c r="K402" i="3"/>
  <c r="J402" i="3"/>
  <c r="O401" i="3"/>
  <c r="N401" i="3"/>
  <c r="M401" i="3"/>
  <c r="L401" i="3"/>
  <c r="K401" i="3"/>
  <c r="J401" i="3"/>
  <c r="O400" i="3"/>
  <c r="N400" i="3"/>
  <c r="M400" i="3"/>
  <c r="L400" i="3"/>
  <c r="K400" i="3"/>
  <c r="J400" i="3"/>
  <c r="O399" i="3"/>
  <c r="N399" i="3"/>
  <c r="M399" i="3"/>
  <c r="L399" i="3"/>
  <c r="K399" i="3"/>
  <c r="J399" i="3"/>
  <c r="O398" i="3"/>
  <c r="N398" i="3"/>
  <c r="M398" i="3"/>
  <c r="L398" i="3"/>
  <c r="K398" i="3"/>
  <c r="J398" i="3"/>
  <c r="O397" i="3"/>
  <c r="N397" i="3"/>
  <c r="M397" i="3"/>
  <c r="L397" i="3"/>
  <c r="K397" i="3"/>
  <c r="J397" i="3"/>
  <c r="O396" i="3"/>
  <c r="N396" i="3"/>
  <c r="M396" i="3"/>
  <c r="L396" i="3"/>
  <c r="K396" i="3"/>
  <c r="J396" i="3"/>
  <c r="O395" i="3"/>
  <c r="N395" i="3"/>
  <c r="M395" i="3"/>
  <c r="L395" i="3"/>
  <c r="K395" i="3"/>
  <c r="J395" i="3"/>
  <c r="O394" i="3"/>
  <c r="N394" i="3"/>
  <c r="M394" i="3"/>
  <c r="L394" i="3"/>
  <c r="K394" i="3"/>
  <c r="J394" i="3"/>
  <c r="O393" i="3"/>
  <c r="N393" i="3"/>
  <c r="M393" i="3"/>
  <c r="L393" i="3"/>
  <c r="K393" i="3"/>
  <c r="J393" i="3"/>
  <c r="O392" i="3"/>
  <c r="N392" i="3"/>
  <c r="M392" i="3"/>
  <c r="L392" i="3"/>
  <c r="K392" i="3"/>
  <c r="J392" i="3"/>
  <c r="O391" i="3"/>
  <c r="N391" i="3"/>
  <c r="M391" i="3"/>
  <c r="L391" i="3"/>
  <c r="K391" i="3"/>
  <c r="J391" i="3"/>
  <c r="O390" i="3"/>
  <c r="N390" i="3"/>
  <c r="M390" i="3"/>
  <c r="L390" i="3"/>
  <c r="K390" i="3"/>
  <c r="J390" i="3"/>
  <c r="O389" i="3"/>
  <c r="N389" i="3"/>
  <c r="M389" i="3"/>
  <c r="L389" i="3"/>
  <c r="K389" i="3"/>
  <c r="J389" i="3"/>
  <c r="O388" i="3"/>
  <c r="N388" i="3"/>
  <c r="M388" i="3"/>
  <c r="L388" i="3"/>
  <c r="K388" i="3"/>
  <c r="J388" i="3"/>
  <c r="O387" i="3"/>
  <c r="N387" i="3"/>
  <c r="M387" i="3"/>
  <c r="L387" i="3"/>
  <c r="K387" i="3"/>
  <c r="J387" i="3"/>
  <c r="O386" i="3"/>
  <c r="N386" i="3"/>
  <c r="M386" i="3"/>
  <c r="L386" i="3"/>
  <c r="K386" i="3"/>
  <c r="J386" i="3"/>
  <c r="O385" i="3"/>
  <c r="P385" i="3" s="1"/>
  <c r="Q385" i="3" s="1"/>
  <c r="N385" i="3"/>
  <c r="M385" i="3"/>
  <c r="L385" i="3"/>
  <c r="K385" i="3"/>
  <c r="J385" i="3"/>
  <c r="O384" i="3"/>
  <c r="N384" i="3"/>
  <c r="M384" i="3"/>
  <c r="L384" i="3"/>
  <c r="K384" i="3"/>
  <c r="J384" i="3"/>
  <c r="O383" i="3"/>
  <c r="N383" i="3"/>
  <c r="M383" i="3"/>
  <c r="L383" i="3"/>
  <c r="K383" i="3"/>
  <c r="J383" i="3"/>
  <c r="O382" i="3"/>
  <c r="N382" i="3"/>
  <c r="M382" i="3"/>
  <c r="L382" i="3"/>
  <c r="K382" i="3"/>
  <c r="J382" i="3"/>
  <c r="O381" i="3"/>
  <c r="N381" i="3"/>
  <c r="M381" i="3"/>
  <c r="L381" i="3"/>
  <c r="K381" i="3"/>
  <c r="J381" i="3"/>
  <c r="O380" i="3"/>
  <c r="N380" i="3"/>
  <c r="M380" i="3"/>
  <c r="L380" i="3"/>
  <c r="K380" i="3"/>
  <c r="J380" i="3"/>
  <c r="O379" i="3"/>
  <c r="N379" i="3"/>
  <c r="M379" i="3"/>
  <c r="L379" i="3"/>
  <c r="K379" i="3"/>
  <c r="J379" i="3"/>
  <c r="O378" i="3"/>
  <c r="N378" i="3"/>
  <c r="M378" i="3"/>
  <c r="L378" i="3"/>
  <c r="K378" i="3"/>
  <c r="J378" i="3"/>
  <c r="O377" i="3"/>
  <c r="N377" i="3"/>
  <c r="M377" i="3"/>
  <c r="L377" i="3"/>
  <c r="K377" i="3"/>
  <c r="J377" i="3"/>
  <c r="O376" i="3"/>
  <c r="P376" i="3" s="1"/>
  <c r="Q376" i="3" s="1"/>
  <c r="N376" i="3"/>
  <c r="M376" i="3"/>
  <c r="L376" i="3"/>
  <c r="K376" i="3"/>
  <c r="J376" i="3"/>
  <c r="O375" i="3"/>
  <c r="N375" i="3"/>
  <c r="M375" i="3"/>
  <c r="L375" i="3"/>
  <c r="K375" i="3"/>
  <c r="J375" i="3"/>
  <c r="O374" i="3"/>
  <c r="N374" i="3"/>
  <c r="M374" i="3"/>
  <c r="L374" i="3"/>
  <c r="K374" i="3"/>
  <c r="J374" i="3"/>
  <c r="O373" i="3"/>
  <c r="N373" i="3"/>
  <c r="M373" i="3"/>
  <c r="L373" i="3"/>
  <c r="K373" i="3"/>
  <c r="J373" i="3"/>
  <c r="O372" i="3"/>
  <c r="N372" i="3"/>
  <c r="M372" i="3"/>
  <c r="L372" i="3"/>
  <c r="K372" i="3"/>
  <c r="J372" i="3"/>
  <c r="O371" i="3"/>
  <c r="N371" i="3"/>
  <c r="M371" i="3"/>
  <c r="L371" i="3"/>
  <c r="K371" i="3"/>
  <c r="J371" i="3"/>
  <c r="O370" i="3"/>
  <c r="N370" i="3"/>
  <c r="M370" i="3"/>
  <c r="L370" i="3"/>
  <c r="K370" i="3"/>
  <c r="J370" i="3"/>
  <c r="O369" i="3"/>
  <c r="N369" i="3"/>
  <c r="M369" i="3"/>
  <c r="L369" i="3"/>
  <c r="K369" i="3"/>
  <c r="J369" i="3"/>
  <c r="O368" i="3"/>
  <c r="N368" i="3"/>
  <c r="M368" i="3"/>
  <c r="L368" i="3"/>
  <c r="K368" i="3"/>
  <c r="J368" i="3"/>
  <c r="O367" i="3"/>
  <c r="N367" i="3"/>
  <c r="M367" i="3"/>
  <c r="L367" i="3"/>
  <c r="K367" i="3"/>
  <c r="J367" i="3"/>
  <c r="O366" i="3"/>
  <c r="N366" i="3"/>
  <c r="M366" i="3"/>
  <c r="L366" i="3"/>
  <c r="K366" i="3"/>
  <c r="J366" i="3"/>
  <c r="O365" i="3"/>
  <c r="N365" i="3"/>
  <c r="M365" i="3"/>
  <c r="L365" i="3"/>
  <c r="K365" i="3"/>
  <c r="J365" i="3"/>
  <c r="O364" i="3"/>
  <c r="N364" i="3"/>
  <c r="M364" i="3"/>
  <c r="L364" i="3"/>
  <c r="K364" i="3"/>
  <c r="J364" i="3"/>
  <c r="R364" i="3" s="1"/>
  <c r="S364" i="3" s="1"/>
  <c r="O363" i="3"/>
  <c r="N363" i="3"/>
  <c r="M363" i="3"/>
  <c r="L363" i="3"/>
  <c r="K363" i="3"/>
  <c r="J363" i="3"/>
  <c r="O362" i="3"/>
  <c r="N362" i="3"/>
  <c r="M362" i="3"/>
  <c r="L362" i="3"/>
  <c r="K362" i="3"/>
  <c r="J362" i="3"/>
  <c r="P362" i="3" s="1"/>
  <c r="Q362" i="3" s="1"/>
  <c r="O361" i="3"/>
  <c r="N361" i="3"/>
  <c r="M361" i="3"/>
  <c r="L361" i="3"/>
  <c r="K361" i="3"/>
  <c r="J361" i="3"/>
  <c r="P361" i="3" s="1"/>
  <c r="Q361" i="3" s="1"/>
  <c r="O360" i="3"/>
  <c r="N360" i="3"/>
  <c r="M360" i="3"/>
  <c r="L360" i="3"/>
  <c r="K360" i="3"/>
  <c r="J360" i="3"/>
  <c r="O359" i="3"/>
  <c r="N359" i="3"/>
  <c r="M359" i="3"/>
  <c r="L359" i="3"/>
  <c r="K359" i="3"/>
  <c r="J359" i="3"/>
  <c r="O358" i="3"/>
  <c r="N358" i="3"/>
  <c r="M358" i="3"/>
  <c r="L358" i="3"/>
  <c r="K358" i="3"/>
  <c r="J358" i="3"/>
  <c r="O357" i="3"/>
  <c r="N357" i="3"/>
  <c r="M357" i="3"/>
  <c r="L357" i="3"/>
  <c r="K357" i="3"/>
  <c r="J357" i="3"/>
  <c r="O356" i="3"/>
  <c r="N356" i="3"/>
  <c r="M356" i="3"/>
  <c r="L356" i="3"/>
  <c r="K356" i="3"/>
  <c r="J356" i="3"/>
  <c r="O355" i="3"/>
  <c r="N355" i="3"/>
  <c r="M355" i="3"/>
  <c r="L355" i="3"/>
  <c r="K355" i="3"/>
  <c r="J355" i="3"/>
  <c r="O354" i="3"/>
  <c r="N354" i="3"/>
  <c r="M354" i="3"/>
  <c r="L354" i="3"/>
  <c r="K354" i="3"/>
  <c r="J354" i="3"/>
  <c r="O353" i="3"/>
  <c r="N353" i="3"/>
  <c r="M353" i="3"/>
  <c r="L353" i="3"/>
  <c r="K353" i="3"/>
  <c r="J353" i="3"/>
  <c r="P353" i="3" s="1"/>
  <c r="Q353" i="3" s="1"/>
  <c r="O352" i="3"/>
  <c r="N352" i="3"/>
  <c r="M352" i="3"/>
  <c r="L352" i="3"/>
  <c r="K352" i="3"/>
  <c r="J352" i="3"/>
  <c r="O351" i="3"/>
  <c r="N351" i="3"/>
  <c r="M351" i="3"/>
  <c r="L351" i="3"/>
  <c r="K351" i="3"/>
  <c r="J351" i="3"/>
  <c r="O350" i="3"/>
  <c r="N350" i="3"/>
  <c r="M350" i="3"/>
  <c r="L350" i="3"/>
  <c r="K350" i="3"/>
  <c r="J350" i="3"/>
  <c r="O349" i="3"/>
  <c r="N349" i="3"/>
  <c r="M349" i="3"/>
  <c r="L349" i="3"/>
  <c r="K349" i="3"/>
  <c r="J349" i="3"/>
  <c r="O348" i="3"/>
  <c r="N348" i="3"/>
  <c r="M348" i="3"/>
  <c r="L348" i="3"/>
  <c r="K348" i="3"/>
  <c r="J348" i="3"/>
  <c r="O347" i="3"/>
  <c r="N347" i="3"/>
  <c r="M347" i="3"/>
  <c r="L347" i="3"/>
  <c r="K347" i="3"/>
  <c r="J347" i="3"/>
  <c r="O346" i="3"/>
  <c r="N346" i="3"/>
  <c r="M346" i="3"/>
  <c r="L346" i="3"/>
  <c r="K346" i="3"/>
  <c r="J346" i="3"/>
  <c r="O345" i="3"/>
  <c r="N345" i="3"/>
  <c r="M345" i="3"/>
  <c r="L345" i="3"/>
  <c r="K345" i="3"/>
  <c r="J345" i="3"/>
  <c r="P345" i="3" s="1"/>
  <c r="Q345" i="3" s="1"/>
  <c r="O344" i="3"/>
  <c r="N344" i="3"/>
  <c r="M344" i="3"/>
  <c r="L344" i="3"/>
  <c r="K344" i="3"/>
  <c r="J344" i="3"/>
  <c r="O343" i="3"/>
  <c r="N343" i="3"/>
  <c r="M343" i="3"/>
  <c r="L343" i="3"/>
  <c r="K343" i="3"/>
  <c r="J343" i="3"/>
  <c r="O342" i="3"/>
  <c r="N342" i="3"/>
  <c r="M342" i="3"/>
  <c r="L342" i="3"/>
  <c r="K342" i="3"/>
  <c r="J342" i="3"/>
  <c r="O341" i="3"/>
  <c r="N341" i="3"/>
  <c r="M341" i="3"/>
  <c r="L341" i="3"/>
  <c r="K341" i="3"/>
  <c r="J341" i="3"/>
  <c r="O340" i="3"/>
  <c r="N340" i="3"/>
  <c r="M340" i="3"/>
  <c r="L340" i="3"/>
  <c r="K340" i="3"/>
  <c r="J340" i="3"/>
  <c r="O339" i="3"/>
  <c r="N339" i="3"/>
  <c r="M339" i="3"/>
  <c r="L339" i="3"/>
  <c r="K339" i="3"/>
  <c r="J339" i="3"/>
  <c r="O338" i="3"/>
  <c r="N338" i="3"/>
  <c r="M338" i="3"/>
  <c r="L338" i="3"/>
  <c r="K338" i="3"/>
  <c r="J338" i="3"/>
  <c r="O337" i="3"/>
  <c r="N337" i="3"/>
  <c r="M337" i="3"/>
  <c r="L337" i="3"/>
  <c r="K337" i="3"/>
  <c r="J337" i="3"/>
  <c r="O336" i="3"/>
  <c r="N336" i="3"/>
  <c r="M336" i="3"/>
  <c r="L336" i="3"/>
  <c r="K336" i="3"/>
  <c r="J336" i="3"/>
  <c r="O335" i="3"/>
  <c r="N335" i="3"/>
  <c r="M335" i="3"/>
  <c r="L335" i="3"/>
  <c r="K335" i="3"/>
  <c r="J335" i="3"/>
  <c r="O334" i="3"/>
  <c r="N334" i="3"/>
  <c r="M334" i="3"/>
  <c r="L334" i="3"/>
  <c r="P334" i="3" s="1"/>
  <c r="Q334" i="3" s="1"/>
  <c r="K334" i="3"/>
  <c r="J334" i="3"/>
  <c r="O333" i="3"/>
  <c r="N333" i="3"/>
  <c r="M333" i="3"/>
  <c r="L333" i="3"/>
  <c r="K333" i="3"/>
  <c r="J333" i="3"/>
  <c r="O332" i="3"/>
  <c r="N332" i="3"/>
  <c r="M332" i="3"/>
  <c r="L332" i="3"/>
  <c r="K332" i="3"/>
  <c r="J332" i="3"/>
  <c r="O331" i="3"/>
  <c r="N331" i="3"/>
  <c r="M331" i="3"/>
  <c r="L331" i="3"/>
  <c r="K331" i="3"/>
  <c r="J331" i="3"/>
  <c r="O330" i="3"/>
  <c r="N330" i="3"/>
  <c r="M330" i="3"/>
  <c r="L330" i="3"/>
  <c r="K330" i="3"/>
  <c r="J330" i="3"/>
  <c r="O329" i="3"/>
  <c r="N329" i="3"/>
  <c r="M329" i="3"/>
  <c r="L329" i="3"/>
  <c r="K329" i="3"/>
  <c r="J329" i="3"/>
  <c r="O328" i="3"/>
  <c r="N328" i="3"/>
  <c r="M328" i="3"/>
  <c r="L328" i="3"/>
  <c r="K328" i="3"/>
  <c r="J328" i="3"/>
  <c r="O327" i="3"/>
  <c r="N327" i="3"/>
  <c r="M327" i="3"/>
  <c r="L327" i="3"/>
  <c r="K327" i="3"/>
  <c r="J327" i="3"/>
  <c r="O326" i="3"/>
  <c r="N326" i="3"/>
  <c r="M326" i="3"/>
  <c r="L326" i="3"/>
  <c r="K326" i="3"/>
  <c r="J326" i="3"/>
  <c r="O325" i="3"/>
  <c r="N325" i="3"/>
  <c r="M325" i="3"/>
  <c r="L325" i="3"/>
  <c r="K325" i="3"/>
  <c r="J325" i="3"/>
  <c r="P325" i="3" s="1"/>
  <c r="Q325" i="3" s="1"/>
  <c r="O324" i="3"/>
  <c r="N324" i="3"/>
  <c r="M324" i="3"/>
  <c r="L324" i="3"/>
  <c r="K324" i="3"/>
  <c r="J324" i="3"/>
  <c r="O323" i="3"/>
  <c r="N323" i="3"/>
  <c r="M323" i="3"/>
  <c r="L323" i="3"/>
  <c r="K323" i="3"/>
  <c r="J323" i="3"/>
  <c r="O322" i="3"/>
  <c r="N322" i="3"/>
  <c r="M322" i="3"/>
  <c r="L322" i="3"/>
  <c r="K322" i="3"/>
  <c r="J322" i="3"/>
  <c r="O321" i="3"/>
  <c r="N321" i="3"/>
  <c r="M321" i="3"/>
  <c r="L321" i="3"/>
  <c r="K321" i="3"/>
  <c r="J321" i="3"/>
  <c r="O320" i="3"/>
  <c r="N320" i="3"/>
  <c r="M320" i="3"/>
  <c r="L320" i="3"/>
  <c r="K320" i="3"/>
  <c r="J320" i="3"/>
  <c r="O319" i="3"/>
  <c r="N319" i="3"/>
  <c r="M319" i="3"/>
  <c r="L319" i="3"/>
  <c r="K319" i="3"/>
  <c r="J319" i="3"/>
  <c r="O318" i="3"/>
  <c r="N318" i="3"/>
  <c r="M318" i="3"/>
  <c r="L318" i="3"/>
  <c r="K318" i="3"/>
  <c r="J318" i="3"/>
  <c r="O317" i="3"/>
  <c r="N317" i="3"/>
  <c r="M317" i="3"/>
  <c r="L317" i="3"/>
  <c r="K317" i="3"/>
  <c r="J317" i="3"/>
  <c r="O316" i="3"/>
  <c r="N316" i="3"/>
  <c r="M316" i="3"/>
  <c r="L316" i="3"/>
  <c r="K316" i="3"/>
  <c r="J316" i="3"/>
  <c r="O315" i="3"/>
  <c r="N315" i="3"/>
  <c r="M315" i="3"/>
  <c r="L315" i="3"/>
  <c r="K315" i="3"/>
  <c r="J315" i="3"/>
  <c r="O314" i="3"/>
  <c r="N314" i="3"/>
  <c r="M314" i="3"/>
  <c r="L314" i="3"/>
  <c r="K314" i="3"/>
  <c r="J314" i="3"/>
  <c r="O313" i="3"/>
  <c r="N313" i="3"/>
  <c r="M313" i="3"/>
  <c r="L313" i="3"/>
  <c r="K313" i="3"/>
  <c r="J313" i="3"/>
  <c r="O312" i="3"/>
  <c r="N312" i="3"/>
  <c r="M312" i="3"/>
  <c r="L312" i="3"/>
  <c r="K312" i="3"/>
  <c r="J312" i="3"/>
  <c r="O311" i="3"/>
  <c r="N311" i="3"/>
  <c r="M311" i="3"/>
  <c r="L311" i="3"/>
  <c r="K311" i="3"/>
  <c r="J311" i="3"/>
  <c r="O310" i="3"/>
  <c r="N310" i="3"/>
  <c r="M310" i="3"/>
  <c r="L310" i="3"/>
  <c r="K310" i="3"/>
  <c r="J310" i="3"/>
  <c r="O309" i="3"/>
  <c r="N309" i="3"/>
  <c r="M309" i="3"/>
  <c r="L309" i="3"/>
  <c r="K309" i="3"/>
  <c r="J309" i="3"/>
  <c r="P309" i="3" s="1"/>
  <c r="Q309" i="3" s="1"/>
  <c r="O308" i="3"/>
  <c r="N308" i="3"/>
  <c r="M308" i="3"/>
  <c r="L308" i="3"/>
  <c r="K308" i="3"/>
  <c r="J308" i="3"/>
  <c r="O307" i="3"/>
  <c r="N307" i="3"/>
  <c r="M307" i="3"/>
  <c r="L307" i="3"/>
  <c r="K307" i="3"/>
  <c r="J307" i="3"/>
  <c r="O306" i="3"/>
  <c r="N306" i="3"/>
  <c r="M306" i="3"/>
  <c r="L306" i="3"/>
  <c r="K306" i="3"/>
  <c r="J306" i="3"/>
  <c r="O305" i="3"/>
  <c r="N305" i="3"/>
  <c r="M305" i="3"/>
  <c r="L305" i="3"/>
  <c r="K305" i="3"/>
  <c r="J305" i="3"/>
  <c r="O304" i="3"/>
  <c r="N304" i="3"/>
  <c r="M304" i="3"/>
  <c r="L304" i="3"/>
  <c r="K304" i="3"/>
  <c r="J304" i="3"/>
  <c r="O303" i="3"/>
  <c r="N303" i="3"/>
  <c r="M303" i="3"/>
  <c r="L303" i="3"/>
  <c r="K303" i="3"/>
  <c r="J303" i="3"/>
  <c r="O302" i="3"/>
  <c r="N302" i="3"/>
  <c r="M302" i="3"/>
  <c r="L302" i="3"/>
  <c r="K302" i="3"/>
  <c r="J302" i="3"/>
  <c r="O301" i="3"/>
  <c r="N301" i="3"/>
  <c r="M301" i="3"/>
  <c r="L301" i="3"/>
  <c r="K301" i="3"/>
  <c r="J301" i="3"/>
  <c r="O300" i="3"/>
  <c r="N300" i="3"/>
  <c r="M300" i="3"/>
  <c r="L300" i="3"/>
  <c r="K300" i="3"/>
  <c r="J300" i="3"/>
  <c r="O299" i="3"/>
  <c r="N299" i="3"/>
  <c r="M299" i="3"/>
  <c r="L299" i="3"/>
  <c r="K299" i="3"/>
  <c r="J299" i="3"/>
  <c r="O298" i="3"/>
  <c r="N298" i="3"/>
  <c r="M298" i="3"/>
  <c r="L298" i="3"/>
  <c r="K298" i="3"/>
  <c r="J298" i="3"/>
  <c r="O297" i="3"/>
  <c r="N297" i="3"/>
  <c r="M297" i="3"/>
  <c r="L297" i="3"/>
  <c r="K297" i="3"/>
  <c r="J297" i="3"/>
  <c r="O296" i="3"/>
  <c r="N296" i="3"/>
  <c r="M296" i="3"/>
  <c r="L296" i="3"/>
  <c r="K296" i="3"/>
  <c r="J296" i="3"/>
  <c r="O295" i="3"/>
  <c r="N295" i="3"/>
  <c r="M295" i="3"/>
  <c r="L295" i="3"/>
  <c r="K295" i="3"/>
  <c r="J295" i="3"/>
  <c r="O294" i="3"/>
  <c r="N294" i="3"/>
  <c r="M294" i="3"/>
  <c r="L294" i="3"/>
  <c r="K294" i="3"/>
  <c r="J294" i="3"/>
  <c r="O293" i="3"/>
  <c r="N293" i="3"/>
  <c r="M293" i="3"/>
  <c r="L293" i="3"/>
  <c r="K293" i="3"/>
  <c r="J293" i="3"/>
  <c r="O292" i="3"/>
  <c r="N292" i="3"/>
  <c r="M292" i="3"/>
  <c r="L292" i="3"/>
  <c r="K292" i="3"/>
  <c r="J292" i="3"/>
  <c r="O291" i="3"/>
  <c r="N291" i="3"/>
  <c r="M291" i="3"/>
  <c r="L291" i="3"/>
  <c r="K291" i="3"/>
  <c r="J291" i="3"/>
  <c r="O290" i="3"/>
  <c r="N290" i="3"/>
  <c r="M290" i="3"/>
  <c r="L290" i="3"/>
  <c r="K290" i="3"/>
  <c r="J290" i="3"/>
  <c r="O289" i="3"/>
  <c r="N289" i="3"/>
  <c r="M289" i="3"/>
  <c r="L289" i="3"/>
  <c r="K289" i="3"/>
  <c r="J289" i="3"/>
  <c r="P289" i="3" s="1"/>
  <c r="Q289" i="3" s="1"/>
  <c r="O288" i="3"/>
  <c r="N288" i="3"/>
  <c r="M288" i="3"/>
  <c r="L288" i="3"/>
  <c r="K288" i="3"/>
  <c r="J288" i="3"/>
  <c r="O287" i="3"/>
  <c r="N287" i="3"/>
  <c r="M287" i="3"/>
  <c r="L287" i="3"/>
  <c r="K287" i="3"/>
  <c r="J287" i="3"/>
  <c r="O286" i="3"/>
  <c r="N286" i="3"/>
  <c r="M286" i="3"/>
  <c r="L286" i="3"/>
  <c r="K286" i="3"/>
  <c r="J286" i="3"/>
  <c r="O285" i="3"/>
  <c r="N285" i="3"/>
  <c r="M285" i="3"/>
  <c r="L285" i="3"/>
  <c r="K285" i="3"/>
  <c r="J285" i="3"/>
  <c r="O284" i="3"/>
  <c r="N284" i="3"/>
  <c r="M284" i="3"/>
  <c r="L284" i="3"/>
  <c r="K284" i="3"/>
  <c r="J284" i="3"/>
  <c r="O283" i="3"/>
  <c r="N283" i="3"/>
  <c r="M283" i="3"/>
  <c r="L283" i="3"/>
  <c r="K283" i="3"/>
  <c r="J283" i="3"/>
  <c r="O282" i="3"/>
  <c r="N282" i="3"/>
  <c r="M282" i="3"/>
  <c r="L282" i="3"/>
  <c r="K282" i="3"/>
  <c r="J282" i="3"/>
  <c r="O281" i="3"/>
  <c r="N281" i="3"/>
  <c r="M281" i="3"/>
  <c r="L281" i="3"/>
  <c r="K281" i="3"/>
  <c r="J281" i="3"/>
  <c r="O280" i="3"/>
  <c r="N280" i="3"/>
  <c r="M280" i="3"/>
  <c r="L280" i="3"/>
  <c r="K280" i="3"/>
  <c r="J280" i="3"/>
  <c r="O279" i="3"/>
  <c r="N279" i="3"/>
  <c r="M279" i="3"/>
  <c r="L279" i="3"/>
  <c r="K279" i="3"/>
  <c r="J279" i="3"/>
  <c r="O278" i="3"/>
  <c r="N278" i="3"/>
  <c r="M278" i="3"/>
  <c r="L278" i="3"/>
  <c r="K278" i="3"/>
  <c r="J278" i="3"/>
  <c r="O277" i="3"/>
  <c r="N277" i="3"/>
  <c r="M277" i="3"/>
  <c r="L277" i="3"/>
  <c r="K277" i="3"/>
  <c r="J277" i="3"/>
  <c r="R277" i="3" s="1"/>
  <c r="S277" i="3" s="1"/>
  <c r="O276" i="3"/>
  <c r="N276" i="3"/>
  <c r="M276" i="3"/>
  <c r="L276" i="3"/>
  <c r="K276" i="3"/>
  <c r="J276" i="3"/>
  <c r="O275" i="3"/>
  <c r="N275" i="3"/>
  <c r="M275" i="3"/>
  <c r="L275" i="3"/>
  <c r="K275" i="3"/>
  <c r="J275" i="3"/>
  <c r="O274" i="3"/>
  <c r="N274" i="3"/>
  <c r="M274" i="3"/>
  <c r="L274" i="3"/>
  <c r="K274" i="3"/>
  <c r="J274" i="3"/>
  <c r="O273" i="3"/>
  <c r="N273" i="3"/>
  <c r="M273" i="3"/>
  <c r="L273" i="3"/>
  <c r="K273" i="3"/>
  <c r="J273" i="3"/>
  <c r="P273" i="3" s="1"/>
  <c r="Q273" i="3" s="1"/>
  <c r="O272" i="3"/>
  <c r="N272" i="3"/>
  <c r="M272" i="3"/>
  <c r="L272" i="3"/>
  <c r="K272" i="3"/>
  <c r="J272" i="3"/>
  <c r="O271" i="3"/>
  <c r="N271" i="3"/>
  <c r="M271" i="3"/>
  <c r="L271" i="3"/>
  <c r="K271" i="3"/>
  <c r="J271" i="3"/>
  <c r="O270" i="3"/>
  <c r="N270" i="3"/>
  <c r="M270" i="3"/>
  <c r="L270" i="3"/>
  <c r="K270" i="3"/>
  <c r="J270" i="3"/>
  <c r="O269" i="3"/>
  <c r="N269" i="3"/>
  <c r="M269" i="3"/>
  <c r="L269" i="3"/>
  <c r="K269" i="3"/>
  <c r="J269" i="3"/>
  <c r="O268" i="3"/>
  <c r="N268" i="3"/>
  <c r="M268" i="3"/>
  <c r="L268" i="3"/>
  <c r="K268" i="3"/>
  <c r="J268" i="3"/>
  <c r="O267" i="3"/>
  <c r="N267" i="3"/>
  <c r="M267" i="3"/>
  <c r="L267" i="3"/>
  <c r="K267" i="3"/>
  <c r="J267" i="3"/>
  <c r="O266" i="3"/>
  <c r="N266" i="3"/>
  <c r="M266" i="3"/>
  <c r="L266" i="3"/>
  <c r="K266" i="3"/>
  <c r="J266" i="3"/>
  <c r="O265" i="3"/>
  <c r="N265" i="3"/>
  <c r="M265" i="3"/>
  <c r="L265" i="3"/>
  <c r="K265" i="3"/>
  <c r="J265" i="3"/>
  <c r="O264" i="3"/>
  <c r="N264" i="3"/>
  <c r="M264" i="3"/>
  <c r="L264" i="3"/>
  <c r="K264" i="3"/>
  <c r="J264" i="3"/>
  <c r="R264" i="3" s="1"/>
  <c r="S264" i="3" s="1"/>
  <c r="O263" i="3"/>
  <c r="N263" i="3"/>
  <c r="M263" i="3"/>
  <c r="L263" i="3"/>
  <c r="K263" i="3"/>
  <c r="J263" i="3"/>
  <c r="O262" i="3"/>
  <c r="N262" i="3"/>
  <c r="M262" i="3"/>
  <c r="L262" i="3"/>
  <c r="K262" i="3"/>
  <c r="J262" i="3"/>
  <c r="R262" i="3" s="1"/>
  <c r="S262" i="3" s="1"/>
  <c r="O261" i="3"/>
  <c r="N261" i="3"/>
  <c r="M261" i="3"/>
  <c r="L261" i="3"/>
  <c r="K261" i="3"/>
  <c r="P261" i="3" s="1"/>
  <c r="Q261" i="3" s="1"/>
  <c r="J261" i="3"/>
  <c r="O260" i="3"/>
  <c r="N260" i="3"/>
  <c r="M260" i="3"/>
  <c r="L260" i="3"/>
  <c r="K260" i="3"/>
  <c r="J260" i="3"/>
  <c r="O259" i="3"/>
  <c r="N259" i="3"/>
  <c r="M259" i="3"/>
  <c r="L259" i="3"/>
  <c r="K259" i="3"/>
  <c r="J259" i="3"/>
  <c r="O258" i="3"/>
  <c r="N258" i="3"/>
  <c r="M258" i="3"/>
  <c r="L258" i="3"/>
  <c r="K258" i="3"/>
  <c r="J258" i="3"/>
  <c r="O257" i="3"/>
  <c r="N257" i="3"/>
  <c r="M257" i="3"/>
  <c r="L257" i="3"/>
  <c r="K257" i="3"/>
  <c r="J257" i="3"/>
  <c r="O256" i="3"/>
  <c r="N256" i="3"/>
  <c r="M256" i="3"/>
  <c r="L256" i="3"/>
  <c r="K256" i="3"/>
  <c r="J256" i="3"/>
  <c r="O255" i="3"/>
  <c r="N255" i="3"/>
  <c r="M255" i="3"/>
  <c r="L255" i="3"/>
  <c r="K255" i="3"/>
  <c r="J255" i="3"/>
  <c r="O254" i="3"/>
  <c r="N254" i="3"/>
  <c r="M254" i="3"/>
  <c r="L254" i="3"/>
  <c r="K254" i="3"/>
  <c r="J254" i="3"/>
  <c r="O253" i="3"/>
  <c r="N253" i="3"/>
  <c r="M253" i="3"/>
  <c r="L253" i="3"/>
  <c r="K253" i="3"/>
  <c r="J253" i="3"/>
  <c r="O252" i="3"/>
  <c r="N252" i="3"/>
  <c r="M252" i="3"/>
  <c r="L252" i="3"/>
  <c r="K252" i="3"/>
  <c r="P252" i="3" s="1"/>
  <c r="Q252" i="3" s="1"/>
  <c r="J252" i="3"/>
  <c r="O251" i="3"/>
  <c r="N251" i="3"/>
  <c r="M251" i="3"/>
  <c r="L251" i="3"/>
  <c r="K251" i="3"/>
  <c r="J251" i="3"/>
  <c r="O250" i="3"/>
  <c r="N250" i="3"/>
  <c r="M250" i="3"/>
  <c r="L250" i="3"/>
  <c r="K250" i="3"/>
  <c r="J250" i="3"/>
  <c r="O249" i="3"/>
  <c r="N249" i="3"/>
  <c r="M249" i="3"/>
  <c r="L249" i="3"/>
  <c r="K249" i="3"/>
  <c r="J249" i="3"/>
  <c r="O248" i="3"/>
  <c r="N248" i="3"/>
  <c r="M248" i="3"/>
  <c r="L248" i="3"/>
  <c r="K248" i="3"/>
  <c r="J248" i="3"/>
  <c r="O247" i="3"/>
  <c r="N247" i="3"/>
  <c r="M247" i="3"/>
  <c r="L247" i="3"/>
  <c r="K247" i="3"/>
  <c r="J247" i="3"/>
  <c r="O246" i="3"/>
  <c r="N246" i="3"/>
  <c r="M246" i="3"/>
  <c r="L246" i="3"/>
  <c r="K246" i="3"/>
  <c r="J246" i="3"/>
  <c r="O245" i="3"/>
  <c r="N245" i="3"/>
  <c r="M245" i="3"/>
  <c r="L245" i="3"/>
  <c r="K245" i="3"/>
  <c r="J245" i="3"/>
  <c r="O244" i="3"/>
  <c r="N244" i="3"/>
  <c r="M244" i="3"/>
  <c r="L244" i="3"/>
  <c r="K244" i="3"/>
  <c r="J244" i="3"/>
  <c r="O243" i="3"/>
  <c r="N243" i="3"/>
  <c r="M243" i="3"/>
  <c r="L243" i="3"/>
  <c r="K243" i="3"/>
  <c r="J243" i="3"/>
  <c r="O242" i="3"/>
  <c r="N242" i="3"/>
  <c r="M242" i="3"/>
  <c r="L242" i="3"/>
  <c r="K242" i="3"/>
  <c r="J242" i="3"/>
  <c r="O241" i="3"/>
  <c r="N241" i="3"/>
  <c r="M241" i="3"/>
  <c r="L241" i="3"/>
  <c r="K241" i="3"/>
  <c r="J241" i="3"/>
  <c r="O240" i="3"/>
  <c r="N240" i="3"/>
  <c r="M240" i="3"/>
  <c r="L240" i="3"/>
  <c r="K240" i="3"/>
  <c r="J240" i="3"/>
  <c r="O239" i="3"/>
  <c r="N239" i="3"/>
  <c r="M239" i="3"/>
  <c r="L239" i="3"/>
  <c r="K239" i="3"/>
  <c r="J239" i="3"/>
  <c r="O238" i="3"/>
  <c r="N238" i="3"/>
  <c r="M238" i="3"/>
  <c r="L238" i="3"/>
  <c r="K238" i="3"/>
  <c r="J238" i="3"/>
  <c r="O237" i="3"/>
  <c r="N237" i="3"/>
  <c r="M237" i="3"/>
  <c r="L237" i="3"/>
  <c r="K237" i="3"/>
  <c r="P237" i="3" s="1"/>
  <c r="Q237" i="3" s="1"/>
  <c r="J237" i="3"/>
  <c r="O236" i="3"/>
  <c r="N236" i="3"/>
  <c r="M236" i="3"/>
  <c r="L236" i="3"/>
  <c r="K236" i="3"/>
  <c r="J236" i="3"/>
  <c r="O235" i="3"/>
  <c r="N235" i="3"/>
  <c r="M235" i="3"/>
  <c r="L235" i="3"/>
  <c r="K235" i="3"/>
  <c r="J235" i="3"/>
  <c r="O234" i="3"/>
  <c r="N234" i="3"/>
  <c r="M234" i="3"/>
  <c r="L234" i="3"/>
  <c r="K234" i="3"/>
  <c r="J234" i="3"/>
  <c r="O233" i="3"/>
  <c r="N233" i="3"/>
  <c r="M233" i="3"/>
  <c r="L233" i="3"/>
  <c r="K233" i="3"/>
  <c r="J233" i="3"/>
  <c r="O232" i="3"/>
  <c r="N232" i="3"/>
  <c r="M232" i="3"/>
  <c r="L232" i="3"/>
  <c r="K232" i="3"/>
  <c r="J232" i="3"/>
  <c r="O231" i="3"/>
  <c r="N231" i="3"/>
  <c r="M231" i="3"/>
  <c r="L231" i="3"/>
  <c r="K231" i="3"/>
  <c r="J231" i="3"/>
  <c r="O230" i="3"/>
  <c r="N230" i="3"/>
  <c r="M230" i="3"/>
  <c r="L230" i="3"/>
  <c r="K230" i="3"/>
  <c r="J230" i="3"/>
  <c r="O229" i="3"/>
  <c r="N229" i="3"/>
  <c r="M229" i="3"/>
  <c r="L229" i="3"/>
  <c r="K229" i="3"/>
  <c r="J229" i="3"/>
  <c r="O228" i="3"/>
  <c r="N228" i="3"/>
  <c r="M228" i="3"/>
  <c r="L228" i="3"/>
  <c r="K228" i="3"/>
  <c r="J228" i="3"/>
  <c r="O227" i="3"/>
  <c r="N227" i="3"/>
  <c r="M227" i="3"/>
  <c r="L227" i="3"/>
  <c r="K227" i="3"/>
  <c r="J227" i="3"/>
  <c r="O226" i="3"/>
  <c r="N226" i="3"/>
  <c r="M226" i="3"/>
  <c r="L226" i="3"/>
  <c r="K226" i="3"/>
  <c r="J226" i="3"/>
  <c r="O225" i="3"/>
  <c r="N225" i="3"/>
  <c r="M225" i="3"/>
  <c r="L225" i="3"/>
  <c r="K225" i="3"/>
  <c r="J225" i="3"/>
  <c r="O224" i="3"/>
  <c r="N224" i="3"/>
  <c r="M224" i="3"/>
  <c r="L224" i="3"/>
  <c r="K224" i="3"/>
  <c r="J224" i="3"/>
  <c r="O223" i="3"/>
  <c r="N223" i="3"/>
  <c r="M223" i="3"/>
  <c r="L223" i="3"/>
  <c r="K223" i="3"/>
  <c r="J223" i="3"/>
  <c r="O222" i="3"/>
  <c r="N222" i="3"/>
  <c r="M222" i="3"/>
  <c r="L222" i="3"/>
  <c r="K222" i="3"/>
  <c r="J222" i="3"/>
  <c r="O221" i="3"/>
  <c r="N221" i="3"/>
  <c r="M221" i="3"/>
  <c r="L221" i="3"/>
  <c r="K221" i="3"/>
  <c r="J221" i="3"/>
  <c r="O220" i="3"/>
  <c r="N220" i="3"/>
  <c r="M220" i="3"/>
  <c r="L220" i="3"/>
  <c r="K220" i="3"/>
  <c r="J220" i="3"/>
  <c r="O219" i="3"/>
  <c r="N219" i="3"/>
  <c r="M219" i="3"/>
  <c r="L219" i="3"/>
  <c r="K219" i="3"/>
  <c r="J219" i="3"/>
  <c r="O218" i="3"/>
  <c r="N218" i="3"/>
  <c r="M218" i="3"/>
  <c r="L218" i="3"/>
  <c r="K218" i="3"/>
  <c r="J218" i="3"/>
  <c r="O217" i="3"/>
  <c r="N217" i="3"/>
  <c r="M217" i="3"/>
  <c r="L217" i="3"/>
  <c r="K217" i="3"/>
  <c r="J217" i="3"/>
  <c r="O216" i="3"/>
  <c r="N216" i="3"/>
  <c r="M216" i="3"/>
  <c r="L216" i="3"/>
  <c r="K216" i="3"/>
  <c r="J216" i="3"/>
  <c r="O215" i="3"/>
  <c r="N215" i="3"/>
  <c r="M215" i="3"/>
  <c r="L215" i="3"/>
  <c r="K215" i="3"/>
  <c r="J215" i="3"/>
  <c r="O214" i="3"/>
  <c r="N214" i="3"/>
  <c r="M214" i="3"/>
  <c r="L214" i="3"/>
  <c r="K214" i="3"/>
  <c r="J214" i="3"/>
  <c r="O213" i="3"/>
  <c r="N213" i="3"/>
  <c r="M213" i="3"/>
  <c r="L213" i="3"/>
  <c r="R213" i="3" s="1"/>
  <c r="S213" i="3" s="1"/>
  <c r="K213" i="3"/>
  <c r="J213" i="3"/>
  <c r="O212" i="3"/>
  <c r="N212" i="3"/>
  <c r="M212" i="3"/>
  <c r="L212" i="3"/>
  <c r="K212" i="3"/>
  <c r="J212" i="3"/>
  <c r="O211" i="3"/>
  <c r="N211" i="3"/>
  <c r="M211" i="3"/>
  <c r="L211" i="3"/>
  <c r="P211" i="3" s="1"/>
  <c r="Q211" i="3" s="1"/>
  <c r="K211" i="3"/>
  <c r="J211" i="3"/>
  <c r="O210" i="3"/>
  <c r="N210" i="3"/>
  <c r="M210" i="3"/>
  <c r="L210" i="3"/>
  <c r="K210" i="3"/>
  <c r="J210" i="3"/>
  <c r="O209" i="3"/>
  <c r="N209" i="3"/>
  <c r="M209" i="3"/>
  <c r="L209" i="3"/>
  <c r="K209" i="3"/>
  <c r="J209" i="3"/>
  <c r="O208" i="3"/>
  <c r="N208" i="3"/>
  <c r="M208" i="3"/>
  <c r="L208" i="3"/>
  <c r="K208" i="3"/>
  <c r="J208" i="3"/>
  <c r="O207" i="3"/>
  <c r="N207" i="3"/>
  <c r="M207" i="3"/>
  <c r="L207" i="3"/>
  <c r="K207" i="3"/>
  <c r="J207" i="3"/>
  <c r="O206" i="3"/>
  <c r="N206" i="3"/>
  <c r="M206" i="3"/>
  <c r="L206" i="3"/>
  <c r="K206" i="3"/>
  <c r="J206" i="3"/>
  <c r="O205" i="3"/>
  <c r="N205" i="3"/>
  <c r="M205" i="3"/>
  <c r="L205" i="3"/>
  <c r="K205" i="3"/>
  <c r="J205" i="3"/>
  <c r="O204" i="3"/>
  <c r="N204" i="3"/>
  <c r="M204" i="3"/>
  <c r="L204" i="3"/>
  <c r="K204" i="3"/>
  <c r="J204" i="3"/>
  <c r="O203" i="3"/>
  <c r="N203" i="3"/>
  <c r="M203" i="3"/>
  <c r="L203" i="3"/>
  <c r="K203" i="3"/>
  <c r="J203" i="3"/>
  <c r="O202" i="3"/>
  <c r="N202" i="3"/>
  <c r="M202" i="3"/>
  <c r="L202" i="3"/>
  <c r="K202" i="3"/>
  <c r="J202" i="3"/>
  <c r="R202" i="3" s="1"/>
  <c r="S202" i="3" s="1"/>
  <c r="O201" i="3"/>
  <c r="N201" i="3"/>
  <c r="M201" i="3"/>
  <c r="L201" i="3"/>
  <c r="K201" i="3"/>
  <c r="J201" i="3"/>
  <c r="O200" i="3"/>
  <c r="N200" i="3"/>
  <c r="M200" i="3"/>
  <c r="L200" i="3"/>
  <c r="K200" i="3"/>
  <c r="J200" i="3"/>
  <c r="O199" i="3"/>
  <c r="N199" i="3"/>
  <c r="M199" i="3"/>
  <c r="L199" i="3"/>
  <c r="K199" i="3"/>
  <c r="J199" i="3"/>
  <c r="O198" i="3"/>
  <c r="N198" i="3"/>
  <c r="M198" i="3"/>
  <c r="L198" i="3"/>
  <c r="K198" i="3"/>
  <c r="J198" i="3"/>
  <c r="O197" i="3"/>
  <c r="N197" i="3"/>
  <c r="M197" i="3"/>
  <c r="L197" i="3"/>
  <c r="K197" i="3"/>
  <c r="J197" i="3"/>
  <c r="O196" i="3"/>
  <c r="N196" i="3"/>
  <c r="M196" i="3"/>
  <c r="L196" i="3"/>
  <c r="K196" i="3"/>
  <c r="J196" i="3"/>
  <c r="O195" i="3"/>
  <c r="N195" i="3"/>
  <c r="M195" i="3"/>
  <c r="L195" i="3"/>
  <c r="K195" i="3"/>
  <c r="J195" i="3"/>
  <c r="O194" i="3"/>
  <c r="N194" i="3"/>
  <c r="M194" i="3"/>
  <c r="L194" i="3"/>
  <c r="K194" i="3"/>
  <c r="J194" i="3"/>
  <c r="O193" i="3"/>
  <c r="N193" i="3"/>
  <c r="M193" i="3"/>
  <c r="L193" i="3"/>
  <c r="K193" i="3"/>
  <c r="J193" i="3"/>
  <c r="O192" i="3"/>
  <c r="N192" i="3"/>
  <c r="M192" i="3"/>
  <c r="L192" i="3"/>
  <c r="K192" i="3"/>
  <c r="J192" i="3"/>
  <c r="O191" i="3"/>
  <c r="N191" i="3"/>
  <c r="M191" i="3"/>
  <c r="L191" i="3"/>
  <c r="K191" i="3"/>
  <c r="J191" i="3"/>
  <c r="O190" i="3"/>
  <c r="N190" i="3"/>
  <c r="M190" i="3"/>
  <c r="L190" i="3"/>
  <c r="K190" i="3"/>
  <c r="J190" i="3"/>
  <c r="O189" i="3"/>
  <c r="N189" i="3"/>
  <c r="M189" i="3"/>
  <c r="L189" i="3"/>
  <c r="K189" i="3"/>
  <c r="J189" i="3"/>
  <c r="O188" i="3"/>
  <c r="N188" i="3"/>
  <c r="M188" i="3"/>
  <c r="L188" i="3"/>
  <c r="K188" i="3"/>
  <c r="J188" i="3"/>
  <c r="O187" i="3"/>
  <c r="N187" i="3"/>
  <c r="M187" i="3"/>
  <c r="L187" i="3"/>
  <c r="K187" i="3"/>
  <c r="J187" i="3"/>
  <c r="O186" i="3"/>
  <c r="N186" i="3"/>
  <c r="M186" i="3"/>
  <c r="L186" i="3"/>
  <c r="K186" i="3"/>
  <c r="J186" i="3"/>
  <c r="O185" i="3"/>
  <c r="N185" i="3"/>
  <c r="M185" i="3"/>
  <c r="L185" i="3"/>
  <c r="K185" i="3"/>
  <c r="J185" i="3"/>
  <c r="O184" i="3"/>
  <c r="N184" i="3"/>
  <c r="M184" i="3"/>
  <c r="L184" i="3"/>
  <c r="K184" i="3"/>
  <c r="J184" i="3"/>
  <c r="O183" i="3"/>
  <c r="N183" i="3"/>
  <c r="M183" i="3"/>
  <c r="L183" i="3"/>
  <c r="K183" i="3"/>
  <c r="J183" i="3"/>
  <c r="O182" i="3"/>
  <c r="N182" i="3"/>
  <c r="M182" i="3"/>
  <c r="L182" i="3"/>
  <c r="K182" i="3"/>
  <c r="J182" i="3"/>
  <c r="O181" i="3"/>
  <c r="N181" i="3"/>
  <c r="M181" i="3"/>
  <c r="L181" i="3"/>
  <c r="K181" i="3"/>
  <c r="J181" i="3"/>
  <c r="O180" i="3"/>
  <c r="N180" i="3"/>
  <c r="M180" i="3"/>
  <c r="L180" i="3"/>
  <c r="K180" i="3"/>
  <c r="J180" i="3"/>
  <c r="O179" i="3"/>
  <c r="N179" i="3"/>
  <c r="M179" i="3"/>
  <c r="L179" i="3"/>
  <c r="K179" i="3"/>
  <c r="J179" i="3"/>
  <c r="O178" i="3"/>
  <c r="N178" i="3"/>
  <c r="M178" i="3"/>
  <c r="L178" i="3"/>
  <c r="K178" i="3"/>
  <c r="J178" i="3"/>
  <c r="O177" i="3"/>
  <c r="N177" i="3"/>
  <c r="M177" i="3"/>
  <c r="L177" i="3"/>
  <c r="K177" i="3"/>
  <c r="J177" i="3"/>
  <c r="O176" i="3"/>
  <c r="N176" i="3"/>
  <c r="M176" i="3"/>
  <c r="L176" i="3"/>
  <c r="K176" i="3"/>
  <c r="J176" i="3"/>
  <c r="O175" i="3"/>
  <c r="N175" i="3"/>
  <c r="M175" i="3"/>
  <c r="L175" i="3"/>
  <c r="K175" i="3"/>
  <c r="J175" i="3"/>
  <c r="O174" i="3"/>
  <c r="N174" i="3"/>
  <c r="M174" i="3"/>
  <c r="L174" i="3"/>
  <c r="K174" i="3"/>
  <c r="J174" i="3"/>
  <c r="O173" i="3"/>
  <c r="N173" i="3"/>
  <c r="M173" i="3"/>
  <c r="L173" i="3"/>
  <c r="K173" i="3"/>
  <c r="J173" i="3"/>
  <c r="O172" i="3"/>
  <c r="N172" i="3"/>
  <c r="M172" i="3"/>
  <c r="L172" i="3"/>
  <c r="K172" i="3"/>
  <c r="J172" i="3"/>
  <c r="O171" i="3"/>
  <c r="N171" i="3"/>
  <c r="M171" i="3"/>
  <c r="L171" i="3"/>
  <c r="K171" i="3"/>
  <c r="J171" i="3"/>
  <c r="O170" i="3"/>
  <c r="N170" i="3"/>
  <c r="M170" i="3"/>
  <c r="L170" i="3"/>
  <c r="K170" i="3"/>
  <c r="J170" i="3"/>
  <c r="O169" i="3"/>
  <c r="N169" i="3"/>
  <c r="M169" i="3"/>
  <c r="L169" i="3"/>
  <c r="K169" i="3"/>
  <c r="J169" i="3"/>
  <c r="O168" i="3"/>
  <c r="N168" i="3"/>
  <c r="M168" i="3"/>
  <c r="L168" i="3"/>
  <c r="K168" i="3"/>
  <c r="J168" i="3"/>
  <c r="O167" i="3"/>
  <c r="N167" i="3"/>
  <c r="M167" i="3"/>
  <c r="L167" i="3"/>
  <c r="K167" i="3"/>
  <c r="J167" i="3"/>
  <c r="O166" i="3"/>
  <c r="N166" i="3"/>
  <c r="M166" i="3"/>
  <c r="L166" i="3"/>
  <c r="K166" i="3"/>
  <c r="J166" i="3"/>
  <c r="O165" i="3"/>
  <c r="N165" i="3"/>
  <c r="M165" i="3"/>
  <c r="L165" i="3"/>
  <c r="K165" i="3"/>
  <c r="J165" i="3"/>
  <c r="O164" i="3"/>
  <c r="N164" i="3"/>
  <c r="M164" i="3"/>
  <c r="L164" i="3"/>
  <c r="K164" i="3"/>
  <c r="J164" i="3"/>
  <c r="O163" i="3"/>
  <c r="N163" i="3"/>
  <c r="M163" i="3"/>
  <c r="L163" i="3"/>
  <c r="K163" i="3"/>
  <c r="J163" i="3"/>
  <c r="O162" i="3"/>
  <c r="N162" i="3"/>
  <c r="M162" i="3"/>
  <c r="L162" i="3"/>
  <c r="K162" i="3"/>
  <c r="J162" i="3"/>
  <c r="O161" i="3"/>
  <c r="N161" i="3"/>
  <c r="M161" i="3"/>
  <c r="L161" i="3"/>
  <c r="K161" i="3"/>
  <c r="J161" i="3"/>
  <c r="O160" i="3"/>
  <c r="N160" i="3"/>
  <c r="M160" i="3"/>
  <c r="L160" i="3"/>
  <c r="K160" i="3"/>
  <c r="J160" i="3"/>
  <c r="O159" i="3"/>
  <c r="N159" i="3"/>
  <c r="M159" i="3"/>
  <c r="L159" i="3"/>
  <c r="K159" i="3"/>
  <c r="J159" i="3"/>
  <c r="O158" i="3"/>
  <c r="N158" i="3"/>
  <c r="M158" i="3"/>
  <c r="L158" i="3"/>
  <c r="K158" i="3"/>
  <c r="J158" i="3"/>
  <c r="O157" i="3"/>
  <c r="N157" i="3"/>
  <c r="M157" i="3"/>
  <c r="L157" i="3"/>
  <c r="K157" i="3"/>
  <c r="J157" i="3"/>
  <c r="O156" i="3"/>
  <c r="N156" i="3"/>
  <c r="M156" i="3"/>
  <c r="L156" i="3"/>
  <c r="K156" i="3"/>
  <c r="J156" i="3"/>
  <c r="O155" i="3"/>
  <c r="N155" i="3"/>
  <c r="M155" i="3"/>
  <c r="L155" i="3"/>
  <c r="K155" i="3"/>
  <c r="J155" i="3"/>
  <c r="O154" i="3"/>
  <c r="N154" i="3"/>
  <c r="M154" i="3"/>
  <c r="L154" i="3"/>
  <c r="K154" i="3"/>
  <c r="J154" i="3"/>
  <c r="O153" i="3"/>
  <c r="N153" i="3"/>
  <c r="M153" i="3"/>
  <c r="L153" i="3"/>
  <c r="K153" i="3"/>
  <c r="J153" i="3"/>
  <c r="O152" i="3"/>
  <c r="N152" i="3"/>
  <c r="M152" i="3"/>
  <c r="L152" i="3"/>
  <c r="K152" i="3"/>
  <c r="J152" i="3"/>
  <c r="O151" i="3"/>
  <c r="N151" i="3"/>
  <c r="M151" i="3"/>
  <c r="L151" i="3"/>
  <c r="K151" i="3"/>
  <c r="J151" i="3"/>
  <c r="O150" i="3"/>
  <c r="N150" i="3"/>
  <c r="M150" i="3"/>
  <c r="L150" i="3"/>
  <c r="K150" i="3"/>
  <c r="J150" i="3"/>
  <c r="O149" i="3"/>
  <c r="N149" i="3"/>
  <c r="M149" i="3"/>
  <c r="L149" i="3"/>
  <c r="K149" i="3"/>
  <c r="J149" i="3"/>
  <c r="O148" i="3"/>
  <c r="N148" i="3"/>
  <c r="M148" i="3"/>
  <c r="L148" i="3"/>
  <c r="K148" i="3"/>
  <c r="J148" i="3"/>
  <c r="O147" i="3"/>
  <c r="N147" i="3"/>
  <c r="M147" i="3"/>
  <c r="L147" i="3"/>
  <c r="K147" i="3"/>
  <c r="J147" i="3"/>
  <c r="O146" i="3"/>
  <c r="N146" i="3"/>
  <c r="M146" i="3"/>
  <c r="L146" i="3"/>
  <c r="K146" i="3"/>
  <c r="J146" i="3"/>
  <c r="O145" i="3"/>
  <c r="N145" i="3"/>
  <c r="M145" i="3"/>
  <c r="L145" i="3"/>
  <c r="K145" i="3"/>
  <c r="J145" i="3"/>
  <c r="O144" i="3"/>
  <c r="N144" i="3"/>
  <c r="M144" i="3"/>
  <c r="L144" i="3"/>
  <c r="K144" i="3"/>
  <c r="J144" i="3"/>
  <c r="R144" i="3" s="1"/>
  <c r="S144" i="3" s="1"/>
  <c r="O143" i="3"/>
  <c r="N143" i="3"/>
  <c r="M143" i="3"/>
  <c r="L143" i="3"/>
  <c r="K143" i="3"/>
  <c r="J143" i="3"/>
  <c r="O142" i="3"/>
  <c r="N142" i="3"/>
  <c r="M142" i="3"/>
  <c r="L142" i="3"/>
  <c r="K142" i="3"/>
  <c r="J142" i="3"/>
  <c r="O141" i="3"/>
  <c r="N141" i="3"/>
  <c r="M141" i="3"/>
  <c r="L141" i="3"/>
  <c r="K141" i="3"/>
  <c r="J141" i="3"/>
  <c r="O140" i="3"/>
  <c r="N140" i="3"/>
  <c r="M140" i="3"/>
  <c r="L140" i="3"/>
  <c r="K140" i="3"/>
  <c r="J140" i="3"/>
  <c r="O139" i="3"/>
  <c r="N139" i="3"/>
  <c r="M139" i="3"/>
  <c r="L139" i="3"/>
  <c r="K139" i="3"/>
  <c r="J139" i="3"/>
  <c r="O138" i="3"/>
  <c r="N138" i="3"/>
  <c r="M138" i="3"/>
  <c r="L138" i="3"/>
  <c r="K138" i="3"/>
  <c r="J138" i="3"/>
  <c r="O137" i="3"/>
  <c r="N137" i="3"/>
  <c r="M137" i="3"/>
  <c r="L137" i="3"/>
  <c r="K137" i="3"/>
  <c r="J137" i="3"/>
  <c r="O136" i="3"/>
  <c r="N136" i="3"/>
  <c r="M136" i="3"/>
  <c r="L136" i="3"/>
  <c r="K136" i="3"/>
  <c r="J136" i="3"/>
  <c r="O135" i="3"/>
  <c r="N135" i="3"/>
  <c r="M135" i="3"/>
  <c r="L135" i="3"/>
  <c r="K135" i="3"/>
  <c r="J135" i="3"/>
  <c r="O134" i="3"/>
  <c r="N134" i="3"/>
  <c r="M134" i="3"/>
  <c r="L134" i="3"/>
  <c r="K134" i="3"/>
  <c r="J134" i="3"/>
  <c r="O133" i="3"/>
  <c r="N133" i="3"/>
  <c r="M133" i="3"/>
  <c r="L133" i="3"/>
  <c r="K133" i="3"/>
  <c r="J133" i="3"/>
  <c r="O132" i="3"/>
  <c r="N132" i="3"/>
  <c r="M132" i="3"/>
  <c r="L132" i="3"/>
  <c r="K132" i="3"/>
  <c r="J132" i="3"/>
  <c r="O131" i="3"/>
  <c r="N131" i="3"/>
  <c r="M131" i="3"/>
  <c r="L131" i="3"/>
  <c r="K131" i="3"/>
  <c r="J131" i="3"/>
  <c r="O130" i="3"/>
  <c r="N130" i="3"/>
  <c r="M130" i="3"/>
  <c r="L130" i="3"/>
  <c r="K130" i="3"/>
  <c r="J130" i="3"/>
  <c r="O129" i="3"/>
  <c r="N129" i="3"/>
  <c r="M129" i="3"/>
  <c r="L129" i="3"/>
  <c r="K129" i="3"/>
  <c r="J129" i="3"/>
  <c r="O128" i="3"/>
  <c r="N128" i="3"/>
  <c r="M128" i="3"/>
  <c r="L128" i="3"/>
  <c r="K128" i="3"/>
  <c r="J128" i="3"/>
  <c r="O127" i="3"/>
  <c r="N127" i="3"/>
  <c r="M127" i="3"/>
  <c r="L127" i="3"/>
  <c r="K127" i="3"/>
  <c r="J127" i="3"/>
  <c r="O126" i="3"/>
  <c r="N126" i="3"/>
  <c r="M126" i="3"/>
  <c r="L126" i="3"/>
  <c r="K126" i="3"/>
  <c r="J126" i="3"/>
  <c r="O125" i="3"/>
  <c r="N125" i="3"/>
  <c r="M125" i="3"/>
  <c r="L125" i="3"/>
  <c r="K125" i="3"/>
  <c r="J125" i="3"/>
  <c r="O124" i="3"/>
  <c r="N124" i="3"/>
  <c r="M124" i="3"/>
  <c r="L124" i="3"/>
  <c r="K124" i="3"/>
  <c r="J124" i="3"/>
  <c r="O123" i="3"/>
  <c r="N123" i="3"/>
  <c r="M123" i="3"/>
  <c r="L123" i="3"/>
  <c r="K123" i="3"/>
  <c r="J123" i="3"/>
  <c r="O122" i="3"/>
  <c r="N122" i="3"/>
  <c r="M122" i="3"/>
  <c r="L122" i="3"/>
  <c r="K122" i="3"/>
  <c r="J122" i="3"/>
  <c r="O121" i="3"/>
  <c r="N121" i="3"/>
  <c r="M121" i="3"/>
  <c r="L121" i="3"/>
  <c r="K121" i="3"/>
  <c r="J121" i="3"/>
  <c r="O120" i="3"/>
  <c r="N120" i="3"/>
  <c r="M120" i="3"/>
  <c r="L120" i="3"/>
  <c r="K120" i="3"/>
  <c r="J120" i="3"/>
  <c r="O119" i="3"/>
  <c r="N119" i="3"/>
  <c r="M119" i="3"/>
  <c r="L119" i="3"/>
  <c r="K119" i="3"/>
  <c r="J119" i="3"/>
  <c r="O118" i="3"/>
  <c r="N118" i="3"/>
  <c r="M118" i="3"/>
  <c r="L118" i="3"/>
  <c r="K118" i="3"/>
  <c r="J118" i="3"/>
  <c r="O117" i="3"/>
  <c r="N117" i="3"/>
  <c r="M117" i="3"/>
  <c r="L117" i="3"/>
  <c r="K117" i="3"/>
  <c r="J117" i="3"/>
  <c r="O116" i="3"/>
  <c r="N116" i="3"/>
  <c r="M116" i="3"/>
  <c r="L116" i="3"/>
  <c r="K116" i="3"/>
  <c r="J116" i="3"/>
  <c r="O115" i="3"/>
  <c r="N115" i="3"/>
  <c r="M115" i="3"/>
  <c r="L115" i="3"/>
  <c r="K115" i="3"/>
  <c r="J115" i="3"/>
  <c r="O114" i="3"/>
  <c r="N114" i="3"/>
  <c r="M114" i="3"/>
  <c r="L114" i="3"/>
  <c r="K114" i="3"/>
  <c r="J114" i="3"/>
  <c r="O113" i="3"/>
  <c r="N113" i="3"/>
  <c r="M113" i="3"/>
  <c r="L113" i="3"/>
  <c r="K113" i="3"/>
  <c r="J113" i="3"/>
  <c r="O112" i="3"/>
  <c r="N112" i="3"/>
  <c r="M112" i="3"/>
  <c r="L112" i="3"/>
  <c r="K112" i="3"/>
  <c r="J112" i="3"/>
  <c r="O111" i="3"/>
  <c r="N111" i="3"/>
  <c r="M111" i="3"/>
  <c r="L111" i="3"/>
  <c r="K111" i="3"/>
  <c r="J111" i="3"/>
  <c r="O110" i="3"/>
  <c r="N110" i="3"/>
  <c r="M110" i="3"/>
  <c r="L110" i="3"/>
  <c r="K110" i="3"/>
  <c r="J110" i="3"/>
  <c r="O109" i="3"/>
  <c r="N109" i="3"/>
  <c r="M109" i="3"/>
  <c r="L109" i="3"/>
  <c r="K109" i="3"/>
  <c r="J109" i="3"/>
  <c r="O108" i="3"/>
  <c r="N108" i="3"/>
  <c r="M108" i="3"/>
  <c r="L108" i="3"/>
  <c r="K108" i="3"/>
  <c r="J108" i="3"/>
  <c r="O107" i="3"/>
  <c r="N107" i="3"/>
  <c r="M107" i="3"/>
  <c r="L107" i="3"/>
  <c r="K107" i="3"/>
  <c r="J107" i="3"/>
  <c r="O106" i="3"/>
  <c r="N106" i="3"/>
  <c r="M106" i="3"/>
  <c r="L106" i="3"/>
  <c r="K106" i="3"/>
  <c r="J106" i="3"/>
  <c r="O105" i="3"/>
  <c r="N105" i="3"/>
  <c r="M105" i="3"/>
  <c r="L105" i="3"/>
  <c r="K105" i="3"/>
  <c r="J105" i="3"/>
  <c r="O104" i="3"/>
  <c r="N104" i="3"/>
  <c r="M104" i="3"/>
  <c r="L104" i="3"/>
  <c r="K104" i="3"/>
  <c r="J104" i="3"/>
  <c r="O103" i="3"/>
  <c r="N103" i="3"/>
  <c r="M103" i="3"/>
  <c r="L103" i="3"/>
  <c r="K103" i="3"/>
  <c r="J103" i="3"/>
  <c r="O102" i="3"/>
  <c r="N102" i="3"/>
  <c r="M102" i="3"/>
  <c r="L102" i="3"/>
  <c r="K102" i="3"/>
  <c r="J102" i="3"/>
  <c r="O101" i="3"/>
  <c r="N101" i="3"/>
  <c r="M101" i="3"/>
  <c r="L101" i="3"/>
  <c r="K101" i="3"/>
  <c r="J101" i="3"/>
  <c r="O100" i="3"/>
  <c r="N100" i="3"/>
  <c r="M100" i="3"/>
  <c r="L100" i="3"/>
  <c r="K100" i="3"/>
  <c r="J100" i="3"/>
  <c r="O99" i="3"/>
  <c r="N99" i="3"/>
  <c r="M99" i="3"/>
  <c r="L99" i="3"/>
  <c r="K99" i="3"/>
  <c r="J99" i="3"/>
  <c r="O98" i="3"/>
  <c r="N98" i="3"/>
  <c r="M98" i="3"/>
  <c r="L98" i="3"/>
  <c r="K98" i="3"/>
  <c r="J98" i="3"/>
  <c r="R97" i="3"/>
  <c r="S97" i="3" s="1"/>
  <c r="O97" i="3"/>
  <c r="N97" i="3"/>
  <c r="M97" i="3"/>
  <c r="L97" i="3"/>
  <c r="K97" i="3"/>
  <c r="J97" i="3"/>
  <c r="O96" i="3"/>
  <c r="N96" i="3"/>
  <c r="M96" i="3"/>
  <c r="L96" i="3"/>
  <c r="K96" i="3"/>
  <c r="J96" i="3"/>
  <c r="O95" i="3"/>
  <c r="N95" i="3"/>
  <c r="M95" i="3"/>
  <c r="L95" i="3"/>
  <c r="K95" i="3"/>
  <c r="J95" i="3"/>
  <c r="O94" i="3"/>
  <c r="N94" i="3"/>
  <c r="M94" i="3"/>
  <c r="L94" i="3"/>
  <c r="K94" i="3"/>
  <c r="J94" i="3"/>
  <c r="O93" i="3"/>
  <c r="N93" i="3"/>
  <c r="M93" i="3"/>
  <c r="L93" i="3"/>
  <c r="K93" i="3"/>
  <c r="J93" i="3"/>
  <c r="O92" i="3"/>
  <c r="N92" i="3"/>
  <c r="M92" i="3"/>
  <c r="L92" i="3"/>
  <c r="K92" i="3"/>
  <c r="J92" i="3"/>
  <c r="P92" i="3" s="1"/>
  <c r="Q92" i="3" s="1"/>
  <c r="O91" i="3"/>
  <c r="N91" i="3"/>
  <c r="M91" i="3"/>
  <c r="L91" i="3"/>
  <c r="K91" i="3"/>
  <c r="J91" i="3"/>
  <c r="O90" i="3"/>
  <c r="N90" i="3"/>
  <c r="M90" i="3"/>
  <c r="L90" i="3"/>
  <c r="K90" i="3"/>
  <c r="J90" i="3"/>
  <c r="O89" i="3"/>
  <c r="N89" i="3"/>
  <c r="M89" i="3"/>
  <c r="L89" i="3"/>
  <c r="K89" i="3"/>
  <c r="J89" i="3"/>
  <c r="O88" i="3"/>
  <c r="N88" i="3"/>
  <c r="M88" i="3"/>
  <c r="L88" i="3"/>
  <c r="K88" i="3"/>
  <c r="J88" i="3"/>
  <c r="O87" i="3"/>
  <c r="N87" i="3"/>
  <c r="M87" i="3"/>
  <c r="L87" i="3"/>
  <c r="K87" i="3"/>
  <c r="J87" i="3"/>
  <c r="O86" i="3"/>
  <c r="N86" i="3"/>
  <c r="M86" i="3"/>
  <c r="L86" i="3"/>
  <c r="K86" i="3"/>
  <c r="J86" i="3"/>
  <c r="O85" i="3"/>
  <c r="N85" i="3"/>
  <c r="M85" i="3"/>
  <c r="L85" i="3"/>
  <c r="K85" i="3"/>
  <c r="J85" i="3"/>
  <c r="O84" i="3"/>
  <c r="N84" i="3"/>
  <c r="M84" i="3"/>
  <c r="L84" i="3"/>
  <c r="K84" i="3"/>
  <c r="J84" i="3"/>
  <c r="O83" i="3"/>
  <c r="N83" i="3"/>
  <c r="M83" i="3"/>
  <c r="L83" i="3"/>
  <c r="K83" i="3"/>
  <c r="J83" i="3"/>
  <c r="O82" i="3"/>
  <c r="N82" i="3"/>
  <c r="M82" i="3"/>
  <c r="L82" i="3"/>
  <c r="K82" i="3"/>
  <c r="J82" i="3"/>
  <c r="O81" i="3"/>
  <c r="N81" i="3"/>
  <c r="M81" i="3"/>
  <c r="L81" i="3"/>
  <c r="K81" i="3"/>
  <c r="J81" i="3"/>
  <c r="O80" i="3"/>
  <c r="N80" i="3"/>
  <c r="M80" i="3"/>
  <c r="L80" i="3"/>
  <c r="K80" i="3"/>
  <c r="J80" i="3"/>
  <c r="O79" i="3"/>
  <c r="N79" i="3"/>
  <c r="M79" i="3"/>
  <c r="L79" i="3"/>
  <c r="K79" i="3"/>
  <c r="J79" i="3"/>
  <c r="O78" i="3"/>
  <c r="N78" i="3"/>
  <c r="M78" i="3"/>
  <c r="L78" i="3"/>
  <c r="K78" i="3"/>
  <c r="J78" i="3"/>
  <c r="O77" i="3"/>
  <c r="N77" i="3"/>
  <c r="M77" i="3"/>
  <c r="L77" i="3"/>
  <c r="K77" i="3"/>
  <c r="J77" i="3"/>
  <c r="O76" i="3"/>
  <c r="N76" i="3"/>
  <c r="M76" i="3"/>
  <c r="L76" i="3"/>
  <c r="K76" i="3"/>
  <c r="J76" i="3"/>
  <c r="O75" i="3"/>
  <c r="N75" i="3"/>
  <c r="M75" i="3"/>
  <c r="L75" i="3"/>
  <c r="K75" i="3"/>
  <c r="J75" i="3"/>
  <c r="R75" i="3" s="1"/>
  <c r="S75" i="3" s="1"/>
  <c r="O74" i="3"/>
  <c r="N74" i="3"/>
  <c r="M74" i="3"/>
  <c r="L74" i="3"/>
  <c r="K74" i="3"/>
  <c r="J74" i="3"/>
  <c r="O73" i="3"/>
  <c r="N73" i="3"/>
  <c r="M73" i="3"/>
  <c r="L73" i="3"/>
  <c r="K73" i="3"/>
  <c r="J73" i="3"/>
  <c r="O72" i="3"/>
  <c r="N72" i="3"/>
  <c r="M72" i="3"/>
  <c r="L72" i="3"/>
  <c r="K72" i="3"/>
  <c r="J72" i="3"/>
  <c r="O71" i="3"/>
  <c r="N71" i="3"/>
  <c r="M71" i="3"/>
  <c r="L71" i="3"/>
  <c r="K71" i="3"/>
  <c r="J71" i="3"/>
  <c r="O70" i="3"/>
  <c r="N70" i="3"/>
  <c r="M70" i="3"/>
  <c r="L70" i="3"/>
  <c r="K70" i="3"/>
  <c r="J70" i="3"/>
  <c r="O69" i="3"/>
  <c r="N69" i="3"/>
  <c r="M69" i="3"/>
  <c r="L69" i="3"/>
  <c r="K69" i="3"/>
  <c r="J69" i="3"/>
  <c r="R69" i="3" s="1"/>
  <c r="S69" i="3" s="1"/>
  <c r="O68" i="3"/>
  <c r="N68" i="3"/>
  <c r="M68" i="3"/>
  <c r="L68" i="3"/>
  <c r="K68" i="3"/>
  <c r="J68" i="3"/>
  <c r="O67" i="3"/>
  <c r="N67" i="3"/>
  <c r="M67" i="3"/>
  <c r="L67" i="3"/>
  <c r="K67" i="3"/>
  <c r="J67" i="3"/>
  <c r="P67" i="3" s="1"/>
  <c r="Q67" i="3" s="1"/>
  <c r="O66" i="3"/>
  <c r="N66" i="3"/>
  <c r="M66" i="3"/>
  <c r="L66" i="3"/>
  <c r="K66" i="3"/>
  <c r="R66" i="3" s="1"/>
  <c r="S66" i="3" s="1"/>
  <c r="J66" i="3"/>
  <c r="O65" i="3"/>
  <c r="N65" i="3"/>
  <c r="M65" i="3"/>
  <c r="L65" i="3"/>
  <c r="K65" i="3"/>
  <c r="J65" i="3"/>
  <c r="O64" i="3"/>
  <c r="N64" i="3"/>
  <c r="M64" i="3"/>
  <c r="L64" i="3"/>
  <c r="K64" i="3"/>
  <c r="J64" i="3"/>
  <c r="O63" i="3"/>
  <c r="N63" i="3"/>
  <c r="M63" i="3"/>
  <c r="L63" i="3"/>
  <c r="K63" i="3"/>
  <c r="J63" i="3"/>
  <c r="O62" i="3"/>
  <c r="N62" i="3"/>
  <c r="M62" i="3"/>
  <c r="L62" i="3"/>
  <c r="K62" i="3"/>
  <c r="J62" i="3"/>
  <c r="O61" i="3"/>
  <c r="N61" i="3"/>
  <c r="M61" i="3"/>
  <c r="L61" i="3"/>
  <c r="K61" i="3"/>
  <c r="J61" i="3"/>
  <c r="O60" i="3"/>
  <c r="N60" i="3"/>
  <c r="M60" i="3"/>
  <c r="L60" i="3"/>
  <c r="K60" i="3"/>
  <c r="J60" i="3"/>
  <c r="O59" i="3"/>
  <c r="N59" i="3"/>
  <c r="M59" i="3"/>
  <c r="L59" i="3"/>
  <c r="K59" i="3"/>
  <c r="J59" i="3"/>
  <c r="O58" i="3"/>
  <c r="N58" i="3"/>
  <c r="M58" i="3"/>
  <c r="L58" i="3"/>
  <c r="K58" i="3"/>
  <c r="J58" i="3"/>
  <c r="O57" i="3"/>
  <c r="N57" i="3"/>
  <c r="M57" i="3"/>
  <c r="L57" i="3"/>
  <c r="K57" i="3"/>
  <c r="J57" i="3"/>
  <c r="O56" i="3"/>
  <c r="N56" i="3"/>
  <c r="M56" i="3"/>
  <c r="L56" i="3"/>
  <c r="K56" i="3"/>
  <c r="J56" i="3"/>
  <c r="O55" i="3"/>
  <c r="N55" i="3"/>
  <c r="M55" i="3"/>
  <c r="L55" i="3"/>
  <c r="K55" i="3"/>
  <c r="J55" i="3"/>
  <c r="O54" i="3"/>
  <c r="N54" i="3"/>
  <c r="M54" i="3"/>
  <c r="L54" i="3"/>
  <c r="K54" i="3"/>
  <c r="J54" i="3"/>
  <c r="O53" i="3"/>
  <c r="N53" i="3"/>
  <c r="M53" i="3"/>
  <c r="L53" i="3"/>
  <c r="K53" i="3"/>
  <c r="J53" i="3"/>
  <c r="O52" i="3"/>
  <c r="N52" i="3"/>
  <c r="M52" i="3"/>
  <c r="L52" i="3"/>
  <c r="K52" i="3"/>
  <c r="J52" i="3"/>
  <c r="O51" i="3"/>
  <c r="N51" i="3"/>
  <c r="M51" i="3"/>
  <c r="L51" i="3"/>
  <c r="K51" i="3"/>
  <c r="J51" i="3"/>
  <c r="O50" i="3"/>
  <c r="N50" i="3"/>
  <c r="M50" i="3"/>
  <c r="L50" i="3"/>
  <c r="K50" i="3"/>
  <c r="J50" i="3"/>
  <c r="O49" i="3"/>
  <c r="N49" i="3"/>
  <c r="M49" i="3"/>
  <c r="L49" i="3"/>
  <c r="K49" i="3"/>
  <c r="J49" i="3"/>
  <c r="O48" i="3"/>
  <c r="N48" i="3"/>
  <c r="M48" i="3"/>
  <c r="L48" i="3"/>
  <c r="K48" i="3"/>
  <c r="J48" i="3"/>
  <c r="O47" i="3"/>
  <c r="N47" i="3"/>
  <c r="M47" i="3"/>
  <c r="L47" i="3"/>
  <c r="K47" i="3"/>
  <c r="J47" i="3"/>
  <c r="O46" i="3"/>
  <c r="N46" i="3"/>
  <c r="M46" i="3"/>
  <c r="L46" i="3"/>
  <c r="K46" i="3"/>
  <c r="J46" i="3"/>
  <c r="O45" i="3"/>
  <c r="N45" i="3"/>
  <c r="M45" i="3"/>
  <c r="L45" i="3"/>
  <c r="K45" i="3"/>
  <c r="J45" i="3"/>
  <c r="O44" i="3"/>
  <c r="N44" i="3"/>
  <c r="M44" i="3"/>
  <c r="L44" i="3"/>
  <c r="K44" i="3"/>
  <c r="J44" i="3"/>
  <c r="O43" i="3"/>
  <c r="N43" i="3"/>
  <c r="M43" i="3"/>
  <c r="L43" i="3"/>
  <c r="K43" i="3"/>
  <c r="J43" i="3"/>
  <c r="O42" i="3"/>
  <c r="N42" i="3"/>
  <c r="M42" i="3"/>
  <c r="L42" i="3"/>
  <c r="K42" i="3"/>
  <c r="J42" i="3"/>
  <c r="O41" i="3"/>
  <c r="N41" i="3"/>
  <c r="M41" i="3"/>
  <c r="L41" i="3"/>
  <c r="K41" i="3"/>
  <c r="J41" i="3"/>
  <c r="O40" i="3"/>
  <c r="N40" i="3"/>
  <c r="M40" i="3"/>
  <c r="L40" i="3"/>
  <c r="K40" i="3"/>
  <c r="J40" i="3"/>
  <c r="O39" i="3"/>
  <c r="N39" i="3"/>
  <c r="M39" i="3"/>
  <c r="L39" i="3"/>
  <c r="K39" i="3"/>
  <c r="J39" i="3"/>
  <c r="O38" i="3"/>
  <c r="N38" i="3"/>
  <c r="M38" i="3"/>
  <c r="L38" i="3"/>
  <c r="K38" i="3"/>
  <c r="J38" i="3"/>
  <c r="O37" i="3"/>
  <c r="N37" i="3"/>
  <c r="M37" i="3"/>
  <c r="L37" i="3"/>
  <c r="K37" i="3"/>
  <c r="J37" i="3"/>
  <c r="O36" i="3"/>
  <c r="N36" i="3"/>
  <c r="M36" i="3"/>
  <c r="L36" i="3"/>
  <c r="K36" i="3"/>
  <c r="J36" i="3"/>
  <c r="O35" i="3"/>
  <c r="N35" i="3"/>
  <c r="M35" i="3"/>
  <c r="L35" i="3"/>
  <c r="K35" i="3"/>
  <c r="J35" i="3"/>
  <c r="O34" i="3"/>
  <c r="N34" i="3"/>
  <c r="M34" i="3"/>
  <c r="L34" i="3"/>
  <c r="K34" i="3"/>
  <c r="J34" i="3"/>
  <c r="O33" i="3"/>
  <c r="N33" i="3"/>
  <c r="M33" i="3"/>
  <c r="L33" i="3"/>
  <c r="K33" i="3"/>
  <c r="J33" i="3"/>
  <c r="O32" i="3"/>
  <c r="N32" i="3"/>
  <c r="M32" i="3"/>
  <c r="L32" i="3"/>
  <c r="K32" i="3"/>
  <c r="J32" i="3"/>
  <c r="R32" i="3" s="1"/>
  <c r="S32" i="3" s="1"/>
  <c r="O31" i="3"/>
  <c r="N31" i="3"/>
  <c r="M31" i="3"/>
  <c r="L31" i="3"/>
  <c r="P31" i="3" s="1"/>
  <c r="Q31" i="3" s="1"/>
  <c r="K31" i="3"/>
  <c r="J31" i="3"/>
  <c r="O30" i="3"/>
  <c r="N30" i="3"/>
  <c r="M30" i="3"/>
  <c r="L30" i="3"/>
  <c r="K30" i="3"/>
  <c r="J30" i="3"/>
  <c r="O29" i="3"/>
  <c r="N29" i="3"/>
  <c r="M29" i="3"/>
  <c r="L29" i="3"/>
  <c r="K29" i="3"/>
  <c r="J29" i="3"/>
  <c r="O28" i="3"/>
  <c r="N28" i="3"/>
  <c r="M28" i="3"/>
  <c r="L28" i="3"/>
  <c r="K28" i="3"/>
  <c r="J28" i="3"/>
  <c r="O27" i="3"/>
  <c r="N27" i="3"/>
  <c r="M27" i="3"/>
  <c r="L27" i="3"/>
  <c r="K27" i="3"/>
  <c r="J27" i="3"/>
  <c r="O26" i="3"/>
  <c r="N26" i="3"/>
  <c r="M26" i="3"/>
  <c r="L26" i="3"/>
  <c r="K26" i="3"/>
  <c r="J26" i="3"/>
  <c r="O25" i="3"/>
  <c r="N25" i="3"/>
  <c r="M25" i="3"/>
  <c r="L25" i="3"/>
  <c r="K25" i="3"/>
  <c r="J25" i="3"/>
  <c r="O24" i="3"/>
  <c r="N24" i="3"/>
  <c r="M24" i="3"/>
  <c r="L24" i="3"/>
  <c r="K24" i="3"/>
  <c r="J24" i="3"/>
  <c r="O23" i="3"/>
  <c r="N23" i="3"/>
  <c r="M23" i="3"/>
  <c r="L23" i="3"/>
  <c r="K23" i="3"/>
  <c r="J23" i="3"/>
  <c r="P23" i="3" s="1"/>
  <c r="Q23" i="3" s="1"/>
  <c r="O22" i="3"/>
  <c r="N22" i="3"/>
  <c r="M22" i="3"/>
  <c r="L22" i="3"/>
  <c r="K22" i="3"/>
  <c r="J22" i="3"/>
  <c r="O21" i="3"/>
  <c r="N21" i="3"/>
  <c r="M21" i="3"/>
  <c r="L21" i="3"/>
  <c r="K21" i="3"/>
  <c r="J21" i="3"/>
  <c r="O20" i="3"/>
  <c r="N20" i="3"/>
  <c r="M20" i="3"/>
  <c r="L20" i="3"/>
  <c r="K20" i="3"/>
  <c r="J20" i="3"/>
  <c r="O19" i="3"/>
  <c r="N19" i="3"/>
  <c r="M19" i="3"/>
  <c r="L19" i="3"/>
  <c r="K19" i="3"/>
  <c r="J19" i="3"/>
  <c r="O18" i="3"/>
  <c r="N18" i="3"/>
  <c r="M18" i="3"/>
  <c r="L18" i="3"/>
  <c r="K18" i="3"/>
  <c r="J18" i="3"/>
  <c r="O17" i="3"/>
  <c r="N17" i="3"/>
  <c r="M17" i="3"/>
  <c r="L17" i="3"/>
  <c r="K17" i="3"/>
  <c r="J17" i="3"/>
  <c r="O16" i="3"/>
  <c r="N16" i="3"/>
  <c r="M16" i="3"/>
  <c r="L16" i="3"/>
  <c r="K16" i="3"/>
  <c r="J16" i="3"/>
  <c r="O15" i="3"/>
  <c r="N15" i="3"/>
  <c r="M15" i="3"/>
  <c r="L15" i="3"/>
  <c r="K15" i="3"/>
  <c r="J15" i="3"/>
  <c r="O14" i="3"/>
  <c r="N14" i="3"/>
  <c r="M14" i="3"/>
  <c r="R14" i="3" s="1"/>
  <c r="S14" i="3" s="1"/>
  <c r="L14" i="3"/>
  <c r="K14" i="3"/>
  <c r="J14" i="3"/>
  <c r="O13" i="3"/>
  <c r="N13" i="3"/>
  <c r="M13" i="3"/>
  <c r="L13" i="3"/>
  <c r="K13" i="3"/>
  <c r="J13" i="3"/>
  <c r="O12" i="3"/>
  <c r="N12" i="3"/>
  <c r="M12" i="3"/>
  <c r="L12" i="3"/>
  <c r="K12" i="3"/>
  <c r="J12" i="3"/>
  <c r="O11" i="3"/>
  <c r="N11" i="3"/>
  <c r="M11" i="3"/>
  <c r="L11" i="3"/>
  <c r="K11" i="3"/>
  <c r="J11" i="3"/>
  <c r="O10" i="3"/>
  <c r="N10" i="3"/>
  <c r="M10" i="3"/>
  <c r="L10" i="3"/>
  <c r="K10" i="3"/>
  <c r="J10" i="3"/>
  <c r="O9" i="3"/>
  <c r="N9" i="3"/>
  <c r="M9" i="3"/>
  <c r="L9" i="3"/>
  <c r="K9" i="3"/>
  <c r="J9" i="3"/>
  <c r="O8" i="3"/>
  <c r="N8" i="3"/>
  <c r="M8" i="3"/>
  <c r="L8" i="3"/>
  <c r="K8" i="3"/>
  <c r="J8" i="3"/>
  <c r="O7" i="3"/>
  <c r="N7" i="3"/>
  <c r="M7" i="3"/>
  <c r="L7" i="3"/>
  <c r="K7" i="3"/>
  <c r="J7" i="3"/>
  <c r="O6" i="3"/>
  <c r="N6" i="3"/>
  <c r="M6" i="3"/>
  <c r="L6" i="3"/>
  <c r="K6" i="3"/>
  <c r="J6" i="3"/>
  <c r="O5" i="3"/>
  <c r="N5" i="3"/>
  <c r="M5" i="3"/>
  <c r="L5" i="3"/>
  <c r="K5" i="3"/>
  <c r="J5" i="3"/>
  <c r="O4" i="3"/>
  <c r="N4" i="3"/>
  <c r="M4" i="3"/>
  <c r="L4" i="3"/>
  <c r="K4" i="3"/>
  <c r="J4" i="3"/>
  <c r="O3" i="3"/>
  <c r="N3" i="3"/>
  <c r="M3" i="3"/>
  <c r="L3" i="3"/>
  <c r="K3" i="3"/>
  <c r="J3" i="3"/>
  <c r="P3" i="3" s="1"/>
  <c r="Q3" i="3" s="1"/>
  <c r="R1191" i="5" l="1"/>
  <c r="S1191" i="5" s="1"/>
  <c r="R959" i="5"/>
  <c r="S959" i="5" s="1"/>
  <c r="R1038" i="5"/>
  <c r="S1038" i="5" s="1"/>
  <c r="R1179" i="5"/>
  <c r="S1179" i="5" s="1"/>
  <c r="R67" i="5"/>
  <c r="S67" i="5" s="1"/>
  <c r="P147" i="5"/>
  <c r="Q147" i="5" s="1"/>
  <c r="P1062" i="5"/>
  <c r="Q1062" i="5" s="1"/>
  <c r="P50" i="5"/>
  <c r="Q50" i="5" s="1"/>
  <c r="P1093" i="5"/>
  <c r="Q1093" i="5" s="1"/>
  <c r="R608" i="5"/>
  <c r="S608" i="5" s="1"/>
  <c r="R293" i="5"/>
  <c r="S293" i="5" s="1"/>
  <c r="P816" i="5"/>
  <c r="Q816" i="5" s="1"/>
  <c r="R728" i="5"/>
  <c r="S728" i="5" s="1"/>
  <c r="R619" i="5"/>
  <c r="S619" i="5" s="1"/>
  <c r="P1172" i="5"/>
  <c r="Q1172" i="5" s="1"/>
  <c r="R1094" i="5"/>
  <c r="S1094" i="5" s="1"/>
  <c r="P58" i="5"/>
  <c r="Q58" i="5" s="1"/>
  <c r="R893" i="5"/>
  <c r="S893" i="5" s="1"/>
  <c r="R861" i="5"/>
  <c r="S861" i="5" s="1"/>
  <c r="R319" i="5"/>
  <c r="S319" i="5" s="1"/>
  <c r="R715" i="5"/>
  <c r="S715" i="5" s="1"/>
  <c r="R751" i="5"/>
  <c r="S751" i="5" s="1"/>
  <c r="R433" i="5"/>
  <c r="S433" i="5" s="1"/>
  <c r="P721" i="5"/>
  <c r="Q721" i="5" s="1"/>
  <c r="P448" i="5"/>
  <c r="Q448" i="5" s="1"/>
  <c r="R733" i="5"/>
  <c r="S733" i="5" s="1"/>
  <c r="P545" i="5"/>
  <c r="Q545" i="5" s="1"/>
  <c r="P16" i="5"/>
  <c r="Q16" i="5" s="1"/>
  <c r="P1037" i="5"/>
  <c r="Q1037" i="5" s="1"/>
  <c r="R1154" i="5"/>
  <c r="S1154" i="5" s="1"/>
  <c r="P726" i="5"/>
  <c r="Q726" i="5" s="1"/>
  <c r="R1042" i="5"/>
  <c r="S1042" i="5" s="1"/>
  <c r="R216" i="5"/>
  <c r="S216" i="5" s="1"/>
  <c r="R1065" i="5"/>
  <c r="S1065" i="5" s="1"/>
  <c r="P154" i="5"/>
  <c r="Q154" i="5" s="1"/>
  <c r="P1121" i="5"/>
  <c r="Q1121" i="5" s="1"/>
  <c r="R40" i="5"/>
  <c r="S40" i="5" s="1"/>
  <c r="R1161" i="5"/>
  <c r="S1161" i="5" s="1"/>
  <c r="P1072" i="5"/>
  <c r="Q1072" i="5" s="1"/>
  <c r="P86" i="5"/>
  <c r="Q86" i="5" s="1"/>
  <c r="P188" i="5"/>
  <c r="Q188" i="5" s="1"/>
  <c r="P346" i="5"/>
  <c r="Q346" i="5" s="1"/>
  <c r="R685" i="5"/>
  <c r="S685" i="5" s="1"/>
  <c r="P151" i="5"/>
  <c r="Q151" i="5" s="1"/>
  <c r="R1017" i="5"/>
  <c r="S1017" i="5" s="1"/>
  <c r="R923" i="5"/>
  <c r="S923" i="5" s="1"/>
  <c r="P372" i="5"/>
  <c r="Q372" i="5" s="1"/>
  <c r="R812" i="5"/>
  <c r="S812" i="5" s="1"/>
  <c r="R780" i="5"/>
  <c r="S780" i="5" s="1"/>
  <c r="P494" i="5"/>
  <c r="Q494" i="5" s="1"/>
  <c r="P288" i="5"/>
  <c r="Q288" i="5" s="1"/>
  <c r="R204" i="5"/>
  <c r="S204" i="5" s="1"/>
  <c r="P708" i="5"/>
  <c r="Q708" i="5" s="1"/>
  <c r="R637" i="5"/>
  <c r="S637" i="5" s="1"/>
  <c r="R572" i="5"/>
  <c r="S572" i="5" s="1"/>
  <c r="R638" i="5"/>
  <c r="S638" i="5" s="1"/>
  <c r="R631" i="5"/>
  <c r="S631" i="5" s="1"/>
  <c r="R1142" i="5"/>
  <c r="S1142" i="5" s="1"/>
  <c r="R22" i="5"/>
  <c r="S22" i="5" s="1"/>
  <c r="P46" i="5"/>
  <c r="Q46" i="5" s="1"/>
  <c r="R1074" i="5"/>
  <c r="S1074" i="5" s="1"/>
  <c r="R992" i="5"/>
  <c r="S992" i="5" s="1"/>
  <c r="P1066" i="5"/>
  <c r="Q1066" i="5" s="1"/>
  <c r="P930" i="5"/>
  <c r="Q930" i="5" s="1"/>
  <c r="P49" i="5"/>
  <c r="Q49" i="5" s="1"/>
  <c r="R172" i="5"/>
  <c r="S172" i="5" s="1"/>
  <c r="P973" i="5"/>
  <c r="Q973" i="5" s="1"/>
  <c r="R299" i="5"/>
  <c r="S299" i="5" s="1"/>
  <c r="R829" i="5"/>
  <c r="S829" i="5" s="1"/>
  <c r="R396" i="5"/>
  <c r="S396" i="5" s="1"/>
  <c r="R865" i="5"/>
  <c r="S865" i="5" s="1"/>
  <c r="P229" i="5"/>
  <c r="Q229" i="5" s="1"/>
  <c r="P439" i="5"/>
  <c r="Q439" i="5" s="1"/>
  <c r="P536" i="5"/>
  <c r="Q536" i="5" s="1"/>
  <c r="P1177" i="5"/>
  <c r="Q1177" i="5" s="1"/>
  <c r="R29" i="5"/>
  <c r="S29" i="5" s="1"/>
  <c r="R386" i="5"/>
  <c r="S386" i="5" s="1"/>
  <c r="R886" i="5"/>
  <c r="S886" i="5" s="1"/>
  <c r="R418" i="5"/>
  <c r="S418" i="5" s="1"/>
  <c r="R789" i="5"/>
  <c r="S789" i="5" s="1"/>
  <c r="P497" i="5"/>
  <c r="Q497" i="5" s="1"/>
  <c r="P464" i="5"/>
  <c r="Q464" i="5" s="1"/>
  <c r="P484" i="5"/>
  <c r="Q484" i="5" s="1"/>
  <c r="R651" i="5"/>
  <c r="S651" i="5" s="1"/>
  <c r="P553" i="5"/>
  <c r="Q553" i="5" s="1"/>
  <c r="P559" i="5"/>
  <c r="Q559" i="5" s="1"/>
  <c r="P567" i="5"/>
  <c r="Q567" i="5" s="1"/>
  <c r="P626" i="5"/>
  <c r="Q626" i="5" s="1"/>
  <c r="R1166" i="5"/>
  <c r="S1166" i="5" s="1"/>
  <c r="R1099" i="5"/>
  <c r="S1099" i="5" s="1"/>
  <c r="R1117" i="5"/>
  <c r="S1117" i="5" s="1"/>
  <c r="R1023" i="5"/>
  <c r="S1023" i="5" s="1"/>
  <c r="P1065" i="5"/>
  <c r="Q1065" i="5" s="1"/>
  <c r="R248" i="5"/>
  <c r="S248" i="5" s="1"/>
  <c r="R196" i="5"/>
  <c r="S196" i="5" s="1"/>
  <c r="R902" i="5"/>
  <c r="S902" i="5" s="1"/>
  <c r="P758" i="5"/>
  <c r="Q758" i="5" s="1"/>
  <c r="R388" i="5"/>
  <c r="S388" i="5" s="1"/>
  <c r="P833" i="5"/>
  <c r="Q833" i="5" s="1"/>
  <c r="P356" i="5"/>
  <c r="Q356" i="5" s="1"/>
  <c r="P771" i="5"/>
  <c r="Q771" i="5" s="1"/>
  <c r="R745" i="5"/>
  <c r="S745" i="5" s="1"/>
  <c r="R481" i="5"/>
  <c r="S481" i="5" s="1"/>
  <c r="P479" i="5"/>
  <c r="Q479" i="5" s="1"/>
  <c r="P489" i="5"/>
  <c r="Q489" i="5" s="1"/>
  <c r="P523" i="5"/>
  <c r="Q523" i="5" s="1"/>
  <c r="R560" i="5"/>
  <c r="S560" i="5" s="1"/>
  <c r="P1120" i="5"/>
  <c r="Q1120" i="5" s="1"/>
  <c r="R164" i="5"/>
  <c r="S164" i="5" s="1"/>
  <c r="P1130" i="5"/>
  <c r="Q1130" i="5" s="1"/>
  <c r="R91" i="5"/>
  <c r="S91" i="5" s="1"/>
  <c r="R1121" i="5"/>
  <c r="S1121" i="5" s="1"/>
  <c r="R54" i="5"/>
  <c r="S54" i="5" s="1"/>
  <c r="R1183" i="5"/>
  <c r="S1183" i="5" s="1"/>
  <c r="R1032" i="5"/>
  <c r="S1032" i="5" s="1"/>
  <c r="R1033" i="5"/>
  <c r="S1033" i="5" s="1"/>
  <c r="P1011" i="5"/>
  <c r="Q1011" i="5" s="1"/>
  <c r="R119" i="5"/>
  <c r="S119" i="5" s="1"/>
  <c r="P224" i="5"/>
  <c r="Q224" i="5" s="1"/>
  <c r="R330" i="5"/>
  <c r="S330" i="5" s="1"/>
  <c r="R292" i="5"/>
  <c r="S292" i="5" s="1"/>
  <c r="R888" i="5"/>
  <c r="S888" i="5" s="1"/>
  <c r="R872" i="5"/>
  <c r="S872" i="5" s="1"/>
  <c r="R874" i="5"/>
  <c r="S874" i="5" s="1"/>
  <c r="P840" i="5"/>
  <c r="Q840" i="5" s="1"/>
  <c r="P845" i="5"/>
  <c r="Q845" i="5" s="1"/>
  <c r="P836" i="5"/>
  <c r="Q836" i="5" s="1"/>
  <c r="P222" i="5"/>
  <c r="Q222" i="5" s="1"/>
  <c r="R726" i="5"/>
  <c r="S726" i="5" s="1"/>
  <c r="R504" i="5"/>
  <c r="S504" i="5" s="1"/>
  <c r="R485" i="5"/>
  <c r="S485" i="5" s="1"/>
  <c r="P672" i="5"/>
  <c r="Q672" i="5" s="1"/>
  <c r="R650" i="5"/>
  <c r="S650" i="5" s="1"/>
  <c r="R625" i="5"/>
  <c r="S625" i="5" s="1"/>
  <c r="R590" i="5"/>
  <c r="S590" i="5" s="1"/>
  <c r="R1198" i="5"/>
  <c r="S1198" i="5" s="1"/>
  <c r="P142" i="5"/>
  <c r="Q142" i="5" s="1"/>
  <c r="P81" i="5"/>
  <c r="Q81" i="5" s="1"/>
  <c r="P1023" i="5"/>
  <c r="Q1023" i="5" s="1"/>
  <c r="P1069" i="5"/>
  <c r="Q1069" i="5" s="1"/>
  <c r="R1109" i="5"/>
  <c r="S1109" i="5" s="1"/>
  <c r="R1025" i="5"/>
  <c r="S1025" i="5" s="1"/>
  <c r="R37" i="5"/>
  <c r="S37" i="5" s="1"/>
  <c r="P889" i="5"/>
  <c r="Q889" i="5" s="1"/>
  <c r="P953" i="5"/>
  <c r="Q953" i="5" s="1"/>
  <c r="R214" i="5"/>
  <c r="S214" i="5" s="1"/>
  <c r="P956" i="5"/>
  <c r="Q956" i="5" s="1"/>
  <c r="P947" i="5"/>
  <c r="Q947" i="5" s="1"/>
  <c r="P177" i="5"/>
  <c r="Q177" i="5" s="1"/>
  <c r="P268" i="5"/>
  <c r="Q268" i="5" s="1"/>
  <c r="P885" i="5"/>
  <c r="Q885" i="5" s="1"/>
  <c r="R862" i="5"/>
  <c r="S862" i="5" s="1"/>
  <c r="R441" i="5"/>
  <c r="S441" i="5" s="1"/>
  <c r="R676" i="5"/>
  <c r="S676" i="5" s="1"/>
  <c r="P703" i="5"/>
  <c r="Q703" i="5" s="1"/>
  <c r="R632" i="5"/>
  <c r="S632" i="5" s="1"/>
  <c r="R569" i="5"/>
  <c r="S569" i="5" s="1"/>
  <c r="R640" i="5"/>
  <c r="S640" i="5" s="1"/>
  <c r="R1194" i="5"/>
  <c r="S1194" i="5" s="1"/>
  <c r="R11" i="5"/>
  <c r="S11" i="5" s="1"/>
  <c r="P972" i="5"/>
  <c r="Q972" i="5" s="1"/>
  <c r="R1068" i="5"/>
  <c r="S1068" i="5" s="1"/>
  <c r="R151" i="5"/>
  <c r="S151" i="5" s="1"/>
  <c r="P18" i="5"/>
  <c r="Q18" i="5" s="1"/>
  <c r="R92" i="5"/>
  <c r="S92" i="5" s="1"/>
  <c r="P1053" i="5"/>
  <c r="Q1053" i="5" s="1"/>
  <c r="P1051" i="5"/>
  <c r="Q1051" i="5" s="1"/>
  <c r="R191" i="5"/>
  <c r="S191" i="5" s="1"/>
  <c r="R936" i="5"/>
  <c r="S936" i="5" s="1"/>
  <c r="P223" i="5"/>
  <c r="Q223" i="5" s="1"/>
  <c r="R282" i="5"/>
  <c r="S282" i="5" s="1"/>
  <c r="P834" i="5"/>
  <c r="Q834" i="5" s="1"/>
  <c r="R285" i="5"/>
  <c r="S285" i="5" s="1"/>
  <c r="P207" i="5"/>
  <c r="Q207" i="5" s="1"/>
  <c r="R791" i="5"/>
  <c r="S791" i="5" s="1"/>
  <c r="R378" i="5"/>
  <c r="S378" i="5" s="1"/>
  <c r="P802" i="5"/>
  <c r="Q802" i="5" s="1"/>
  <c r="P408" i="5"/>
  <c r="Q408" i="5" s="1"/>
  <c r="P419" i="5"/>
  <c r="Q419" i="5" s="1"/>
  <c r="R518" i="5"/>
  <c r="S518" i="5" s="1"/>
  <c r="P515" i="5"/>
  <c r="Q515" i="5" s="1"/>
  <c r="P591" i="5"/>
  <c r="Q591" i="5" s="1"/>
  <c r="R606" i="5"/>
  <c r="S606" i="5" s="1"/>
  <c r="P1199" i="5"/>
  <c r="Q1199" i="5" s="1"/>
  <c r="R1169" i="5"/>
  <c r="S1169" i="5" s="1"/>
  <c r="R1177" i="5"/>
  <c r="S1177" i="5" s="1"/>
  <c r="R1051" i="5"/>
  <c r="S1051" i="5" s="1"/>
  <c r="R1039" i="5"/>
  <c r="S1039" i="5" s="1"/>
  <c r="P254" i="5"/>
  <c r="Q254" i="5" s="1"/>
  <c r="R297" i="5"/>
  <c r="S297" i="5" s="1"/>
  <c r="P317" i="5"/>
  <c r="Q317" i="5" s="1"/>
  <c r="P314" i="5"/>
  <c r="Q314" i="5" s="1"/>
  <c r="R957" i="5"/>
  <c r="S957" i="5" s="1"/>
  <c r="P914" i="5"/>
  <c r="Q914" i="5" s="1"/>
  <c r="P852" i="5"/>
  <c r="Q852" i="5" s="1"/>
  <c r="P387" i="5"/>
  <c r="Q387" i="5" s="1"/>
  <c r="R795" i="5"/>
  <c r="S795" i="5" s="1"/>
  <c r="P337" i="5"/>
  <c r="Q337" i="5" s="1"/>
  <c r="R777" i="5"/>
  <c r="S777" i="5" s="1"/>
  <c r="P797" i="5"/>
  <c r="Q797" i="5" s="1"/>
  <c r="P751" i="5"/>
  <c r="Q751" i="5" s="1"/>
  <c r="P709" i="5"/>
  <c r="Q709" i="5" s="1"/>
  <c r="P483" i="5"/>
  <c r="Q483" i="5" s="1"/>
  <c r="R533" i="5"/>
  <c r="S533" i="5" s="1"/>
  <c r="R521" i="5"/>
  <c r="S521" i="5" s="1"/>
  <c r="P561" i="5"/>
  <c r="Q561" i="5" s="1"/>
  <c r="R626" i="5"/>
  <c r="S626" i="5" s="1"/>
  <c r="P604" i="5"/>
  <c r="Q604" i="5" s="1"/>
  <c r="P21" i="5"/>
  <c r="Q21" i="5" s="1"/>
  <c r="P19" i="5"/>
  <c r="Q19" i="5" s="1"/>
  <c r="R1123" i="5"/>
  <c r="S1123" i="5" s="1"/>
  <c r="R60" i="5"/>
  <c r="S60" i="5" s="1"/>
  <c r="R1081" i="5"/>
  <c r="S1081" i="5" s="1"/>
  <c r="R85" i="5"/>
  <c r="S85" i="5" s="1"/>
  <c r="P67" i="5"/>
  <c r="Q67" i="5" s="1"/>
  <c r="P1002" i="5"/>
  <c r="Q1002" i="5" s="1"/>
  <c r="R154" i="5"/>
  <c r="S154" i="5" s="1"/>
  <c r="R133" i="5"/>
  <c r="S133" i="5" s="1"/>
  <c r="R171" i="5"/>
  <c r="S171" i="5" s="1"/>
  <c r="R116" i="5"/>
  <c r="S116" i="5" s="1"/>
  <c r="R202" i="5"/>
  <c r="S202" i="5" s="1"/>
  <c r="R180" i="5"/>
  <c r="S180" i="5" s="1"/>
  <c r="R1013" i="5"/>
  <c r="S1013" i="5" s="1"/>
  <c r="R803" i="5"/>
  <c r="S803" i="5" s="1"/>
  <c r="R296" i="5"/>
  <c r="S296" i="5" s="1"/>
  <c r="R252" i="5"/>
  <c r="S252" i="5" s="1"/>
  <c r="P363" i="5"/>
  <c r="Q363" i="5" s="1"/>
  <c r="P764" i="5"/>
  <c r="Q764" i="5" s="1"/>
  <c r="R769" i="5"/>
  <c r="S769" i="5" s="1"/>
  <c r="R377" i="5"/>
  <c r="S377" i="5" s="1"/>
  <c r="R731" i="5"/>
  <c r="S731" i="5" s="1"/>
  <c r="R459" i="5"/>
  <c r="S459" i="5" s="1"/>
  <c r="P678" i="5"/>
  <c r="Q678" i="5" s="1"/>
  <c r="R506" i="5"/>
  <c r="S506" i="5" s="1"/>
  <c r="R494" i="5"/>
  <c r="S494" i="5" s="1"/>
  <c r="P508" i="5"/>
  <c r="Q508" i="5" s="1"/>
  <c r="R667" i="5"/>
  <c r="S667" i="5" s="1"/>
  <c r="P551" i="5"/>
  <c r="Q551" i="5" s="1"/>
  <c r="R679" i="5"/>
  <c r="S679" i="5" s="1"/>
  <c r="R655" i="5"/>
  <c r="S655" i="5" s="1"/>
  <c r="R630" i="5"/>
  <c r="S630" i="5" s="1"/>
  <c r="P634" i="5"/>
  <c r="Q634" i="5" s="1"/>
  <c r="R620" i="5"/>
  <c r="S620" i="5" s="1"/>
  <c r="R36" i="5"/>
  <c r="S36" i="5" s="1"/>
  <c r="R1195" i="5"/>
  <c r="S1195" i="5" s="1"/>
  <c r="R1156" i="5"/>
  <c r="S1156" i="5" s="1"/>
  <c r="R1092" i="5"/>
  <c r="S1092" i="5" s="1"/>
  <c r="R1202" i="5"/>
  <c r="S1202" i="5" s="1"/>
  <c r="R997" i="5"/>
  <c r="S997" i="5" s="1"/>
  <c r="R8" i="5"/>
  <c r="S8" i="5" s="1"/>
  <c r="R31" i="5"/>
  <c r="S31" i="5" s="1"/>
  <c r="R1189" i="5"/>
  <c r="S1189" i="5" s="1"/>
  <c r="R1138" i="5"/>
  <c r="S1138" i="5" s="1"/>
  <c r="R7" i="5"/>
  <c r="S7" i="5" s="1"/>
  <c r="R127" i="5"/>
  <c r="S127" i="5" s="1"/>
  <c r="R86" i="5"/>
  <c r="S86" i="5" s="1"/>
  <c r="R125" i="5"/>
  <c r="S125" i="5" s="1"/>
  <c r="R193" i="5"/>
  <c r="S193" i="5" s="1"/>
  <c r="R1093" i="5"/>
  <c r="S1093" i="5" s="1"/>
  <c r="R320" i="5"/>
  <c r="S320" i="5" s="1"/>
  <c r="R785" i="5"/>
  <c r="S785" i="5" s="1"/>
  <c r="R903" i="5"/>
  <c r="S903" i="5" s="1"/>
  <c r="R859" i="5"/>
  <c r="S859" i="5" s="1"/>
  <c r="R358" i="5"/>
  <c r="S358" i="5" s="1"/>
  <c r="P795" i="5"/>
  <c r="Q795" i="5" s="1"/>
  <c r="R420" i="5"/>
  <c r="S420" i="5" s="1"/>
  <c r="R496" i="5"/>
  <c r="S496" i="5" s="1"/>
  <c r="R672" i="5"/>
  <c r="S672" i="5" s="1"/>
  <c r="P687" i="5"/>
  <c r="Q687" i="5" s="1"/>
  <c r="R477" i="5"/>
  <c r="S477" i="5" s="1"/>
  <c r="R680" i="5"/>
  <c r="S680" i="5" s="1"/>
  <c r="P641" i="5"/>
  <c r="Q641" i="5" s="1"/>
  <c r="P655" i="5"/>
  <c r="Q655" i="5" s="1"/>
  <c r="R607" i="5"/>
  <c r="S607" i="5" s="1"/>
  <c r="R603" i="5"/>
  <c r="S603" i="5" s="1"/>
  <c r="R21" i="5"/>
  <c r="S21" i="5" s="1"/>
  <c r="P1154" i="5"/>
  <c r="Q1154" i="5" s="1"/>
  <c r="P11" i="5"/>
  <c r="Q11" i="5" s="1"/>
  <c r="R4" i="5"/>
  <c r="S4" i="5" s="1"/>
  <c r="R114" i="5"/>
  <c r="S114" i="5" s="1"/>
  <c r="R169" i="5"/>
  <c r="S169" i="5" s="1"/>
  <c r="R1086" i="5"/>
  <c r="S1086" i="5" s="1"/>
  <c r="R112" i="5"/>
  <c r="S112" i="5" s="1"/>
  <c r="R51" i="5"/>
  <c r="S51" i="5" s="1"/>
  <c r="R1125" i="5"/>
  <c r="S1125" i="5" s="1"/>
  <c r="R1024" i="5"/>
  <c r="S1024" i="5" s="1"/>
  <c r="R991" i="5"/>
  <c r="S991" i="5" s="1"/>
  <c r="R961" i="5"/>
  <c r="S961" i="5" s="1"/>
  <c r="R956" i="5"/>
  <c r="S956" i="5" s="1"/>
  <c r="P969" i="5"/>
  <c r="Q969" i="5" s="1"/>
  <c r="R898" i="5"/>
  <c r="S898" i="5" s="1"/>
  <c r="P128" i="5"/>
  <c r="Q128" i="5" s="1"/>
  <c r="R221" i="5"/>
  <c r="S221" i="5" s="1"/>
  <c r="R185" i="5"/>
  <c r="S185" i="5" s="1"/>
  <c r="R272" i="5"/>
  <c r="S272" i="5" s="1"/>
  <c r="R1034" i="5"/>
  <c r="S1034" i="5" s="1"/>
  <c r="R826" i="5"/>
  <c r="S826" i="5" s="1"/>
  <c r="R820" i="5"/>
  <c r="S820" i="5" s="1"/>
  <c r="R426" i="5"/>
  <c r="S426" i="5" s="1"/>
  <c r="R816" i="5"/>
  <c r="S816" i="5" s="1"/>
  <c r="P349" i="5"/>
  <c r="Q349" i="5" s="1"/>
  <c r="R821" i="5"/>
  <c r="S821" i="5" s="1"/>
  <c r="R491" i="5"/>
  <c r="S491" i="5" s="1"/>
  <c r="R762" i="5"/>
  <c r="S762" i="5" s="1"/>
  <c r="P773" i="5"/>
  <c r="Q773" i="5" s="1"/>
  <c r="P688" i="5"/>
  <c r="Q688" i="5" s="1"/>
  <c r="R622" i="5"/>
  <c r="S622" i="5" s="1"/>
  <c r="R16" i="5"/>
  <c r="S16" i="5" s="1"/>
  <c r="P25" i="5"/>
  <c r="Q25" i="5" s="1"/>
  <c r="R1097" i="5"/>
  <c r="S1097" i="5" s="1"/>
  <c r="P804" i="5"/>
  <c r="Q804" i="5" s="1"/>
  <c r="R1105" i="5"/>
  <c r="S1105" i="5" s="1"/>
  <c r="R1128" i="5"/>
  <c r="S1128" i="5" s="1"/>
  <c r="R160" i="5"/>
  <c r="S160" i="5" s="1"/>
  <c r="R1083" i="5"/>
  <c r="S1083" i="5" s="1"/>
  <c r="P66" i="5"/>
  <c r="Q66" i="5" s="1"/>
  <c r="P173" i="5"/>
  <c r="Q173" i="5" s="1"/>
  <c r="P109" i="5"/>
  <c r="Q109" i="5" s="1"/>
  <c r="P203" i="5"/>
  <c r="Q203" i="5" s="1"/>
  <c r="R211" i="5"/>
  <c r="S211" i="5" s="1"/>
  <c r="R334" i="5"/>
  <c r="S334" i="5" s="1"/>
  <c r="R235" i="5"/>
  <c r="S235" i="5" s="1"/>
  <c r="P258" i="5"/>
  <c r="Q258" i="5" s="1"/>
  <c r="R445" i="5"/>
  <c r="S445" i="5" s="1"/>
  <c r="P821" i="5"/>
  <c r="Q821" i="5" s="1"/>
  <c r="R699" i="5"/>
  <c r="S699" i="5" s="1"/>
  <c r="P741" i="5"/>
  <c r="Q741" i="5" s="1"/>
  <c r="R414" i="5"/>
  <c r="S414" i="5" s="1"/>
  <c r="R744" i="5"/>
  <c r="S744" i="5" s="1"/>
  <c r="R689" i="5"/>
  <c r="S689" i="5" s="1"/>
  <c r="P681" i="5"/>
  <c r="Q681" i="5" s="1"/>
  <c r="R688" i="5"/>
  <c r="S688" i="5" s="1"/>
  <c r="R666" i="5"/>
  <c r="S666" i="5" s="1"/>
  <c r="P624" i="5"/>
  <c r="Q624" i="5" s="1"/>
  <c r="R615" i="5"/>
  <c r="S615" i="5" s="1"/>
  <c r="R581" i="5"/>
  <c r="S581" i="5" s="1"/>
  <c r="P31" i="4"/>
  <c r="Q31" i="4" s="1"/>
  <c r="P64" i="4"/>
  <c r="Q64" i="4" s="1"/>
  <c r="R66" i="4"/>
  <c r="S66" i="4" s="1"/>
  <c r="R68" i="4"/>
  <c r="S68" i="4" s="1"/>
  <c r="P98" i="4"/>
  <c r="Q98" i="4" s="1"/>
  <c r="R119" i="4"/>
  <c r="S119" i="4" s="1"/>
  <c r="R145" i="4"/>
  <c r="S145" i="4" s="1"/>
  <c r="P188" i="4"/>
  <c r="Q188" i="4" s="1"/>
  <c r="R206" i="4"/>
  <c r="S206" i="4" s="1"/>
  <c r="P228" i="4"/>
  <c r="Q228" i="4" s="1"/>
  <c r="R236" i="4"/>
  <c r="S236" i="4" s="1"/>
  <c r="P238" i="4"/>
  <c r="Q238" i="4" s="1"/>
  <c r="R287" i="4"/>
  <c r="S287" i="4" s="1"/>
  <c r="P385" i="4"/>
  <c r="Q385" i="4" s="1"/>
  <c r="R391" i="4"/>
  <c r="S391" i="4" s="1"/>
  <c r="R413" i="4"/>
  <c r="S413" i="4" s="1"/>
  <c r="R427" i="4"/>
  <c r="S427" i="4" s="1"/>
  <c r="R444" i="4"/>
  <c r="S444" i="4" s="1"/>
  <c r="P462" i="4"/>
  <c r="Q462" i="4" s="1"/>
  <c r="R518" i="4"/>
  <c r="S518" i="4" s="1"/>
  <c r="R524" i="4"/>
  <c r="S524" i="4" s="1"/>
  <c r="R542" i="4"/>
  <c r="S542" i="4" s="1"/>
  <c r="R686" i="4"/>
  <c r="S686" i="4" s="1"/>
  <c r="P696" i="4"/>
  <c r="Q696" i="4" s="1"/>
  <c r="R704" i="4"/>
  <c r="S704" i="4" s="1"/>
  <c r="P708" i="4"/>
  <c r="Q708" i="4" s="1"/>
  <c r="P714" i="4"/>
  <c r="Q714" i="4" s="1"/>
  <c r="R718" i="4"/>
  <c r="S718" i="4" s="1"/>
  <c r="P728" i="4"/>
  <c r="Q728" i="4" s="1"/>
  <c r="P732" i="4"/>
  <c r="Q732" i="4" s="1"/>
  <c r="P807" i="4"/>
  <c r="Q807" i="4" s="1"/>
  <c r="R811" i="4"/>
  <c r="S811" i="4" s="1"/>
  <c r="R825" i="4"/>
  <c r="S825" i="4" s="1"/>
  <c r="R833" i="4"/>
  <c r="S833" i="4" s="1"/>
  <c r="P843" i="4"/>
  <c r="Q843" i="4" s="1"/>
  <c r="P846" i="4"/>
  <c r="Q846" i="4" s="1"/>
  <c r="P914" i="4"/>
  <c r="Q914" i="4" s="1"/>
  <c r="P928" i="4"/>
  <c r="Q928" i="4" s="1"/>
  <c r="R929" i="4"/>
  <c r="S929" i="4" s="1"/>
  <c r="R939" i="4"/>
  <c r="S939" i="4" s="1"/>
  <c r="P1095" i="4"/>
  <c r="Q1095" i="4" s="1"/>
  <c r="P1137" i="4"/>
  <c r="Q1137" i="4" s="1"/>
  <c r="R39" i="4"/>
  <c r="S39" i="4" s="1"/>
  <c r="P74" i="4"/>
  <c r="Q74" i="4" s="1"/>
  <c r="P84" i="4"/>
  <c r="Q84" i="4" s="1"/>
  <c r="R102" i="4"/>
  <c r="S102" i="4" s="1"/>
  <c r="R216" i="4"/>
  <c r="S216" i="4" s="1"/>
  <c r="P295" i="4"/>
  <c r="Q295" i="4" s="1"/>
  <c r="P301" i="4"/>
  <c r="Q301" i="4" s="1"/>
  <c r="P305" i="4"/>
  <c r="Q305" i="4" s="1"/>
  <c r="R343" i="4"/>
  <c r="S343" i="4" s="1"/>
  <c r="R443" i="4"/>
  <c r="S443" i="4" s="1"/>
  <c r="R451" i="4"/>
  <c r="S451" i="4" s="1"/>
  <c r="R457" i="4"/>
  <c r="S457" i="4" s="1"/>
  <c r="R469" i="4"/>
  <c r="S469" i="4" s="1"/>
  <c r="R475" i="4"/>
  <c r="S475" i="4" s="1"/>
  <c r="P486" i="4"/>
  <c r="Q486" i="4" s="1"/>
  <c r="R532" i="4"/>
  <c r="S532" i="4" s="1"/>
  <c r="P662" i="4"/>
  <c r="Q662" i="4" s="1"/>
  <c r="P668" i="4"/>
  <c r="Q668" i="4" s="1"/>
  <c r="P736" i="4"/>
  <c r="Q736" i="4" s="1"/>
  <c r="P746" i="4"/>
  <c r="Q746" i="4" s="1"/>
  <c r="R769" i="4"/>
  <c r="S769" i="4" s="1"/>
  <c r="R813" i="4"/>
  <c r="S813" i="4" s="1"/>
  <c r="R831" i="4"/>
  <c r="S831" i="4" s="1"/>
  <c r="R851" i="4"/>
  <c r="S851" i="4" s="1"/>
  <c r="P860" i="4"/>
  <c r="Q860" i="4" s="1"/>
  <c r="R957" i="4"/>
  <c r="S957" i="4" s="1"/>
  <c r="P1082" i="4"/>
  <c r="Q1082" i="4" s="1"/>
  <c r="R1145" i="4"/>
  <c r="S1145" i="4" s="1"/>
  <c r="R27" i="4"/>
  <c r="S27" i="4" s="1"/>
  <c r="R35" i="4"/>
  <c r="S35" i="4" s="1"/>
  <c r="R60" i="4"/>
  <c r="S60" i="4" s="1"/>
  <c r="R96" i="4"/>
  <c r="S96" i="4" s="1"/>
  <c r="R161" i="4"/>
  <c r="S161" i="4" s="1"/>
  <c r="R252" i="4"/>
  <c r="S252" i="4" s="1"/>
  <c r="P262" i="4"/>
  <c r="Q262" i="4" s="1"/>
  <c r="P274" i="4"/>
  <c r="Q274" i="4" s="1"/>
  <c r="P277" i="4"/>
  <c r="Q277" i="4" s="1"/>
  <c r="R409" i="4"/>
  <c r="S409" i="4" s="1"/>
  <c r="P473" i="4"/>
  <c r="Q473" i="4" s="1"/>
  <c r="R487" i="4"/>
  <c r="S487" i="4" s="1"/>
  <c r="R505" i="4"/>
  <c r="S505" i="4" s="1"/>
  <c r="P510" i="4"/>
  <c r="Q510" i="4" s="1"/>
  <c r="R578" i="4"/>
  <c r="S578" i="4" s="1"/>
  <c r="P584" i="4"/>
  <c r="Q584" i="4" s="1"/>
  <c r="P596" i="4"/>
  <c r="Q596" i="4" s="1"/>
  <c r="P608" i="4"/>
  <c r="Q608" i="4" s="1"/>
  <c r="R614" i="4"/>
  <c r="S614" i="4" s="1"/>
  <c r="P620" i="4"/>
  <c r="Q620" i="4" s="1"/>
  <c r="R626" i="4"/>
  <c r="S626" i="4" s="1"/>
  <c r="R638" i="4"/>
  <c r="S638" i="4" s="1"/>
  <c r="R644" i="4"/>
  <c r="S644" i="4" s="1"/>
  <c r="R656" i="4"/>
  <c r="S656" i="4" s="1"/>
  <c r="P694" i="4"/>
  <c r="Q694" i="4" s="1"/>
  <c r="R710" i="4"/>
  <c r="S710" i="4" s="1"/>
  <c r="P769" i="4"/>
  <c r="Q769" i="4" s="1"/>
  <c r="R797" i="4"/>
  <c r="S797" i="4" s="1"/>
  <c r="R807" i="4"/>
  <c r="S807" i="4" s="1"/>
  <c r="R849" i="4"/>
  <c r="S849" i="4" s="1"/>
  <c r="R871" i="4"/>
  <c r="S871" i="4" s="1"/>
  <c r="R879" i="4"/>
  <c r="S879" i="4" s="1"/>
  <c r="R934" i="4"/>
  <c r="S934" i="4" s="1"/>
  <c r="P958" i="4"/>
  <c r="Q958" i="4" s="1"/>
  <c r="R970" i="4"/>
  <c r="S970" i="4" s="1"/>
  <c r="P1035" i="4"/>
  <c r="Q1035" i="4" s="1"/>
  <c r="P1088" i="4"/>
  <c r="Q1088" i="4" s="1"/>
  <c r="R1168" i="4"/>
  <c r="S1168" i="4" s="1"/>
  <c r="R21" i="4"/>
  <c r="S21" i="4" s="1"/>
  <c r="R23" i="4"/>
  <c r="S23" i="4" s="1"/>
  <c r="R25" i="4"/>
  <c r="S25" i="4" s="1"/>
  <c r="P55" i="4"/>
  <c r="Q55" i="4" s="1"/>
  <c r="R57" i="4"/>
  <c r="S57" i="4" s="1"/>
  <c r="R65" i="4"/>
  <c r="S65" i="4" s="1"/>
  <c r="P67" i="4"/>
  <c r="Q67" i="4" s="1"/>
  <c r="P92" i="4"/>
  <c r="Q92" i="4" s="1"/>
  <c r="R114" i="4"/>
  <c r="S114" i="4" s="1"/>
  <c r="P120" i="4"/>
  <c r="Q120" i="4" s="1"/>
  <c r="R187" i="4"/>
  <c r="S187" i="4" s="1"/>
  <c r="R210" i="4"/>
  <c r="S210" i="4" s="1"/>
  <c r="P222" i="4"/>
  <c r="Q222" i="4" s="1"/>
  <c r="R292" i="4"/>
  <c r="S292" i="4" s="1"/>
  <c r="R329" i="4"/>
  <c r="S329" i="4" s="1"/>
  <c r="P341" i="4"/>
  <c r="Q341" i="4" s="1"/>
  <c r="R373" i="4"/>
  <c r="S373" i="4" s="1"/>
  <c r="R387" i="4"/>
  <c r="S387" i="4" s="1"/>
  <c r="R399" i="4"/>
  <c r="S399" i="4" s="1"/>
  <c r="R493" i="4"/>
  <c r="S493" i="4" s="1"/>
  <c r="R515" i="4"/>
  <c r="S515" i="4" s="1"/>
  <c r="P525" i="4"/>
  <c r="Q525" i="4" s="1"/>
  <c r="R533" i="4"/>
  <c r="S533" i="4" s="1"/>
  <c r="P543" i="4"/>
  <c r="Q543" i="4" s="1"/>
  <c r="P549" i="4"/>
  <c r="Q549" i="4" s="1"/>
  <c r="R551" i="4"/>
  <c r="S551" i="4" s="1"/>
  <c r="P576" i="4"/>
  <c r="Q576" i="4" s="1"/>
  <c r="P600" i="4"/>
  <c r="Q600" i="4" s="1"/>
  <c r="P624" i="4"/>
  <c r="Q624" i="4" s="1"/>
  <c r="R700" i="4"/>
  <c r="S700" i="4" s="1"/>
  <c r="R758" i="4"/>
  <c r="S758" i="4" s="1"/>
  <c r="P773" i="4"/>
  <c r="Q773" i="4" s="1"/>
  <c r="P811" i="4"/>
  <c r="Q811" i="4" s="1"/>
  <c r="P982" i="4"/>
  <c r="Q982" i="4" s="1"/>
  <c r="R998" i="4"/>
  <c r="S998" i="4" s="1"/>
  <c r="P1023" i="4"/>
  <c r="Q1023" i="4" s="1"/>
  <c r="P1043" i="4"/>
  <c r="Q1043" i="4" s="1"/>
  <c r="R1139" i="4"/>
  <c r="S1139" i="4" s="1"/>
  <c r="R1169" i="4"/>
  <c r="S1169" i="4" s="1"/>
  <c r="R1186" i="4"/>
  <c r="S1186" i="4" s="1"/>
  <c r="P169" i="4"/>
  <c r="Q169" i="4" s="1"/>
  <c r="R205" i="4"/>
  <c r="S205" i="4" s="1"/>
  <c r="P218" i="4"/>
  <c r="Q218" i="4" s="1"/>
  <c r="R260" i="4"/>
  <c r="S260" i="4" s="1"/>
  <c r="R288" i="4"/>
  <c r="S288" i="4" s="1"/>
  <c r="R323" i="4"/>
  <c r="S323" i="4" s="1"/>
  <c r="R449" i="4"/>
  <c r="S449" i="4" s="1"/>
  <c r="R537" i="4"/>
  <c r="S537" i="4" s="1"/>
  <c r="R569" i="4"/>
  <c r="S569" i="4" s="1"/>
  <c r="P573" i="4"/>
  <c r="Q573" i="4" s="1"/>
  <c r="R574" i="4"/>
  <c r="S574" i="4" s="1"/>
  <c r="R598" i="4"/>
  <c r="S598" i="4" s="1"/>
  <c r="R622" i="4"/>
  <c r="S622" i="4" s="1"/>
  <c r="P700" i="4"/>
  <c r="Q700" i="4" s="1"/>
  <c r="R770" i="4"/>
  <c r="S770" i="4" s="1"/>
  <c r="P780" i="4"/>
  <c r="Q780" i="4" s="1"/>
  <c r="R786" i="4"/>
  <c r="S786" i="4" s="1"/>
  <c r="P794" i="4"/>
  <c r="Q794" i="4" s="1"/>
  <c r="R839" i="4"/>
  <c r="S839" i="4" s="1"/>
  <c r="R887" i="4"/>
  <c r="S887" i="4" s="1"/>
  <c r="R902" i="4"/>
  <c r="S902" i="4" s="1"/>
  <c r="R932" i="4"/>
  <c r="S932" i="4" s="1"/>
  <c r="P990" i="4"/>
  <c r="Q990" i="4" s="1"/>
  <c r="P1021" i="4"/>
  <c r="Q1021" i="4" s="1"/>
  <c r="R1023" i="4"/>
  <c r="S1023" i="4" s="1"/>
  <c r="R1035" i="4"/>
  <c r="S1035" i="4" s="1"/>
  <c r="P1057" i="4"/>
  <c r="Q1057" i="4" s="1"/>
  <c r="R1066" i="4"/>
  <c r="S1066" i="4" s="1"/>
  <c r="P1096" i="4"/>
  <c r="Q1096" i="4" s="1"/>
  <c r="P1118" i="4"/>
  <c r="Q1118" i="4" s="1"/>
  <c r="R1120" i="4"/>
  <c r="S1120" i="4" s="1"/>
  <c r="R1163" i="4"/>
  <c r="S1163" i="4" s="1"/>
  <c r="R26" i="4"/>
  <c r="S26" i="4" s="1"/>
  <c r="P28" i="4"/>
  <c r="Q28" i="4" s="1"/>
  <c r="P49" i="4"/>
  <c r="Q49" i="4" s="1"/>
  <c r="R91" i="4"/>
  <c r="S91" i="4" s="1"/>
  <c r="P95" i="4"/>
  <c r="Q95" i="4" s="1"/>
  <c r="P97" i="4"/>
  <c r="Q97" i="4" s="1"/>
  <c r="P126" i="4"/>
  <c r="Q126" i="4" s="1"/>
  <c r="P205" i="4"/>
  <c r="Q205" i="4" s="1"/>
  <c r="R249" i="4"/>
  <c r="S249" i="4" s="1"/>
  <c r="R378" i="4"/>
  <c r="S378" i="4" s="1"/>
  <c r="R390" i="4"/>
  <c r="S390" i="4" s="1"/>
  <c r="P412" i="4"/>
  <c r="Q412" i="4" s="1"/>
  <c r="P422" i="4"/>
  <c r="Q422" i="4" s="1"/>
  <c r="R428" i="4"/>
  <c r="S428" i="4" s="1"/>
  <c r="P463" i="4"/>
  <c r="Q463" i="4" s="1"/>
  <c r="R499" i="4"/>
  <c r="S499" i="4" s="1"/>
  <c r="R629" i="4"/>
  <c r="S629" i="4" s="1"/>
  <c r="R647" i="4"/>
  <c r="S647" i="4" s="1"/>
  <c r="R695" i="4"/>
  <c r="S695" i="4" s="1"/>
  <c r="P705" i="4"/>
  <c r="Q705" i="4" s="1"/>
  <c r="R713" i="4"/>
  <c r="S713" i="4" s="1"/>
  <c r="P756" i="4"/>
  <c r="Q756" i="4" s="1"/>
  <c r="P802" i="4"/>
  <c r="Q802" i="4" s="1"/>
  <c r="P810" i="4"/>
  <c r="Q810" i="4" s="1"/>
  <c r="P828" i="4"/>
  <c r="Q828" i="4" s="1"/>
  <c r="P838" i="4"/>
  <c r="Q838" i="4" s="1"/>
  <c r="R907" i="4"/>
  <c r="S907" i="4" s="1"/>
  <c r="P915" i="4"/>
  <c r="Q915" i="4" s="1"/>
  <c r="P927" i="4"/>
  <c r="Q927" i="4" s="1"/>
  <c r="R928" i="4"/>
  <c r="S928" i="4" s="1"/>
  <c r="R938" i="4"/>
  <c r="S938" i="4" s="1"/>
  <c r="P944" i="4"/>
  <c r="Q944" i="4" s="1"/>
  <c r="R1012" i="4"/>
  <c r="S1012" i="4" s="1"/>
  <c r="R1073" i="4"/>
  <c r="S1073" i="4" s="1"/>
  <c r="R1126" i="4"/>
  <c r="S1126" i="4" s="1"/>
  <c r="P1138" i="4"/>
  <c r="Q1138" i="4" s="1"/>
  <c r="R1187" i="4"/>
  <c r="S1187" i="4" s="1"/>
  <c r="P10" i="4"/>
  <c r="Q10" i="4" s="1"/>
  <c r="R12" i="4"/>
  <c r="S12" i="4" s="1"/>
  <c r="R20" i="4"/>
  <c r="S20" i="4" s="1"/>
  <c r="R81" i="4"/>
  <c r="S81" i="4" s="1"/>
  <c r="R108" i="4"/>
  <c r="S108" i="4" s="1"/>
  <c r="P124" i="4"/>
  <c r="Q124" i="4" s="1"/>
  <c r="R126" i="4"/>
  <c r="S126" i="4" s="1"/>
  <c r="R138" i="4"/>
  <c r="S138" i="4" s="1"/>
  <c r="R264" i="4"/>
  <c r="S264" i="4" s="1"/>
  <c r="R320" i="4"/>
  <c r="S320" i="4" s="1"/>
  <c r="P366" i="4"/>
  <c r="Q366" i="4" s="1"/>
  <c r="P390" i="4"/>
  <c r="Q390" i="4" s="1"/>
  <c r="P438" i="4"/>
  <c r="Q438" i="4" s="1"/>
  <c r="R440" i="4"/>
  <c r="S440" i="4" s="1"/>
  <c r="R450" i="4"/>
  <c r="S450" i="4" s="1"/>
  <c r="P476" i="4"/>
  <c r="Q476" i="4" s="1"/>
  <c r="P513" i="4"/>
  <c r="Q513" i="4" s="1"/>
  <c r="R663" i="4"/>
  <c r="S663" i="4" s="1"/>
  <c r="P681" i="4"/>
  <c r="Q681" i="4" s="1"/>
  <c r="P721" i="4"/>
  <c r="Q721" i="4" s="1"/>
  <c r="P725" i="4"/>
  <c r="Q725" i="4" s="1"/>
  <c r="R727" i="4"/>
  <c r="S727" i="4" s="1"/>
  <c r="P741" i="4"/>
  <c r="Q741" i="4" s="1"/>
  <c r="P749" i="4"/>
  <c r="Q749" i="4" s="1"/>
  <c r="R780" i="4"/>
  <c r="S780" i="4" s="1"/>
  <c r="R824" i="4"/>
  <c r="S824" i="4" s="1"/>
  <c r="R842" i="4"/>
  <c r="S842" i="4" s="1"/>
  <c r="P856" i="4"/>
  <c r="Q856" i="4" s="1"/>
  <c r="R891" i="4"/>
  <c r="S891" i="4" s="1"/>
  <c r="P925" i="4"/>
  <c r="Q925" i="4" s="1"/>
  <c r="P935" i="4"/>
  <c r="Q935" i="4" s="1"/>
  <c r="R1041" i="4"/>
  <c r="S1041" i="4" s="1"/>
  <c r="P1102" i="4"/>
  <c r="Q1102" i="4" s="1"/>
  <c r="P1144" i="4"/>
  <c r="Q1144" i="4" s="1"/>
  <c r="P1162" i="4"/>
  <c r="Q1162" i="4" s="1"/>
  <c r="R1173" i="4"/>
  <c r="S1173" i="4" s="1"/>
  <c r="R1179" i="4"/>
  <c r="S1179" i="4" s="1"/>
  <c r="P20" i="4"/>
  <c r="Q20" i="4" s="1"/>
  <c r="P30" i="4"/>
  <c r="Q30" i="4" s="1"/>
  <c r="R44" i="4"/>
  <c r="S44" i="4" s="1"/>
  <c r="P46" i="4"/>
  <c r="Q46" i="4" s="1"/>
  <c r="R75" i="4"/>
  <c r="S75" i="4" s="1"/>
  <c r="R77" i="4"/>
  <c r="S77" i="4" s="1"/>
  <c r="R79" i="4"/>
  <c r="S79" i="4" s="1"/>
  <c r="P136" i="4"/>
  <c r="Q136" i="4" s="1"/>
  <c r="R197" i="4"/>
  <c r="S197" i="4" s="1"/>
  <c r="R284" i="4"/>
  <c r="S284" i="4" s="1"/>
  <c r="R330" i="4"/>
  <c r="S330" i="4" s="1"/>
  <c r="R332" i="4"/>
  <c r="S332" i="4" s="1"/>
  <c r="R342" i="4"/>
  <c r="S342" i="4" s="1"/>
  <c r="P426" i="4"/>
  <c r="Q426" i="4" s="1"/>
  <c r="P450" i="4"/>
  <c r="Q450" i="4" s="1"/>
  <c r="P492" i="4"/>
  <c r="Q492" i="4" s="1"/>
  <c r="R541" i="4"/>
  <c r="S541" i="4" s="1"/>
  <c r="P567" i="4"/>
  <c r="Q567" i="4" s="1"/>
  <c r="R579" i="4"/>
  <c r="S579" i="4" s="1"/>
  <c r="R603" i="4"/>
  <c r="S603" i="4" s="1"/>
  <c r="R615" i="4"/>
  <c r="S615" i="4" s="1"/>
  <c r="R627" i="4"/>
  <c r="S627" i="4" s="1"/>
  <c r="R645" i="4"/>
  <c r="S645" i="4" s="1"/>
  <c r="P723" i="4"/>
  <c r="Q723" i="4" s="1"/>
  <c r="P739" i="4"/>
  <c r="Q739" i="4" s="1"/>
  <c r="P761" i="4"/>
  <c r="Q761" i="4" s="1"/>
  <c r="R866" i="4"/>
  <c r="S866" i="4" s="1"/>
  <c r="P874" i="4"/>
  <c r="Q874" i="4" s="1"/>
  <c r="P879" i="4"/>
  <c r="Q879" i="4" s="1"/>
  <c r="R1036" i="4"/>
  <c r="S1036" i="4" s="1"/>
  <c r="R6" i="4"/>
  <c r="S6" i="4" s="1"/>
  <c r="P342" i="4"/>
  <c r="Q342" i="4" s="1"/>
  <c r="R565" i="4"/>
  <c r="S565" i="4" s="1"/>
  <c r="R633" i="4"/>
  <c r="S633" i="4" s="1"/>
  <c r="R651" i="4"/>
  <c r="S651" i="4" s="1"/>
  <c r="P675" i="4"/>
  <c r="Q675" i="4" s="1"/>
  <c r="P792" i="4"/>
  <c r="Q792" i="4" s="1"/>
  <c r="P891" i="4"/>
  <c r="Q891" i="4" s="1"/>
  <c r="R971" i="4"/>
  <c r="S971" i="4" s="1"/>
  <c r="P981" i="4"/>
  <c r="Q981" i="4" s="1"/>
  <c r="P983" i="4"/>
  <c r="Q983" i="4" s="1"/>
  <c r="R985" i="4"/>
  <c r="S985" i="4" s="1"/>
  <c r="P1012" i="4"/>
  <c r="Q1012" i="4" s="1"/>
  <c r="P1030" i="4"/>
  <c r="Q1030" i="4" s="1"/>
  <c r="R1054" i="4"/>
  <c r="S1054" i="4" s="1"/>
  <c r="R1083" i="4"/>
  <c r="S1083" i="4" s="1"/>
  <c r="R1197" i="4"/>
  <c r="S1197" i="4" s="1"/>
  <c r="R1203" i="4"/>
  <c r="S1203" i="4" s="1"/>
  <c r="R1209" i="4"/>
  <c r="S1209" i="4" s="1"/>
  <c r="R3" i="4"/>
  <c r="S3" i="4" s="1"/>
  <c r="R11" i="4"/>
  <c r="S11" i="4" s="1"/>
  <c r="P13" i="4"/>
  <c r="Q13" i="4" s="1"/>
  <c r="R38" i="4"/>
  <c r="S38" i="4" s="1"/>
  <c r="P48" i="4"/>
  <c r="Q48" i="4" s="1"/>
  <c r="P56" i="4"/>
  <c r="Q56" i="4" s="1"/>
  <c r="R103" i="4"/>
  <c r="S103" i="4" s="1"/>
  <c r="P164" i="4"/>
  <c r="Q164" i="4" s="1"/>
  <c r="P182" i="4"/>
  <c r="Q182" i="4" s="1"/>
  <c r="R188" i="4"/>
  <c r="S188" i="4" s="1"/>
  <c r="R194" i="4"/>
  <c r="S194" i="4" s="1"/>
  <c r="P243" i="4"/>
  <c r="Q243" i="4" s="1"/>
  <c r="P279" i="4"/>
  <c r="Q279" i="4" s="1"/>
  <c r="P338" i="4"/>
  <c r="Q338" i="4" s="1"/>
  <c r="P408" i="4"/>
  <c r="Q408" i="4" s="1"/>
  <c r="R432" i="4"/>
  <c r="S432" i="4" s="1"/>
  <c r="P504" i="4"/>
  <c r="Q504" i="4" s="1"/>
  <c r="R573" i="4"/>
  <c r="S573" i="4" s="1"/>
  <c r="P689" i="4"/>
  <c r="Q689" i="4" s="1"/>
  <c r="R709" i="4"/>
  <c r="S709" i="4" s="1"/>
  <c r="R761" i="4"/>
  <c r="S761" i="4" s="1"/>
  <c r="R785" i="4"/>
  <c r="S785" i="4" s="1"/>
  <c r="P793" i="4"/>
  <c r="Q793" i="4" s="1"/>
  <c r="R848" i="4"/>
  <c r="S848" i="4" s="1"/>
  <c r="R874" i="4"/>
  <c r="S874" i="4" s="1"/>
  <c r="P882" i="4"/>
  <c r="Q882" i="4" s="1"/>
  <c r="R892" i="4"/>
  <c r="S892" i="4" s="1"/>
  <c r="R951" i="4"/>
  <c r="S951" i="4" s="1"/>
  <c r="R977" i="4"/>
  <c r="S977" i="4" s="1"/>
  <c r="R995" i="4"/>
  <c r="S995" i="4" s="1"/>
  <c r="R1052" i="4"/>
  <c r="S1052" i="4" s="1"/>
  <c r="R1085" i="4"/>
  <c r="S1085" i="4" s="1"/>
  <c r="R1109" i="4"/>
  <c r="S1109" i="4" s="1"/>
  <c r="P1119" i="4"/>
  <c r="Q1119" i="4" s="1"/>
  <c r="R7" i="4"/>
  <c r="S7" i="4" s="1"/>
  <c r="R74" i="4"/>
  <c r="S74" i="4" s="1"/>
  <c r="R80" i="4"/>
  <c r="S80" i="4" s="1"/>
  <c r="P82" i="4"/>
  <c r="Q82" i="4" s="1"/>
  <c r="P240" i="4"/>
  <c r="Q240" i="4" s="1"/>
  <c r="P257" i="4"/>
  <c r="Q257" i="4" s="1"/>
  <c r="R267" i="4"/>
  <c r="S267" i="4" s="1"/>
  <c r="P335" i="4"/>
  <c r="Q335" i="4" s="1"/>
  <c r="R347" i="4"/>
  <c r="S347" i="4" s="1"/>
  <c r="P359" i="4"/>
  <c r="Q359" i="4" s="1"/>
  <c r="P372" i="4"/>
  <c r="Q372" i="4" s="1"/>
  <c r="R414" i="4"/>
  <c r="S414" i="4" s="1"/>
  <c r="P432" i="4"/>
  <c r="Q432" i="4" s="1"/>
  <c r="P612" i="4"/>
  <c r="Q612" i="4" s="1"/>
  <c r="R620" i="4"/>
  <c r="S620" i="4" s="1"/>
  <c r="P638" i="4"/>
  <c r="Q638" i="4" s="1"/>
  <c r="R640" i="4"/>
  <c r="S640" i="4" s="1"/>
  <c r="P656" i="4"/>
  <c r="Q656" i="4" s="1"/>
  <c r="R658" i="4"/>
  <c r="S658" i="4" s="1"/>
  <c r="R664" i="4"/>
  <c r="S664" i="4" s="1"/>
  <c r="R676" i="4"/>
  <c r="S676" i="4" s="1"/>
  <c r="P735" i="4"/>
  <c r="Q735" i="4" s="1"/>
  <c r="R757" i="4"/>
  <c r="S757" i="4" s="1"/>
  <c r="R781" i="4"/>
  <c r="S781" i="4" s="1"/>
  <c r="P785" i="4"/>
  <c r="Q785" i="4" s="1"/>
  <c r="R793" i="4"/>
  <c r="S793" i="4" s="1"/>
  <c r="P797" i="4"/>
  <c r="Q797" i="4" s="1"/>
  <c r="R860" i="4"/>
  <c r="S860" i="4" s="1"/>
  <c r="P870" i="4"/>
  <c r="Q870" i="4" s="1"/>
  <c r="P910" i="4"/>
  <c r="Q910" i="4" s="1"/>
  <c r="R945" i="4"/>
  <c r="S945" i="4" s="1"/>
  <c r="P1001" i="4"/>
  <c r="Q1001" i="4" s="1"/>
  <c r="P1015" i="4"/>
  <c r="Q1015" i="4" s="1"/>
  <c r="P1017" i="4"/>
  <c r="Q1017" i="4" s="1"/>
  <c r="R1046" i="4"/>
  <c r="S1046" i="4" s="1"/>
  <c r="P1058" i="4"/>
  <c r="Q1058" i="4" s="1"/>
  <c r="R1144" i="4"/>
  <c r="S1144" i="4" s="1"/>
  <c r="R109" i="3"/>
  <c r="S109" i="3" s="1"/>
  <c r="P111" i="3"/>
  <c r="Q111" i="3" s="1"/>
  <c r="R151" i="3"/>
  <c r="S151" i="3" s="1"/>
  <c r="R159" i="3"/>
  <c r="S159" i="3" s="1"/>
  <c r="R216" i="3"/>
  <c r="S216" i="3" s="1"/>
  <c r="R246" i="3"/>
  <c r="S246" i="3" s="1"/>
  <c r="R248" i="3"/>
  <c r="S248" i="3" s="1"/>
  <c r="R252" i="3"/>
  <c r="S252" i="3" s="1"/>
  <c r="R282" i="3"/>
  <c r="S282" i="3" s="1"/>
  <c r="R294" i="3"/>
  <c r="S294" i="3" s="1"/>
  <c r="R397" i="3"/>
  <c r="S397" i="3" s="1"/>
  <c r="R466" i="3"/>
  <c r="S466" i="3" s="1"/>
  <c r="R604" i="3"/>
  <c r="S604" i="3" s="1"/>
  <c r="P618" i="3"/>
  <c r="Q618" i="3" s="1"/>
  <c r="P651" i="3"/>
  <c r="Q651" i="3" s="1"/>
  <c r="P695" i="3"/>
  <c r="Q695" i="3" s="1"/>
  <c r="P861" i="3"/>
  <c r="Q861" i="3" s="1"/>
  <c r="P964" i="3"/>
  <c r="Q964" i="3" s="1"/>
  <c r="R986" i="3"/>
  <c r="S986" i="3" s="1"/>
  <c r="R988" i="3"/>
  <c r="S988" i="3" s="1"/>
  <c r="R1037" i="3"/>
  <c r="S1037" i="3" s="1"/>
  <c r="P1061" i="3"/>
  <c r="Q1061" i="3" s="1"/>
  <c r="R1065" i="3"/>
  <c r="S1065" i="3" s="1"/>
  <c r="R1084" i="3"/>
  <c r="S1084" i="3" s="1"/>
  <c r="P1106" i="3"/>
  <c r="Q1106" i="3" s="1"/>
  <c r="R1120" i="3"/>
  <c r="S1120" i="3" s="1"/>
  <c r="P1126" i="3"/>
  <c r="Q1126" i="3" s="1"/>
  <c r="R1161" i="3"/>
  <c r="S1161" i="3" s="1"/>
  <c r="R1179" i="3"/>
  <c r="S1179" i="3" s="1"/>
  <c r="P20" i="3"/>
  <c r="Q20" i="3" s="1"/>
  <c r="R25" i="3"/>
  <c r="S25" i="3" s="1"/>
  <c r="P49" i="3"/>
  <c r="Q49" i="3" s="1"/>
  <c r="P129" i="3"/>
  <c r="Q129" i="3" s="1"/>
  <c r="P159" i="3"/>
  <c r="Q159" i="3" s="1"/>
  <c r="R187" i="3"/>
  <c r="S187" i="3" s="1"/>
  <c r="P371" i="3"/>
  <c r="Q371" i="3" s="1"/>
  <c r="P403" i="3"/>
  <c r="Q403" i="3" s="1"/>
  <c r="P460" i="3"/>
  <c r="Q460" i="3" s="1"/>
  <c r="R462" i="3"/>
  <c r="S462" i="3" s="1"/>
  <c r="R486" i="3"/>
  <c r="S486" i="3" s="1"/>
  <c r="P490" i="3"/>
  <c r="Q490" i="3" s="1"/>
  <c r="P547" i="3"/>
  <c r="Q547" i="3" s="1"/>
  <c r="R559" i="3"/>
  <c r="S559" i="3" s="1"/>
  <c r="P640" i="3"/>
  <c r="Q640" i="3" s="1"/>
  <c r="R743" i="3"/>
  <c r="S743" i="3" s="1"/>
  <c r="R1017" i="3"/>
  <c r="S1017" i="3" s="1"/>
  <c r="R1023" i="3"/>
  <c r="S1023" i="3" s="1"/>
  <c r="P1065" i="3"/>
  <c r="Q1065" i="3" s="1"/>
  <c r="R1071" i="3"/>
  <c r="S1071" i="3" s="1"/>
  <c r="R1118" i="3"/>
  <c r="S1118" i="3" s="1"/>
  <c r="R1199" i="3"/>
  <c r="S1199" i="3" s="1"/>
  <c r="R28" i="3"/>
  <c r="S28" i="3" s="1"/>
  <c r="P85" i="3"/>
  <c r="Q85" i="3" s="1"/>
  <c r="R141" i="3"/>
  <c r="S141" i="3" s="1"/>
  <c r="R175" i="3"/>
  <c r="S175" i="3" s="1"/>
  <c r="R177" i="3"/>
  <c r="S177" i="3" s="1"/>
  <c r="R195" i="3"/>
  <c r="S195" i="3" s="1"/>
  <c r="R217" i="3"/>
  <c r="S217" i="3" s="1"/>
  <c r="P242" i="3"/>
  <c r="Q242" i="3" s="1"/>
  <c r="P320" i="3"/>
  <c r="Q320" i="3" s="1"/>
  <c r="R328" i="3"/>
  <c r="S328" i="3" s="1"/>
  <c r="R361" i="3"/>
  <c r="S361" i="3" s="1"/>
  <c r="P401" i="3"/>
  <c r="Q401" i="3" s="1"/>
  <c r="R415" i="3"/>
  <c r="S415" i="3" s="1"/>
  <c r="P432" i="3"/>
  <c r="Q432" i="3" s="1"/>
  <c r="R460" i="3"/>
  <c r="S460" i="3" s="1"/>
  <c r="P470" i="3"/>
  <c r="Q470" i="3" s="1"/>
  <c r="R527" i="3"/>
  <c r="S527" i="3" s="1"/>
  <c r="R529" i="3"/>
  <c r="S529" i="3" s="1"/>
  <c r="R695" i="3"/>
  <c r="S695" i="3" s="1"/>
  <c r="P988" i="3"/>
  <c r="Q988" i="3" s="1"/>
  <c r="R999" i="3"/>
  <c r="S999" i="3" s="1"/>
  <c r="P1011" i="3"/>
  <c r="Q1011" i="3" s="1"/>
  <c r="R1059" i="3"/>
  <c r="S1059" i="3" s="1"/>
  <c r="R1077" i="3"/>
  <c r="S1077" i="3" s="1"/>
  <c r="R1138" i="3"/>
  <c r="S1138" i="3" s="1"/>
  <c r="R1144" i="3"/>
  <c r="S1144" i="3" s="1"/>
  <c r="P1150" i="3"/>
  <c r="Q1150" i="3" s="1"/>
  <c r="R1156" i="3"/>
  <c r="S1156" i="3" s="1"/>
  <c r="R1162" i="3"/>
  <c r="S1162" i="3" s="1"/>
  <c r="P1168" i="3"/>
  <c r="Q1168" i="3" s="1"/>
  <c r="R1174" i="3"/>
  <c r="S1174" i="3" s="1"/>
  <c r="R1180" i="3"/>
  <c r="S1180" i="3" s="1"/>
  <c r="R169" i="3"/>
  <c r="S169" i="3" s="1"/>
  <c r="P187" i="3"/>
  <c r="Q187" i="3" s="1"/>
  <c r="R221" i="3"/>
  <c r="S221" i="3" s="1"/>
  <c r="R223" i="3"/>
  <c r="S223" i="3" s="1"/>
  <c r="R243" i="3"/>
  <c r="S243" i="3" s="1"/>
  <c r="P253" i="3"/>
  <c r="Q253" i="3" s="1"/>
  <c r="R278" i="3"/>
  <c r="S278" i="3" s="1"/>
  <c r="R298" i="3"/>
  <c r="S298" i="3" s="1"/>
  <c r="R336" i="3"/>
  <c r="S336" i="3" s="1"/>
  <c r="P338" i="3"/>
  <c r="Q338" i="3" s="1"/>
  <c r="R365" i="3"/>
  <c r="S365" i="3" s="1"/>
  <c r="P389" i="3"/>
  <c r="Q389" i="3" s="1"/>
  <c r="P423" i="3"/>
  <c r="Q423" i="3" s="1"/>
  <c r="P441" i="3"/>
  <c r="Q441" i="3" s="1"/>
  <c r="P443" i="3"/>
  <c r="Q443" i="3" s="1"/>
  <c r="R445" i="3"/>
  <c r="S445" i="3" s="1"/>
  <c r="P449" i="3"/>
  <c r="Q449" i="3" s="1"/>
  <c r="R502" i="3"/>
  <c r="S502" i="3" s="1"/>
  <c r="R569" i="3"/>
  <c r="S569" i="3" s="1"/>
  <c r="R636" i="3"/>
  <c r="S636" i="3" s="1"/>
  <c r="P748" i="3"/>
  <c r="Q748" i="3" s="1"/>
  <c r="R768" i="3"/>
  <c r="S768" i="3" s="1"/>
  <c r="P889" i="3"/>
  <c r="Q889" i="3" s="1"/>
  <c r="R895" i="3"/>
  <c r="S895" i="3" s="1"/>
  <c r="P980" i="3"/>
  <c r="Q980" i="3" s="1"/>
  <c r="R1083" i="3"/>
  <c r="S1083" i="3" s="1"/>
  <c r="P1089" i="3"/>
  <c r="Q1089" i="3" s="1"/>
  <c r="R1095" i="3"/>
  <c r="S1095" i="3" s="1"/>
  <c r="P1096" i="3"/>
  <c r="Q1096" i="3" s="1"/>
  <c r="R1114" i="3"/>
  <c r="S1114" i="3" s="1"/>
  <c r="R1186" i="3"/>
  <c r="S1186" i="3" s="1"/>
  <c r="P841" i="3"/>
  <c r="Q841" i="3" s="1"/>
  <c r="R1040" i="3"/>
  <c r="S1040" i="3" s="1"/>
  <c r="R1042" i="3"/>
  <c r="S1042" i="3" s="1"/>
  <c r="P1048" i="3"/>
  <c r="Q1048" i="3" s="1"/>
  <c r="R1079" i="3"/>
  <c r="S1079" i="3" s="1"/>
  <c r="R1101" i="3"/>
  <c r="S1101" i="3" s="1"/>
  <c r="P126" i="3"/>
  <c r="Q126" i="3" s="1"/>
  <c r="R128" i="3"/>
  <c r="S128" i="3" s="1"/>
  <c r="P209" i="3"/>
  <c r="Q209" i="3" s="1"/>
  <c r="R215" i="3"/>
  <c r="S215" i="3" s="1"/>
  <c r="R231" i="3"/>
  <c r="S231" i="3" s="1"/>
  <c r="R233" i="3"/>
  <c r="S233" i="3" s="1"/>
  <c r="P235" i="3"/>
  <c r="Q235" i="3" s="1"/>
  <c r="P243" i="3"/>
  <c r="Q243" i="3" s="1"/>
  <c r="R267" i="3"/>
  <c r="S267" i="3" s="1"/>
  <c r="P279" i="3"/>
  <c r="Q279" i="3" s="1"/>
  <c r="P304" i="3"/>
  <c r="Q304" i="3" s="1"/>
  <c r="P433" i="3"/>
  <c r="Q433" i="3" s="1"/>
  <c r="R435" i="3"/>
  <c r="S435" i="3" s="1"/>
  <c r="P455" i="3"/>
  <c r="Q455" i="3" s="1"/>
  <c r="R496" i="3"/>
  <c r="S496" i="3" s="1"/>
  <c r="R528" i="3"/>
  <c r="S528" i="3" s="1"/>
  <c r="P702" i="3"/>
  <c r="Q702" i="3" s="1"/>
  <c r="P720" i="3"/>
  <c r="Q720" i="3" s="1"/>
  <c r="P792" i="3"/>
  <c r="Q792" i="3" s="1"/>
  <c r="R836" i="3"/>
  <c r="S836" i="3" s="1"/>
  <c r="R919" i="3"/>
  <c r="S919" i="3" s="1"/>
  <c r="P998" i="3"/>
  <c r="Q998" i="3" s="1"/>
  <c r="P1054" i="3"/>
  <c r="Q1054" i="3" s="1"/>
  <c r="R1058" i="3"/>
  <c r="S1058" i="3" s="1"/>
  <c r="P1060" i="3"/>
  <c r="Q1060" i="3" s="1"/>
  <c r="R1113" i="3"/>
  <c r="S1113" i="3" s="1"/>
  <c r="P1115" i="3"/>
  <c r="Q1115" i="3" s="1"/>
  <c r="P1119" i="3"/>
  <c r="Q1119" i="3" s="1"/>
  <c r="R1132" i="3"/>
  <c r="S1132" i="3" s="1"/>
  <c r="R1192" i="3"/>
  <c r="S1192" i="3" s="1"/>
  <c r="R3" i="3"/>
  <c r="S3" i="3" s="1"/>
  <c r="R146" i="3"/>
  <c r="S146" i="3" s="1"/>
  <c r="R148" i="3"/>
  <c r="S148" i="3" s="1"/>
  <c r="P182" i="3"/>
  <c r="Q182" i="3" s="1"/>
  <c r="R237" i="3"/>
  <c r="S237" i="3" s="1"/>
  <c r="R287" i="3"/>
  <c r="S287" i="3" s="1"/>
  <c r="R392" i="3"/>
  <c r="S392" i="3" s="1"/>
  <c r="R396" i="3"/>
  <c r="S396" i="3" s="1"/>
  <c r="P471" i="3"/>
  <c r="Q471" i="3" s="1"/>
  <c r="R473" i="3"/>
  <c r="S473" i="3" s="1"/>
  <c r="P477" i="3"/>
  <c r="Q477" i="3" s="1"/>
  <c r="P518" i="3"/>
  <c r="Q518" i="3" s="1"/>
  <c r="R541" i="3"/>
  <c r="S541" i="3" s="1"/>
  <c r="R625" i="3"/>
  <c r="S625" i="3" s="1"/>
  <c r="R631" i="3"/>
  <c r="S631" i="3" s="1"/>
  <c r="R666" i="3"/>
  <c r="S666" i="3" s="1"/>
  <c r="R704" i="3"/>
  <c r="S704" i="3" s="1"/>
  <c r="P756" i="3"/>
  <c r="Q756" i="3" s="1"/>
  <c r="P828" i="3"/>
  <c r="Q828" i="3" s="1"/>
  <c r="R830" i="3"/>
  <c r="S830" i="3" s="1"/>
  <c r="R848" i="3"/>
  <c r="S848" i="3" s="1"/>
  <c r="P876" i="3"/>
  <c r="Q876" i="3" s="1"/>
  <c r="P994" i="3"/>
  <c r="Q994" i="3" s="1"/>
  <c r="R998" i="3"/>
  <c r="S998" i="3" s="1"/>
  <c r="R1046" i="3"/>
  <c r="S1046" i="3" s="1"/>
  <c r="P1058" i="3"/>
  <c r="Q1058" i="3" s="1"/>
  <c r="R1070" i="3"/>
  <c r="S1070" i="3" s="1"/>
  <c r="R1109" i="3"/>
  <c r="S1109" i="3" s="1"/>
  <c r="R1150" i="3"/>
  <c r="S1150" i="3" s="1"/>
  <c r="R1168" i="3"/>
  <c r="S1168" i="3" s="1"/>
  <c r="P1192" i="3"/>
  <c r="Q1192" i="3" s="1"/>
  <c r="R136" i="3"/>
  <c r="S136" i="3" s="1"/>
  <c r="P162" i="3"/>
  <c r="Q162" i="3" s="1"/>
  <c r="R166" i="3"/>
  <c r="S166" i="3" s="1"/>
  <c r="R285" i="3"/>
  <c r="S285" i="3" s="1"/>
  <c r="P378" i="3"/>
  <c r="Q378" i="3" s="1"/>
  <c r="R388" i="3"/>
  <c r="S388" i="3" s="1"/>
  <c r="R406" i="3"/>
  <c r="S406" i="3" s="1"/>
  <c r="R449" i="3"/>
  <c r="S449" i="3" s="1"/>
  <c r="P465" i="3"/>
  <c r="Q465" i="3" s="1"/>
  <c r="R471" i="3"/>
  <c r="S471" i="3" s="1"/>
  <c r="R487" i="3"/>
  <c r="S487" i="3" s="1"/>
  <c r="R532" i="3"/>
  <c r="S532" i="3" s="1"/>
  <c r="P540" i="3"/>
  <c r="Q540" i="3" s="1"/>
  <c r="P544" i="3"/>
  <c r="Q544" i="3" s="1"/>
  <c r="R692" i="3"/>
  <c r="S692" i="3" s="1"/>
  <c r="P714" i="3"/>
  <c r="Q714" i="3" s="1"/>
  <c r="R716" i="3"/>
  <c r="S716" i="3" s="1"/>
  <c r="R824" i="3"/>
  <c r="S824" i="3" s="1"/>
  <c r="P906" i="3"/>
  <c r="Q906" i="3" s="1"/>
  <c r="P993" i="3"/>
  <c r="Q993" i="3" s="1"/>
  <c r="R1052" i="3"/>
  <c r="S1052" i="3" s="1"/>
  <c r="R1076" i="3"/>
  <c r="S1076" i="3" s="1"/>
  <c r="R1089" i="3"/>
  <c r="S1089" i="3" s="1"/>
  <c r="P1107" i="3"/>
  <c r="Q1107" i="3" s="1"/>
  <c r="P1127" i="3"/>
  <c r="Q1127" i="3" s="1"/>
  <c r="P1133" i="3"/>
  <c r="Q1133" i="3" s="1"/>
  <c r="P38" i="3"/>
  <c r="Q38" i="3" s="1"/>
  <c r="P221" i="3"/>
  <c r="Q221" i="3" s="1"/>
  <c r="R253" i="3"/>
  <c r="S253" i="3" s="1"/>
  <c r="R289" i="3"/>
  <c r="S289" i="3" s="1"/>
  <c r="R325" i="3"/>
  <c r="S325" i="3" s="1"/>
  <c r="P337" i="3"/>
  <c r="Q337" i="3" s="1"/>
  <c r="P340" i="3"/>
  <c r="Q340" i="3" s="1"/>
  <c r="R350" i="3"/>
  <c r="S350" i="3" s="1"/>
  <c r="R386" i="3"/>
  <c r="S386" i="3" s="1"/>
  <c r="P410" i="3"/>
  <c r="Q410" i="3" s="1"/>
  <c r="R455" i="3"/>
  <c r="S455" i="3" s="1"/>
  <c r="R467" i="3"/>
  <c r="S467" i="3" s="1"/>
  <c r="P562" i="3"/>
  <c r="Q562" i="3" s="1"/>
  <c r="R627" i="3"/>
  <c r="S627" i="3" s="1"/>
  <c r="P671" i="3"/>
  <c r="Q671" i="3" s="1"/>
  <c r="P872" i="3"/>
  <c r="Q872" i="3" s="1"/>
  <c r="P900" i="3"/>
  <c r="Q900" i="3" s="1"/>
  <c r="P924" i="3"/>
  <c r="Q924" i="3" s="1"/>
  <c r="R1175" i="3"/>
  <c r="S1175" i="3" s="1"/>
  <c r="R1181" i="3"/>
  <c r="S1181" i="3" s="1"/>
  <c r="R1183" i="3"/>
  <c r="S1183" i="3" s="1"/>
  <c r="P1186" i="3"/>
  <c r="Q1186" i="3" s="1"/>
  <c r="R61" i="3"/>
  <c r="S61" i="3" s="1"/>
  <c r="P63" i="3"/>
  <c r="Q63" i="3" s="1"/>
  <c r="R104" i="3"/>
  <c r="S104" i="3" s="1"/>
  <c r="P200" i="3"/>
  <c r="Q200" i="3" s="1"/>
  <c r="R218" i="3"/>
  <c r="S218" i="3" s="1"/>
  <c r="R226" i="3"/>
  <c r="S226" i="3" s="1"/>
  <c r="P262" i="3"/>
  <c r="Q262" i="3" s="1"/>
  <c r="P323" i="3"/>
  <c r="Q323" i="3" s="1"/>
  <c r="R426" i="3"/>
  <c r="S426" i="3" s="1"/>
  <c r="R440" i="3"/>
  <c r="S440" i="3" s="1"/>
  <c r="R446" i="3"/>
  <c r="S446" i="3" s="1"/>
  <c r="P450" i="3"/>
  <c r="Q450" i="3" s="1"/>
  <c r="P481" i="3"/>
  <c r="Q481" i="3" s="1"/>
  <c r="R497" i="3"/>
  <c r="S497" i="3" s="1"/>
  <c r="R501" i="3"/>
  <c r="S501" i="3" s="1"/>
  <c r="P513" i="3"/>
  <c r="Q513" i="3" s="1"/>
  <c r="R687" i="3"/>
  <c r="S687" i="3" s="1"/>
  <c r="R727" i="3"/>
  <c r="S727" i="3" s="1"/>
  <c r="P731" i="3"/>
  <c r="Q731" i="3" s="1"/>
  <c r="R751" i="3"/>
  <c r="S751" i="3" s="1"/>
  <c r="R852" i="3"/>
  <c r="S852" i="3" s="1"/>
  <c r="R864" i="3"/>
  <c r="S864" i="3" s="1"/>
  <c r="P894" i="3"/>
  <c r="Q894" i="3" s="1"/>
  <c r="P991" i="3"/>
  <c r="Q991" i="3" s="1"/>
  <c r="P1066" i="3"/>
  <c r="Q1066" i="3" s="1"/>
  <c r="R1088" i="3"/>
  <c r="S1088" i="3" s="1"/>
  <c r="R1090" i="3"/>
  <c r="S1090" i="3" s="1"/>
  <c r="R1094" i="3"/>
  <c r="S1094" i="3" s="1"/>
  <c r="P1125" i="3"/>
  <c r="Q1125" i="3" s="1"/>
  <c r="R1189" i="3"/>
  <c r="S1189" i="3" s="1"/>
  <c r="R995" i="3"/>
  <c r="S995" i="3" s="1"/>
  <c r="R1108" i="3"/>
  <c r="S1108" i="3" s="1"/>
  <c r="P1112" i="3"/>
  <c r="Q1112" i="3" s="1"/>
  <c r="R1125" i="3"/>
  <c r="S1125" i="3" s="1"/>
  <c r="P93" i="3"/>
  <c r="Q93" i="3" s="1"/>
  <c r="R115" i="3"/>
  <c r="S115" i="3" s="1"/>
  <c r="P133" i="3"/>
  <c r="Q133" i="3" s="1"/>
  <c r="P226" i="3"/>
  <c r="Q226" i="3" s="1"/>
  <c r="P274" i="3"/>
  <c r="Q274" i="3" s="1"/>
  <c r="R381" i="3"/>
  <c r="S381" i="3" s="1"/>
  <c r="R383" i="3"/>
  <c r="S383" i="3" s="1"/>
  <c r="P448" i="3"/>
  <c r="Q448" i="3" s="1"/>
  <c r="P533" i="3"/>
  <c r="Q533" i="3" s="1"/>
  <c r="P552" i="3"/>
  <c r="Q552" i="3" s="1"/>
  <c r="R576" i="3"/>
  <c r="S576" i="3" s="1"/>
  <c r="R580" i="3"/>
  <c r="S580" i="3" s="1"/>
  <c r="P606" i="3"/>
  <c r="Q606" i="3" s="1"/>
  <c r="R622" i="3"/>
  <c r="S622" i="3" s="1"/>
  <c r="R653" i="3"/>
  <c r="S653" i="3" s="1"/>
  <c r="R719" i="3"/>
  <c r="S719" i="3" s="1"/>
  <c r="R745" i="3"/>
  <c r="S745" i="3" s="1"/>
  <c r="R769" i="3"/>
  <c r="S769" i="3" s="1"/>
  <c r="P771" i="3"/>
  <c r="Q771" i="3" s="1"/>
  <c r="P785" i="3"/>
  <c r="Q785" i="3" s="1"/>
  <c r="P799" i="3"/>
  <c r="Q799" i="3" s="1"/>
  <c r="R890" i="3"/>
  <c r="S890" i="3" s="1"/>
  <c r="P920" i="3"/>
  <c r="Q920" i="3" s="1"/>
  <c r="R1043" i="3"/>
  <c r="S1043" i="3" s="1"/>
  <c r="R1060" i="3"/>
  <c r="S1060" i="3" s="1"/>
  <c r="R1106" i="3"/>
  <c r="S1106" i="3" s="1"/>
  <c r="P1114" i="3"/>
  <c r="Q1114" i="3" s="1"/>
  <c r="R1119" i="3"/>
  <c r="S1119" i="3" s="1"/>
  <c r="R1139" i="3"/>
  <c r="S1139" i="3" s="1"/>
  <c r="P1161" i="3"/>
  <c r="Q1161" i="3" s="1"/>
  <c r="P1179" i="3"/>
  <c r="Q1179" i="3" s="1"/>
  <c r="P10" i="3"/>
  <c r="Q10" i="3" s="1"/>
  <c r="P14" i="3"/>
  <c r="Q14" i="3" s="1"/>
  <c r="P41" i="3"/>
  <c r="Q41" i="3" s="1"/>
  <c r="R43" i="3"/>
  <c r="S43" i="3" s="1"/>
  <c r="R82" i="3"/>
  <c r="S82" i="3" s="1"/>
  <c r="R68" i="3"/>
  <c r="S68" i="3" s="1"/>
  <c r="P122" i="3"/>
  <c r="Q122" i="3" s="1"/>
  <c r="R122" i="3"/>
  <c r="S122" i="3" s="1"/>
  <c r="R205" i="3"/>
  <c r="S205" i="3" s="1"/>
  <c r="R76" i="3"/>
  <c r="S76" i="3" s="1"/>
  <c r="P134" i="3"/>
  <c r="Q134" i="3" s="1"/>
  <c r="R134" i="3"/>
  <c r="S134" i="3" s="1"/>
  <c r="P141" i="3"/>
  <c r="Q141" i="3" s="1"/>
  <c r="P120" i="3"/>
  <c r="Q120" i="3" s="1"/>
  <c r="R120" i="3"/>
  <c r="S120" i="3" s="1"/>
  <c r="R140" i="3"/>
  <c r="S140" i="3" s="1"/>
  <c r="R116" i="3"/>
  <c r="S116" i="3" s="1"/>
  <c r="P132" i="3"/>
  <c r="Q132" i="3" s="1"/>
  <c r="R132" i="3"/>
  <c r="S132" i="3" s="1"/>
  <c r="R211" i="3"/>
  <c r="S211" i="3" s="1"/>
  <c r="R4" i="3"/>
  <c r="S4" i="3" s="1"/>
  <c r="R5" i="3"/>
  <c r="S5" i="3" s="1"/>
  <c r="P9" i="3"/>
  <c r="Q9" i="3" s="1"/>
  <c r="R46" i="3"/>
  <c r="S46" i="3" s="1"/>
  <c r="R99" i="3"/>
  <c r="S99" i="3" s="1"/>
  <c r="P99" i="3"/>
  <c r="Q99" i="3" s="1"/>
  <c r="R105" i="3"/>
  <c r="S105" i="3" s="1"/>
  <c r="P110" i="3"/>
  <c r="Q110" i="3" s="1"/>
  <c r="R164" i="3"/>
  <c r="S164" i="3" s="1"/>
  <c r="P164" i="3"/>
  <c r="Q164" i="3" s="1"/>
  <c r="R184" i="3"/>
  <c r="S184" i="3" s="1"/>
  <c r="P50" i="3"/>
  <c r="Q50" i="3" s="1"/>
  <c r="R50" i="3"/>
  <c r="S50" i="3" s="1"/>
  <c r="R111" i="3"/>
  <c r="S111" i="3" s="1"/>
  <c r="P121" i="3"/>
  <c r="Q121" i="3" s="1"/>
  <c r="P216" i="3"/>
  <c r="Q216" i="3" s="1"/>
  <c r="P56" i="3"/>
  <c r="Q56" i="3" s="1"/>
  <c r="P103" i="3"/>
  <c r="Q103" i="3" s="1"/>
  <c r="R129" i="3"/>
  <c r="S129" i="3" s="1"/>
  <c r="R12" i="3"/>
  <c r="S12" i="3" s="1"/>
  <c r="R44" i="3"/>
  <c r="S44" i="3" s="1"/>
  <c r="R200" i="3"/>
  <c r="S200" i="3" s="1"/>
  <c r="P86" i="3"/>
  <c r="Q86" i="3" s="1"/>
  <c r="R86" i="3"/>
  <c r="S86" i="3" s="1"/>
  <c r="R31" i="3"/>
  <c r="S31" i="3" s="1"/>
  <c r="R363" i="3"/>
  <c r="S363" i="3" s="1"/>
  <c r="P393" i="3"/>
  <c r="Q393" i="3" s="1"/>
  <c r="P421" i="3"/>
  <c r="Q421" i="3" s="1"/>
  <c r="R429" i="3"/>
  <c r="S429" i="3" s="1"/>
  <c r="R431" i="3"/>
  <c r="S431" i="3" s="1"/>
  <c r="R453" i="3"/>
  <c r="S453" i="3" s="1"/>
  <c r="R491" i="3"/>
  <c r="S491" i="3" s="1"/>
  <c r="R504" i="3"/>
  <c r="S504" i="3" s="1"/>
  <c r="R558" i="3"/>
  <c r="S558" i="3" s="1"/>
  <c r="R619" i="3"/>
  <c r="S619" i="3" s="1"/>
  <c r="P749" i="3"/>
  <c r="Q749" i="3" s="1"/>
  <c r="P751" i="3"/>
  <c r="Q751" i="3" s="1"/>
  <c r="R49" i="3"/>
  <c r="S49" i="3" s="1"/>
  <c r="P57" i="3"/>
  <c r="Q57" i="3" s="1"/>
  <c r="P61" i="3"/>
  <c r="Q61" i="3" s="1"/>
  <c r="P74" i="3"/>
  <c r="Q74" i="3" s="1"/>
  <c r="R85" i="3"/>
  <c r="S85" i="3" s="1"/>
  <c r="R93" i="3"/>
  <c r="S93" i="3" s="1"/>
  <c r="R121" i="3"/>
  <c r="S121" i="3" s="1"/>
  <c r="P136" i="3"/>
  <c r="Q136" i="3" s="1"/>
  <c r="P139" i="3"/>
  <c r="Q139" i="3" s="1"/>
  <c r="R182" i="3"/>
  <c r="S182" i="3" s="1"/>
  <c r="R196" i="3"/>
  <c r="S196" i="3" s="1"/>
  <c r="P202" i="3"/>
  <c r="Q202" i="3" s="1"/>
  <c r="P213" i="3"/>
  <c r="Q213" i="3" s="1"/>
  <c r="P257" i="3"/>
  <c r="Q257" i="3" s="1"/>
  <c r="R263" i="3"/>
  <c r="S263" i="3" s="1"/>
  <c r="R268" i="3"/>
  <c r="S268" i="3" s="1"/>
  <c r="P276" i="3"/>
  <c r="Q276" i="3" s="1"/>
  <c r="R283" i="3"/>
  <c r="S283" i="3" s="1"/>
  <c r="R334" i="3"/>
  <c r="S334" i="3" s="1"/>
  <c r="R348" i="3"/>
  <c r="S348" i="3" s="1"/>
  <c r="P355" i="3"/>
  <c r="Q355" i="3" s="1"/>
  <c r="R371" i="3"/>
  <c r="S371" i="3" s="1"/>
  <c r="P386" i="3"/>
  <c r="Q386" i="3" s="1"/>
  <c r="R401" i="3"/>
  <c r="S401" i="3" s="1"/>
  <c r="R408" i="3"/>
  <c r="S408" i="3" s="1"/>
  <c r="R414" i="3"/>
  <c r="S414" i="3" s="1"/>
  <c r="P427" i="3"/>
  <c r="Q427" i="3" s="1"/>
  <c r="P462" i="3"/>
  <c r="Q462" i="3" s="1"/>
  <c r="P463" i="3"/>
  <c r="Q463" i="3" s="1"/>
  <c r="P467" i="3"/>
  <c r="Q467" i="3" s="1"/>
  <c r="R489" i="3"/>
  <c r="S489" i="3" s="1"/>
  <c r="P502" i="3"/>
  <c r="Q502" i="3" s="1"/>
  <c r="P506" i="3"/>
  <c r="Q506" i="3" s="1"/>
  <c r="P519" i="3"/>
  <c r="Q519" i="3" s="1"/>
  <c r="R523" i="3"/>
  <c r="S523" i="3" s="1"/>
  <c r="P534" i="3"/>
  <c r="Q534" i="3" s="1"/>
  <c r="R596" i="3"/>
  <c r="S596" i="3" s="1"/>
  <c r="P596" i="3"/>
  <c r="Q596" i="3" s="1"/>
  <c r="R600" i="3"/>
  <c r="S600" i="3" s="1"/>
  <c r="P605" i="3"/>
  <c r="Q605" i="3" s="1"/>
  <c r="R615" i="3"/>
  <c r="S615" i="3" s="1"/>
  <c r="P663" i="3"/>
  <c r="Q663" i="3" s="1"/>
  <c r="R663" i="3"/>
  <c r="S663" i="3" s="1"/>
  <c r="R672" i="3"/>
  <c r="S672" i="3" s="1"/>
  <c r="R682" i="3"/>
  <c r="S682" i="3" s="1"/>
  <c r="R732" i="3"/>
  <c r="S732" i="3" s="1"/>
  <c r="P732" i="3"/>
  <c r="Q732" i="3" s="1"/>
  <c r="R736" i="3"/>
  <c r="S736" i="3" s="1"/>
  <c r="P742" i="3"/>
  <c r="Q742" i="3" s="1"/>
  <c r="R749" i="3"/>
  <c r="S749" i="3" s="1"/>
  <c r="R757" i="3"/>
  <c r="S757" i="3" s="1"/>
  <c r="R763" i="3"/>
  <c r="S763" i="3" s="1"/>
  <c r="P781" i="3"/>
  <c r="Q781" i="3" s="1"/>
  <c r="R781" i="3"/>
  <c r="S781" i="3" s="1"/>
  <c r="R800" i="3"/>
  <c r="S800" i="3" s="1"/>
  <c r="R816" i="3"/>
  <c r="S816" i="3" s="1"/>
  <c r="R853" i="3"/>
  <c r="S853" i="3" s="1"/>
  <c r="P984" i="3"/>
  <c r="Q984" i="3" s="1"/>
  <c r="R1011" i="3"/>
  <c r="S1011" i="3" s="1"/>
  <c r="R8" i="3"/>
  <c r="S8" i="3" s="1"/>
  <c r="R112" i="3"/>
  <c r="S112" i="3" s="1"/>
  <c r="R118" i="3"/>
  <c r="S118" i="3" s="1"/>
  <c r="P125" i="3"/>
  <c r="Q125" i="3" s="1"/>
  <c r="R127" i="3"/>
  <c r="S127" i="3" s="1"/>
  <c r="P138" i="3"/>
  <c r="Q138" i="3" s="1"/>
  <c r="R147" i="3"/>
  <c r="S147" i="3" s="1"/>
  <c r="R152" i="3"/>
  <c r="S152" i="3" s="1"/>
  <c r="R158" i="3"/>
  <c r="S158" i="3" s="1"/>
  <c r="R160" i="3"/>
  <c r="S160" i="3" s="1"/>
  <c r="P166" i="3"/>
  <c r="Q166" i="3" s="1"/>
  <c r="R183" i="3"/>
  <c r="S183" i="3" s="1"/>
  <c r="R188" i="3"/>
  <c r="S188" i="3" s="1"/>
  <c r="R194" i="3"/>
  <c r="S194" i="3" s="1"/>
  <c r="R220" i="3"/>
  <c r="S220" i="3" s="1"/>
  <c r="R222" i="3"/>
  <c r="S222" i="3" s="1"/>
  <c r="R259" i="3"/>
  <c r="S259" i="3" s="1"/>
  <c r="R308" i="3"/>
  <c r="S308" i="3" s="1"/>
  <c r="R319" i="3"/>
  <c r="S319" i="3" s="1"/>
  <c r="R327" i="3"/>
  <c r="S327" i="3" s="1"/>
  <c r="R344" i="3"/>
  <c r="S344" i="3" s="1"/>
  <c r="P346" i="3"/>
  <c r="Q346" i="3" s="1"/>
  <c r="R376" i="3"/>
  <c r="S376" i="3" s="1"/>
  <c r="P388" i="3"/>
  <c r="Q388" i="3" s="1"/>
  <c r="P397" i="3"/>
  <c r="Q397" i="3" s="1"/>
  <c r="P435" i="3"/>
  <c r="Q435" i="3" s="1"/>
  <c r="R472" i="3"/>
  <c r="S472" i="3" s="1"/>
  <c r="R480" i="3"/>
  <c r="S480" i="3" s="1"/>
  <c r="P484" i="3"/>
  <c r="Q484" i="3" s="1"/>
  <c r="P486" i="3"/>
  <c r="Q486" i="3" s="1"/>
  <c r="P495" i="3"/>
  <c r="Q495" i="3" s="1"/>
  <c r="P499" i="3"/>
  <c r="Q499" i="3" s="1"/>
  <c r="R510" i="3"/>
  <c r="S510" i="3" s="1"/>
  <c r="P571" i="3"/>
  <c r="Q571" i="3" s="1"/>
  <c r="R571" i="3"/>
  <c r="S571" i="3" s="1"/>
  <c r="P582" i="3"/>
  <c r="Q582" i="3" s="1"/>
  <c r="R584" i="3"/>
  <c r="S584" i="3" s="1"/>
  <c r="R651" i="3"/>
  <c r="S651" i="3" s="1"/>
  <c r="P661" i="3"/>
  <c r="Q661" i="3" s="1"/>
  <c r="P682" i="3"/>
  <c r="Q682" i="3" s="1"/>
  <c r="P694" i="3"/>
  <c r="Q694" i="3" s="1"/>
  <c r="P696" i="3"/>
  <c r="Q696" i="3" s="1"/>
  <c r="R696" i="3"/>
  <c r="S696" i="3" s="1"/>
  <c r="P744" i="3"/>
  <c r="Q744" i="3" s="1"/>
  <c r="R744" i="3"/>
  <c r="S744" i="3" s="1"/>
  <c r="R787" i="3"/>
  <c r="S787" i="3" s="1"/>
  <c r="P158" i="3"/>
  <c r="Q158" i="3" s="1"/>
  <c r="P194" i="3"/>
  <c r="Q194" i="3" s="1"/>
  <c r="P215" i="3"/>
  <c r="Q215" i="3" s="1"/>
  <c r="R227" i="3"/>
  <c r="S227" i="3" s="1"/>
  <c r="P241" i="3"/>
  <c r="Q241" i="3" s="1"/>
  <c r="P271" i="3"/>
  <c r="Q271" i="3" s="1"/>
  <c r="P284" i="3"/>
  <c r="Q284" i="3" s="1"/>
  <c r="P310" i="3"/>
  <c r="Q310" i="3" s="1"/>
  <c r="P319" i="3"/>
  <c r="Q319" i="3" s="1"/>
  <c r="P331" i="3"/>
  <c r="Q331" i="3" s="1"/>
  <c r="R642" i="3"/>
  <c r="S642" i="3" s="1"/>
  <c r="P642" i="3"/>
  <c r="Q642" i="3" s="1"/>
  <c r="R673" i="3"/>
  <c r="S673" i="3" s="1"/>
  <c r="P673" i="3"/>
  <c r="Q673" i="3" s="1"/>
  <c r="P877" i="3"/>
  <c r="Q877" i="3" s="1"/>
  <c r="P124" i="3"/>
  <c r="Q124" i="3" s="1"/>
  <c r="P127" i="3"/>
  <c r="Q127" i="3" s="1"/>
  <c r="R138" i="3"/>
  <c r="S138" i="3" s="1"/>
  <c r="R153" i="3"/>
  <c r="S153" i="3" s="1"/>
  <c r="R174" i="3"/>
  <c r="S174" i="3" s="1"/>
  <c r="R181" i="3"/>
  <c r="S181" i="3" s="1"/>
  <c r="R189" i="3"/>
  <c r="S189" i="3" s="1"/>
  <c r="P230" i="3"/>
  <c r="Q230" i="3" s="1"/>
  <c r="R241" i="3"/>
  <c r="S241" i="3" s="1"/>
  <c r="P249" i="3"/>
  <c r="Q249" i="3" s="1"/>
  <c r="P254" i="3"/>
  <c r="Q254" i="3" s="1"/>
  <c r="R256" i="3"/>
  <c r="S256" i="3" s="1"/>
  <c r="R258" i="3"/>
  <c r="S258" i="3" s="1"/>
  <c r="P267" i="3"/>
  <c r="Q267" i="3" s="1"/>
  <c r="P282" i="3"/>
  <c r="Q282" i="3" s="1"/>
  <c r="R299" i="3"/>
  <c r="S299" i="3" s="1"/>
  <c r="R323" i="3"/>
  <c r="S323" i="3" s="1"/>
  <c r="R333" i="3"/>
  <c r="S333" i="3" s="1"/>
  <c r="R335" i="3"/>
  <c r="S335" i="3" s="1"/>
  <c r="R340" i="3"/>
  <c r="S340" i="3" s="1"/>
  <c r="R354" i="3"/>
  <c r="S354" i="3" s="1"/>
  <c r="R367" i="3"/>
  <c r="S367" i="3" s="1"/>
  <c r="R384" i="3"/>
  <c r="S384" i="3" s="1"/>
  <c r="R393" i="3"/>
  <c r="S393" i="3" s="1"/>
  <c r="R405" i="3"/>
  <c r="S405" i="3" s="1"/>
  <c r="R412" i="3"/>
  <c r="S412" i="3" s="1"/>
  <c r="R422" i="3"/>
  <c r="S422" i="3" s="1"/>
  <c r="R482" i="3"/>
  <c r="S482" i="3" s="1"/>
  <c r="P512" i="3"/>
  <c r="Q512" i="3" s="1"/>
  <c r="P551" i="3"/>
  <c r="Q551" i="3" s="1"/>
  <c r="P564" i="3"/>
  <c r="Q564" i="3" s="1"/>
  <c r="P584" i="3"/>
  <c r="Q584" i="3" s="1"/>
  <c r="P634" i="3"/>
  <c r="Q634" i="3" s="1"/>
  <c r="P650" i="3"/>
  <c r="Q650" i="3" s="1"/>
  <c r="P652" i="3"/>
  <c r="Q652" i="3" s="1"/>
  <c r="R657" i="3"/>
  <c r="S657" i="3" s="1"/>
  <c r="R681" i="3"/>
  <c r="S681" i="3" s="1"/>
  <c r="P683" i="3"/>
  <c r="Q683" i="3" s="1"/>
  <c r="R683" i="3"/>
  <c r="S683" i="3" s="1"/>
  <c r="P715" i="3"/>
  <c r="Q715" i="3" s="1"/>
  <c r="R730" i="3"/>
  <c r="S730" i="3" s="1"/>
  <c r="R854" i="3"/>
  <c r="S854" i="3" s="1"/>
  <c r="R390" i="3"/>
  <c r="S390" i="3" s="1"/>
  <c r="R443" i="3"/>
  <c r="S443" i="3" s="1"/>
  <c r="R464" i="3"/>
  <c r="S464" i="3" s="1"/>
  <c r="R469" i="3"/>
  <c r="S469" i="3" s="1"/>
  <c r="P478" i="3"/>
  <c r="Q478" i="3" s="1"/>
  <c r="P538" i="3"/>
  <c r="Q538" i="3" s="1"/>
  <c r="R540" i="3"/>
  <c r="S540" i="3" s="1"/>
  <c r="R556" i="3"/>
  <c r="S556" i="3" s="1"/>
  <c r="R562" i="3"/>
  <c r="S562" i="3" s="1"/>
  <c r="P569" i="3"/>
  <c r="Q569" i="3" s="1"/>
  <c r="R573" i="3"/>
  <c r="S573" i="3" s="1"/>
  <c r="R638" i="3"/>
  <c r="S638" i="3" s="1"/>
  <c r="R713" i="3"/>
  <c r="S713" i="3" s="1"/>
  <c r="R740" i="3"/>
  <c r="S740" i="3" s="1"/>
  <c r="P866" i="3"/>
  <c r="Q866" i="3" s="1"/>
  <c r="R866" i="3"/>
  <c r="S866" i="3" s="1"/>
  <c r="P151" i="3"/>
  <c r="Q151" i="3" s="1"/>
  <c r="R7" i="3"/>
  <c r="S7" i="3" s="1"/>
  <c r="P35" i="3"/>
  <c r="Q35" i="3" s="1"/>
  <c r="R45" i="3"/>
  <c r="S45" i="3" s="1"/>
  <c r="R60" i="3"/>
  <c r="S60" i="3" s="1"/>
  <c r="R103" i="3"/>
  <c r="S103" i="3" s="1"/>
  <c r="P107" i="3"/>
  <c r="Q107" i="3" s="1"/>
  <c r="P115" i="3"/>
  <c r="Q115" i="3" s="1"/>
  <c r="P140" i="3"/>
  <c r="Q140" i="3" s="1"/>
  <c r="P142" i="3"/>
  <c r="Q142" i="3" s="1"/>
  <c r="R145" i="3"/>
  <c r="S145" i="3" s="1"/>
  <c r="R157" i="3"/>
  <c r="S157" i="3" s="1"/>
  <c r="P180" i="3"/>
  <c r="Q180" i="3" s="1"/>
  <c r="R193" i="3"/>
  <c r="S193" i="3" s="1"/>
  <c r="R251" i="3"/>
  <c r="S251" i="3" s="1"/>
  <c r="R293" i="3"/>
  <c r="S293" i="3" s="1"/>
  <c r="R295" i="3"/>
  <c r="S295" i="3" s="1"/>
  <c r="R331" i="3"/>
  <c r="S331" i="3" s="1"/>
  <c r="P343" i="3"/>
  <c r="Q343" i="3" s="1"/>
  <c r="P350" i="3"/>
  <c r="Q350" i="3" s="1"/>
  <c r="R360" i="3"/>
  <c r="S360" i="3" s="1"/>
  <c r="R362" i="3"/>
  <c r="S362" i="3" s="1"/>
  <c r="P364" i="3"/>
  <c r="Q364" i="3" s="1"/>
  <c r="P431" i="3"/>
  <c r="Q431" i="3" s="1"/>
  <c r="P454" i="3"/>
  <c r="Q454" i="3" s="1"/>
  <c r="P531" i="3"/>
  <c r="Q531" i="3" s="1"/>
  <c r="P536" i="3"/>
  <c r="Q536" i="3" s="1"/>
  <c r="R538" i="3"/>
  <c r="S538" i="3" s="1"/>
  <c r="P545" i="3"/>
  <c r="Q545" i="3" s="1"/>
  <c r="P553" i="3"/>
  <c r="Q553" i="3" s="1"/>
  <c r="R557" i="3"/>
  <c r="S557" i="3" s="1"/>
  <c r="P557" i="3"/>
  <c r="Q557" i="3" s="1"/>
  <c r="R564" i="3"/>
  <c r="S564" i="3" s="1"/>
  <c r="P629" i="3"/>
  <c r="Q629" i="3" s="1"/>
  <c r="P631" i="3"/>
  <c r="Q631" i="3" s="1"/>
  <c r="R656" i="3"/>
  <c r="S656" i="3" s="1"/>
  <c r="R708" i="3"/>
  <c r="S708" i="3" s="1"/>
  <c r="P708" i="3"/>
  <c r="Q708" i="3" s="1"/>
  <c r="P840" i="3"/>
  <c r="Q840" i="3" s="1"/>
  <c r="P146" i="3"/>
  <c r="Q146" i="3" s="1"/>
  <c r="R206" i="3"/>
  <c r="S206" i="3" s="1"/>
  <c r="R212" i="3"/>
  <c r="S212" i="3" s="1"/>
  <c r="R238" i="3"/>
  <c r="S238" i="3" s="1"/>
  <c r="P240" i="3"/>
  <c r="Q240" i="3" s="1"/>
  <c r="P264" i="3"/>
  <c r="Q264" i="3" s="1"/>
  <c r="R273" i="3"/>
  <c r="S273" i="3" s="1"/>
  <c r="R279" i="3"/>
  <c r="S279" i="3" s="1"/>
  <c r="P290" i="3"/>
  <c r="Q290" i="3" s="1"/>
  <c r="P292" i="3"/>
  <c r="Q292" i="3" s="1"/>
  <c r="P303" i="3"/>
  <c r="Q303" i="3" s="1"/>
  <c r="R329" i="3"/>
  <c r="S329" i="3" s="1"/>
  <c r="R347" i="3"/>
  <c r="S347" i="3" s="1"/>
  <c r="R353" i="3"/>
  <c r="S353" i="3" s="1"/>
  <c r="P360" i="3"/>
  <c r="Q360" i="3" s="1"/>
  <c r="R368" i="3"/>
  <c r="S368" i="3" s="1"/>
  <c r="P379" i="3"/>
  <c r="Q379" i="3" s="1"/>
  <c r="R403" i="3"/>
  <c r="S403" i="3" s="1"/>
  <c r="R409" i="3"/>
  <c r="S409" i="3" s="1"/>
  <c r="R416" i="3"/>
  <c r="S416" i="3" s="1"/>
  <c r="R424" i="3"/>
  <c r="S424" i="3" s="1"/>
  <c r="R434" i="3"/>
  <c r="S434" i="3" s="1"/>
  <c r="R448" i="3"/>
  <c r="S448" i="3" s="1"/>
  <c r="R454" i="3"/>
  <c r="S454" i="3" s="1"/>
  <c r="R459" i="3"/>
  <c r="S459" i="3" s="1"/>
  <c r="R514" i="3"/>
  <c r="S514" i="3" s="1"/>
  <c r="P559" i="3"/>
  <c r="Q559" i="3" s="1"/>
  <c r="P625" i="3"/>
  <c r="Q625" i="3" s="1"/>
  <c r="P760" i="3"/>
  <c r="Q760" i="3" s="1"/>
  <c r="R760" i="3"/>
  <c r="S760" i="3" s="1"/>
  <c r="P772" i="3"/>
  <c r="Q772" i="3" s="1"/>
  <c r="R772" i="3"/>
  <c r="S772" i="3" s="1"/>
  <c r="R829" i="3"/>
  <c r="S829" i="3" s="1"/>
  <c r="P829" i="3"/>
  <c r="Q829" i="3" s="1"/>
  <c r="P860" i="3"/>
  <c r="Q860" i="3" s="1"/>
  <c r="R860" i="3"/>
  <c r="S860" i="3" s="1"/>
  <c r="P144" i="3"/>
  <c r="Q144" i="3" s="1"/>
  <c r="P148" i="3"/>
  <c r="Q148" i="3" s="1"/>
  <c r="R165" i="3"/>
  <c r="S165" i="3" s="1"/>
  <c r="R170" i="3"/>
  <c r="S170" i="3" s="1"/>
  <c r="R176" i="3"/>
  <c r="S176" i="3" s="1"/>
  <c r="R178" i="3"/>
  <c r="S178" i="3" s="1"/>
  <c r="P184" i="3"/>
  <c r="Q184" i="3" s="1"/>
  <c r="P223" i="3"/>
  <c r="Q223" i="3" s="1"/>
  <c r="R232" i="3"/>
  <c r="S232" i="3" s="1"/>
  <c r="R247" i="3"/>
  <c r="S247" i="3" s="1"/>
  <c r="P256" i="3"/>
  <c r="Q256" i="3" s="1"/>
  <c r="R281" i="3"/>
  <c r="S281" i="3" s="1"/>
  <c r="R290" i="3"/>
  <c r="S290" i="3" s="1"/>
  <c r="P294" i="3"/>
  <c r="Q294" i="3" s="1"/>
  <c r="R301" i="3"/>
  <c r="S301" i="3" s="1"/>
  <c r="R303" i="3"/>
  <c r="S303" i="3" s="1"/>
  <c r="R310" i="3"/>
  <c r="S310" i="3" s="1"/>
  <c r="P326" i="3"/>
  <c r="Q326" i="3" s="1"/>
  <c r="P328" i="3"/>
  <c r="Q328" i="3" s="1"/>
  <c r="R341" i="3"/>
  <c r="S341" i="3" s="1"/>
  <c r="P357" i="3"/>
  <c r="Q357" i="3" s="1"/>
  <c r="P372" i="3"/>
  <c r="Q372" i="3" s="1"/>
  <c r="R387" i="3"/>
  <c r="S387" i="3" s="1"/>
  <c r="R394" i="3"/>
  <c r="S394" i="3" s="1"/>
  <c r="P407" i="3"/>
  <c r="Q407" i="3" s="1"/>
  <c r="P411" i="3"/>
  <c r="Q411" i="3" s="1"/>
  <c r="R420" i="3"/>
  <c r="S420" i="3" s="1"/>
  <c r="R438" i="3"/>
  <c r="S438" i="3" s="1"/>
  <c r="P440" i="3"/>
  <c r="Q440" i="3" s="1"/>
  <c r="R492" i="3"/>
  <c r="S492" i="3" s="1"/>
  <c r="P501" i="3"/>
  <c r="Q501" i="3" s="1"/>
  <c r="R505" i="3"/>
  <c r="S505" i="3" s="1"/>
  <c r="P528" i="3"/>
  <c r="Q528" i="3" s="1"/>
  <c r="R601" i="3"/>
  <c r="S601" i="3" s="1"/>
  <c r="P637" i="3"/>
  <c r="Q637" i="3" s="1"/>
  <c r="R637" i="3"/>
  <c r="S637" i="3" s="1"/>
  <c r="R640" i="3"/>
  <c r="S640" i="3" s="1"/>
  <c r="R668" i="3"/>
  <c r="S668" i="3" s="1"/>
  <c r="R733" i="3"/>
  <c r="S733" i="3" s="1"/>
  <c r="R786" i="3"/>
  <c r="S786" i="3" s="1"/>
  <c r="P786" i="3"/>
  <c r="Q786" i="3" s="1"/>
  <c r="R81" i="3"/>
  <c r="S81" i="3" s="1"/>
  <c r="R94" i="3"/>
  <c r="S94" i="3" s="1"/>
  <c r="P104" i="3"/>
  <c r="Q104" i="3" s="1"/>
  <c r="P32" i="3"/>
  <c r="Q32" i="3" s="1"/>
  <c r="R58" i="3"/>
  <c r="S58" i="3" s="1"/>
  <c r="R67" i="3"/>
  <c r="S67" i="3" s="1"/>
  <c r="P71" i="3"/>
  <c r="Q71" i="3" s="1"/>
  <c r="P79" i="3"/>
  <c r="Q79" i="3" s="1"/>
  <c r="P106" i="3"/>
  <c r="Q106" i="3" s="1"/>
  <c r="P128" i="3"/>
  <c r="Q128" i="3" s="1"/>
  <c r="P176" i="3"/>
  <c r="Q176" i="3" s="1"/>
  <c r="R199" i="3"/>
  <c r="S199" i="3" s="1"/>
  <c r="R207" i="3"/>
  <c r="S207" i="3" s="1"/>
  <c r="R209" i="3"/>
  <c r="S209" i="3" s="1"/>
  <c r="R210" i="3"/>
  <c r="S210" i="3" s="1"/>
  <c r="P217" i="3"/>
  <c r="Q217" i="3" s="1"/>
  <c r="P232" i="3"/>
  <c r="Q232" i="3" s="1"/>
  <c r="R236" i="3"/>
  <c r="S236" i="3" s="1"/>
  <c r="P248" i="3"/>
  <c r="Q248" i="3" s="1"/>
  <c r="R284" i="3"/>
  <c r="S284" i="3" s="1"/>
  <c r="R307" i="3"/>
  <c r="S307" i="3" s="1"/>
  <c r="P314" i="3"/>
  <c r="Q314" i="3" s="1"/>
  <c r="R326" i="3"/>
  <c r="S326" i="3" s="1"/>
  <c r="R343" i="3"/>
  <c r="S343" i="3" s="1"/>
  <c r="P370" i="3"/>
  <c r="Q370" i="3" s="1"/>
  <c r="R372" i="3"/>
  <c r="S372" i="3" s="1"/>
  <c r="R374" i="3"/>
  <c r="S374" i="3" s="1"/>
  <c r="P392" i="3"/>
  <c r="Q392" i="3" s="1"/>
  <c r="P404" i="3"/>
  <c r="Q404" i="3" s="1"/>
  <c r="R417" i="3"/>
  <c r="S417" i="3" s="1"/>
  <c r="R419" i="3"/>
  <c r="S419" i="3" s="1"/>
  <c r="P420" i="3"/>
  <c r="Q420" i="3" s="1"/>
  <c r="P445" i="3"/>
  <c r="Q445" i="3" s="1"/>
  <c r="R450" i="3"/>
  <c r="S450" i="3" s="1"/>
  <c r="R511" i="3"/>
  <c r="S511" i="3" s="1"/>
  <c r="R515" i="3"/>
  <c r="S515" i="3" s="1"/>
  <c r="R520" i="3"/>
  <c r="S520" i="3" s="1"/>
  <c r="P526" i="3"/>
  <c r="Q526" i="3" s="1"/>
  <c r="P535" i="3"/>
  <c r="Q535" i="3" s="1"/>
  <c r="R539" i="3"/>
  <c r="S539" i="3" s="1"/>
  <c r="R547" i="3"/>
  <c r="S547" i="3" s="1"/>
  <c r="R605" i="3"/>
  <c r="S605" i="3" s="1"/>
  <c r="P660" i="3"/>
  <c r="Q660" i="3" s="1"/>
  <c r="R703" i="3"/>
  <c r="S703" i="3" s="1"/>
  <c r="P703" i="3"/>
  <c r="Q703" i="3" s="1"/>
  <c r="P718" i="3"/>
  <c r="Q718" i="3" s="1"/>
  <c r="P725" i="3"/>
  <c r="Q725" i="3" s="1"/>
  <c r="P727" i="3"/>
  <c r="Q727" i="3" s="1"/>
  <c r="R748" i="3"/>
  <c r="S748" i="3" s="1"/>
  <c r="R752" i="3"/>
  <c r="S752" i="3" s="1"/>
  <c r="R798" i="3"/>
  <c r="S798" i="3" s="1"/>
  <c r="R126" i="3"/>
  <c r="S126" i="3" s="1"/>
  <c r="R64" i="3"/>
  <c r="S64" i="3" s="1"/>
  <c r="R87" i="3"/>
  <c r="S87" i="3" s="1"/>
  <c r="R102" i="3"/>
  <c r="S102" i="3" s="1"/>
  <c r="R124" i="3"/>
  <c r="S124" i="3" s="1"/>
  <c r="P130" i="3"/>
  <c r="Q130" i="3" s="1"/>
  <c r="R156" i="3"/>
  <c r="S156" i="3" s="1"/>
  <c r="R163" i="3"/>
  <c r="S163" i="3" s="1"/>
  <c r="P192" i="3"/>
  <c r="Q192" i="3" s="1"/>
  <c r="P205" i="3"/>
  <c r="Q205" i="3" s="1"/>
  <c r="R249" i="3"/>
  <c r="S249" i="3" s="1"/>
  <c r="P258" i="3"/>
  <c r="Q258" i="3" s="1"/>
  <c r="P285" i="3"/>
  <c r="Q285" i="3" s="1"/>
  <c r="P288" i="3"/>
  <c r="Q288" i="3" s="1"/>
  <c r="P299" i="3"/>
  <c r="Q299" i="3" s="1"/>
  <c r="R309" i="3"/>
  <c r="S309" i="3" s="1"/>
  <c r="P324" i="3"/>
  <c r="Q324" i="3" s="1"/>
  <c r="P335" i="3"/>
  <c r="Q335" i="3" s="1"/>
  <c r="R345" i="3"/>
  <c r="S345" i="3" s="1"/>
  <c r="P359" i="3"/>
  <c r="Q359" i="3" s="1"/>
  <c r="R370" i="3"/>
  <c r="S370" i="3" s="1"/>
  <c r="P374" i="3"/>
  <c r="Q374" i="3" s="1"/>
  <c r="R378" i="3"/>
  <c r="S378" i="3" s="1"/>
  <c r="P406" i="3"/>
  <c r="Q406" i="3" s="1"/>
  <c r="P415" i="3"/>
  <c r="Q415" i="3" s="1"/>
  <c r="R423" i="3"/>
  <c r="S423" i="3" s="1"/>
  <c r="R428" i="3"/>
  <c r="S428" i="3" s="1"/>
  <c r="R451" i="3"/>
  <c r="S451" i="3" s="1"/>
  <c r="P453" i="3"/>
  <c r="Q453" i="3" s="1"/>
  <c r="P466" i="3"/>
  <c r="Q466" i="3" s="1"/>
  <c r="P500" i="3"/>
  <c r="Q500" i="3" s="1"/>
  <c r="R509" i="3"/>
  <c r="S509" i="3" s="1"/>
  <c r="P532" i="3"/>
  <c r="Q532" i="3" s="1"/>
  <c r="P541" i="3"/>
  <c r="Q541" i="3" s="1"/>
  <c r="R544" i="3"/>
  <c r="S544" i="3" s="1"/>
  <c r="R551" i="3"/>
  <c r="S551" i="3" s="1"/>
  <c r="R578" i="3"/>
  <c r="S578" i="3" s="1"/>
  <c r="R593" i="3"/>
  <c r="S593" i="3" s="1"/>
  <c r="R611" i="3"/>
  <c r="S611" i="3" s="1"/>
  <c r="P616" i="3"/>
  <c r="Q616" i="3" s="1"/>
  <c r="P627" i="3"/>
  <c r="Q627" i="3" s="1"/>
  <c r="R652" i="3"/>
  <c r="S652" i="3" s="1"/>
  <c r="R684" i="3"/>
  <c r="S684" i="3" s="1"/>
  <c r="P686" i="3"/>
  <c r="Q686" i="3" s="1"/>
  <c r="P687" i="3"/>
  <c r="Q687" i="3" s="1"/>
  <c r="R865" i="3"/>
  <c r="S865" i="3" s="1"/>
  <c r="P865" i="3"/>
  <c r="Q865" i="3" s="1"/>
  <c r="R1005" i="3"/>
  <c r="S1005" i="3" s="1"/>
  <c r="R117" i="3"/>
  <c r="S117" i="3" s="1"/>
  <c r="R135" i="3"/>
  <c r="S135" i="3" s="1"/>
  <c r="R201" i="3"/>
  <c r="S201" i="3" s="1"/>
  <c r="R26" i="3"/>
  <c r="S26" i="3" s="1"/>
  <c r="R9" i="3"/>
  <c r="S9" i="3" s="1"/>
  <c r="R21" i="3"/>
  <c r="S21" i="3" s="1"/>
  <c r="R36" i="3"/>
  <c r="S36" i="3" s="1"/>
  <c r="R51" i="3"/>
  <c r="S51" i="3" s="1"/>
  <c r="R123" i="3"/>
  <c r="S123" i="3" s="1"/>
  <c r="R133" i="3"/>
  <c r="S133" i="3" s="1"/>
  <c r="R171" i="3"/>
  <c r="S171" i="3" s="1"/>
  <c r="R13" i="3"/>
  <c r="S13" i="3" s="1"/>
  <c r="R27" i="3"/>
  <c r="S27" i="3" s="1"/>
  <c r="P66" i="3"/>
  <c r="Q66" i="3" s="1"/>
  <c r="P68" i="3"/>
  <c r="Q68" i="3" s="1"/>
  <c r="P137" i="3"/>
  <c r="Q137" i="3" s="1"/>
  <c r="R139" i="3"/>
  <c r="S139" i="3" s="1"/>
  <c r="P169" i="3"/>
  <c r="Q169" i="3" s="1"/>
  <c r="P177" i="3"/>
  <c r="Q177" i="3" s="1"/>
  <c r="P198" i="3"/>
  <c r="Q198" i="3" s="1"/>
  <c r="P218" i="3"/>
  <c r="Q218" i="3" s="1"/>
  <c r="R242" i="3"/>
  <c r="S242" i="3" s="1"/>
  <c r="R272" i="3"/>
  <c r="S272" i="3" s="1"/>
  <c r="R274" i="3"/>
  <c r="S274" i="3" s="1"/>
  <c r="R313" i="3"/>
  <c r="S313" i="3" s="1"/>
  <c r="P315" i="3"/>
  <c r="Q315" i="3" s="1"/>
  <c r="R321" i="3"/>
  <c r="S321" i="3" s="1"/>
  <c r="P336" i="3"/>
  <c r="Q336" i="3" s="1"/>
  <c r="R338" i="3"/>
  <c r="S338" i="3" s="1"/>
  <c r="P383" i="3"/>
  <c r="Q383" i="3" s="1"/>
  <c r="R385" i="3"/>
  <c r="S385" i="3" s="1"/>
  <c r="R391" i="3"/>
  <c r="S391" i="3" s="1"/>
  <c r="P396" i="3"/>
  <c r="Q396" i="3" s="1"/>
  <c r="R398" i="3"/>
  <c r="S398" i="3" s="1"/>
  <c r="P402" i="3"/>
  <c r="Q402" i="3" s="1"/>
  <c r="P408" i="3"/>
  <c r="Q408" i="3" s="1"/>
  <c r="R410" i="3"/>
  <c r="S410" i="3" s="1"/>
  <c r="R425" i="3"/>
  <c r="S425" i="3" s="1"/>
  <c r="R432" i="3"/>
  <c r="S432" i="3" s="1"/>
  <c r="R436" i="3"/>
  <c r="S436" i="3" s="1"/>
  <c r="P442" i="3"/>
  <c r="Q442" i="3" s="1"/>
  <c r="R444" i="3"/>
  <c r="S444" i="3" s="1"/>
  <c r="R470" i="3"/>
  <c r="S470" i="3" s="1"/>
  <c r="P474" i="3"/>
  <c r="Q474" i="3" s="1"/>
  <c r="R477" i="3"/>
  <c r="S477" i="3" s="1"/>
  <c r="R498" i="3"/>
  <c r="S498" i="3" s="1"/>
  <c r="P507" i="3"/>
  <c r="Q507" i="3" s="1"/>
  <c r="R521" i="3"/>
  <c r="S521" i="3" s="1"/>
  <c r="P521" i="3"/>
  <c r="Q521" i="3" s="1"/>
  <c r="P572" i="3"/>
  <c r="Q572" i="3" s="1"/>
  <c r="R574" i="3"/>
  <c r="S574" i="3" s="1"/>
  <c r="P599" i="3"/>
  <c r="Q599" i="3" s="1"/>
  <c r="P706" i="3"/>
  <c r="Q706" i="3" s="1"/>
  <c r="R731" i="3"/>
  <c r="S731" i="3" s="1"/>
  <c r="R764" i="3"/>
  <c r="S764" i="3" s="1"/>
  <c r="P853" i="3"/>
  <c r="Q853" i="3" s="1"/>
  <c r="R879" i="3"/>
  <c r="S879" i="3" s="1"/>
  <c r="R891" i="3"/>
  <c r="S891" i="3" s="1"/>
  <c r="P956" i="3"/>
  <c r="Q956" i="3" s="1"/>
  <c r="R439" i="4"/>
  <c r="S439" i="4" s="1"/>
  <c r="P439" i="4"/>
  <c r="Q439" i="4" s="1"/>
  <c r="P699" i="3"/>
  <c r="Q699" i="3" s="1"/>
  <c r="P712" i="3"/>
  <c r="Q712" i="3" s="1"/>
  <c r="P719" i="3"/>
  <c r="Q719" i="3" s="1"/>
  <c r="R728" i="3"/>
  <c r="S728" i="3" s="1"/>
  <c r="R762" i="3"/>
  <c r="S762" i="3" s="1"/>
  <c r="P775" i="3"/>
  <c r="Q775" i="3" s="1"/>
  <c r="R788" i="3"/>
  <c r="S788" i="3" s="1"/>
  <c r="P836" i="3"/>
  <c r="Q836" i="3" s="1"/>
  <c r="P864" i="3"/>
  <c r="Q864" i="3" s="1"/>
  <c r="P883" i="3"/>
  <c r="Q883" i="3" s="1"/>
  <c r="R896" i="3"/>
  <c r="S896" i="3" s="1"/>
  <c r="P912" i="3"/>
  <c r="Q912" i="3" s="1"/>
  <c r="R915" i="3"/>
  <c r="S915" i="3" s="1"/>
  <c r="R954" i="3"/>
  <c r="S954" i="3" s="1"/>
  <c r="P977" i="3"/>
  <c r="Q977" i="3" s="1"/>
  <c r="P1017" i="3"/>
  <c r="Q1017" i="3" s="1"/>
  <c r="P1059" i="3"/>
  <c r="Q1059" i="3" s="1"/>
  <c r="P1070" i="3"/>
  <c r="Q1070" i="3" s="1"/>
  <c r="P1079" i="3"/>
  <c r="Q1079" i="3" s="1"/>
  <c r="R1143" i="3"/>
  <c r="S1143" i="3" s="1"/>
  <c r="R1203" i="3"/>
  <c r="S1203" i="3" s="1"/>
  <c r="P7" i="4"/>
  <c r="Q7" i="4" s="1"/>
  <c r="P16" i="4"/>
  <c r="Q16" i="4" s="1"/>
  <c r="P35" i="4"/>
  <c r="Q35" i="4" s="1"/>
  <c r="P61" i="4"/>
  <c r="Q61" i="4" s="1"/>
  <c r="P70" i="4"/>
  <c r="Q70" i="4" s="1"/>
  <c r="R89" i="4"/>
  <c r="S89" i="4" s="1"/>
  <c r="P121" i="4"/>
  <c r="Q121" i="4" s="1"/>
  <c r="R132" i="4"/>
  <c r="S132" i="4" s="1"/>
  <c r="P174" i="4"/>
  <c r="Q174" i="4" s="1"/>
  <c r="R174" i="4"/>
  <c r="S174" i="4" s="1"/>
  <c r="P207" i="4"/>
  <c r="Q207" i="4" s="1"/>
  <c r="R209" i="4"/>
  <c r="S209" i="4" s="1"/>
  <c r="P210" i="4"/>
  <c r="Q210" i="4" s="1"/>
  <c r="R248" i="4"/>
  <c r="S248" i="4" s="1"/>
  <c r="P267" i="4"/>
  <c r="Q267" i="4" s="1"/>
  <c r="P783" i="3"/>
  <c r="Q783" i="3" s="1"/>
  <c r="R806" i="3"/>
  <c r="S806" i="3" s="1"/>
  <c r="R840" i="3"/>
  <c r="S840" i="3" s="1"/>
  <c r="P842" i="3"/>
  <c r="Q842" i="3" s="1"/>
  <c r="R847" i="3"/>
  <c r="S847" i="3" s="1"/>
  <c r="R857" i="3"/>
  <c r="S857" i="3" s="1"/>
  <c r="P870" i="3"/>
  <c r="Q870" i="3" s="1"/>
  <c r="P902" i="3"/>
  <c r="Q902" i="3" s="1"/>
  <c r="R993" i="3"/>
  <c r="S993" i="3" s="1"/>
  <c r="P1023" i="3"/>
  <c r="Q1023" i="3" s="1"/>
  <c r="R1072" i="3"/>
  <c r="S1072" i="3" s="1"/>
  <c r="P1077" i="3"/>
  <c r="Q1077" i="3" s="1"/>
  <c r="P1088" i="3"/>
  <c r="Q1088" i="3" s="1"/>
  <c r="P1097" i="3"/>
  <c r="Q1097" i="3" s="1"/>
  <c r="R1158" i="3"/>
  <c r="S1158" i="3" s="1"/>
  <c r="R1176" i="3"/>
  <c r="S1176" i="3" s="1"/>
  <c r="P1187" i="3"/>
  <c r="Q1187" i="3" s="1"/>
  <c r="R1196" i="3"/>
  <c r="S1196" i="3" s="1"/>
  <c r="P5" i="4"/>
  <c r="Q5" i="4" s="1"/>
  <c r="P18" i="4"/>
  <c r="Q18" i="4" s="1"/>
  <c r="R37" i="4"/>
  <c r="S37" i="4" s="1"/>
  <c r="P50" i="4"/>
  <c r="Q50" i="4" s="1"/>
  <c r="P59" i="4"/>
  <c r="Q59" i="4" s="1"/>
  <c r="P72" i="4"/>
  <c r="Q72" i="4" s="1"/>
  <c r="P100" i="4"/>
  <c r="Q100" i="4" s="1"/>
  <c r="P119" i="4"/>
  <c r="Q119" i="4" s="1"/>
  <c r="P130" i="4"/>
  <c r="Q130" i="4" s="1"/>
  <c r="P157" i="4"/>
  <c r="Q157" i="4" s="1"/>
  <c r="P166" i="4"/>
  <c r="Q166" i="4" s="1"/>
  <c r="P273" i="4"/>
  <c r="Q273" i="4" s="1"/>
  <c r="R273" i="4"/>
  <c r="S273" i="4" s="1"/>
  <c r="R523" i="4"/>
  <c r="S523" i="4" s="1"/>
  <c r="P523" i="4"/>
  <c r="Q523" i="4" s="1"/>
  <c r="R943" i="3"/>
  <c r="S943" i="3" s="1"/>
  <c r="R949" i="3"/>
  <c r="S949" i="3" s="1"/>
  <c r="P1045" i="3"/>
  <c r="Q1045" i="3" s="1"/>
  <c r="P1095" i="3"/>
  <c r="Q1095" i="3" s="1"/>
  <c r="R18" i="4"/>
  <c r="S18" i="4" s="1"/>
  <c r="R31" i="4"/>
  <c r="S31" i="4" s="1"/>
  <c r="R72" i="4"/>
  <c r="S72" i="4" s="1"/>
  <c r="R85" i="4"/>
  <c r="S85" i="4" s="1"/>
  <c r="P263" i="4"/>
  <c r="Q263" i="4" s="1"/>
  <c r="P284" i="4"/>
  <c r="Q284" i="4" s="1"/>
  <c r="P766" i="3"/>
  <c r="Q766" i="3" s="1"/>
  <c r="R774" i="3"/>
  <c r="S774" i="3" s="1"/>
  <c r="R785" i="3"/>
  <c r="S785" i="3" s="1"/>
  <c r="P787" i="3"/>
  <c r="Q787" i="3" s="1"/>
  <c r="R833" i="3"/>
  <c r="S833" i="3" s="1"/>
  <c r="P914" i="3"/>
  <c r="Q914" i="3" s="1"/>
  <c r="R972" i="3"/>
  <c r="S972" i="3" s="1"/>
  <c r="P997" i="3"/>
  <c r="Q997" i="3" s="1"/>
  <c r="P1113" i="3"/>
  <c r="Q1113" i="3" s="1"/>
  <c r="R1124" i="3"/>
  <c r="S1124" i="3" s="1"/>
  <c r="R1149" i="3"/>
  <c r="S1149" i="3" s="1"/>
  <c r="R1160" i="3"/>
  <c r="S1160" i="3" s="1"/>
  <c r="R1167" i="3"/>
  <c r="S1167" i="3" s="1"/>
  <c r="R1178" i="3"/>
  <c r="S1178" i="3" s="1"/>
  <c r="R1185" i="3"/>
  <c r="S1185" i="3" s="1"/>
  <c r="R5" i="4"/>
  <c r="S5" i="4" s="1"/>
  <c r="R9" i="4"/>
  <c r="S9" i="4" s="1"/>
  <c r="R42" i="4"/>
  <c r="S42" i="4" s="1"/>
  <c r="R48" i="4"/>
  <c r="S48" i="4" s="1"/>
  <c r="R59" i="4"/>
  <c r="S59" i="4" s="1"/>
  <c r="R63" i="4"/>
  <c r="S63" i="4" s="1"/>
  <c r="R107" i="4"/>
  <c r="S107" i="4" s="1"/>
  <c r="P118" i="4"/>
  <c r="Q118" i="4" s="1"/>
  <c r="R149" i="4"/>
  <c r="S149" i="4" s="1"/>
  <c r="R155" i="4"/>
  <c r="S155" i="4" s="1"/>
  <c r="R192" i="4"/>
  <c r="S192" i="4" s="1"/>
  <c r="P192" i="4"/>
  <c r="Q192" i="4" s="1"/>
  <c r="R386" i="4"/>
  <c r="S386" i="4" s="1"/>
  <c r="P386" i="4"/>
  <c r="Q386" i="4" s="1"/>
  <c r="P598" i="3"/>
  <c r="Q598" i="3" s="1"/>
  <c r="R617" i="3"/>
  <c r="S617" i="3" s="1"/>
  <c r="P626" i="3"/>
  <c r="Q626" i="3" s="1"/>
  <c r="P656" i="3"/>
  <c r="Q656" i="3" s="1"/>
  <c r="R658" i="3"/>
  <c r="S658" i="3" s="1"/>
  <c r="R667" i="3"/>
  <c r="S667" i="3" s="1"/>
  <c r="R679" i="3"/>
  <c r="S679" i="3" s="1"/>
  <c r="R720" i="3"/>
  <c r="S720" i="3" s="1"/>
  <c r="P738" i="3"/>
  <c r="Q738" i="3" s="1"/>
  <c r="R780" i="3"/>
  <c r="S780" i="3" s="1"/>
  <c r="P837" i="3"/>
  <c r="Q837" i="3" s="1"/>
  <c r="P895" i="3"/>
  <c r="Q895" i="3" s="1"/>
  <c r="R908" i="3"/>
  <c r="S908" i="3" s="1"/>
  <c r="R939" i="3"/>
  <c r="S939" i="3" s="1"/>
  <c r="R945" i="3"/>
  <c r="S945" i="3" s="1"/>
  <c r="P962" i="3"/>
  <c r="Q962" i="3" s="1"/>
  <c r="P986" i="3"/>
  <c r="Q986" i="3" s="1"/>
  <c r="P1029" i="3"/>
  <c r="Q1029" i="3" s="1"/>
  <c r="P1040" i="3"/>
  <c r="Q1040" i="3" s="1"/>
  <c r="P1047" i="3"/>
  <c r="Q1047" i="3" s="1"/>
  <c r="P1063" i="3"/>
  <c r="Q1063" i="3" s="1"/>
  <c r="P1102" i="3"/>
  <c r="Q1102" i="3" s="1"/>
  <c r="R1131" i="3"/>
  <c r="S1131" i="3" s="1"/>
  <c r="P1156" i="3"/>
  <c r="Q1156" i="3" s="1"/>
  <c r="P1174" i="3"/>
  <c r="Q1174" i="3" s="1"/>
  <c r="P1193" i="3"/>
  <c r="Q1193" i="3" s="1"/>
  <c r="R1202" i="3"/>
  <c r="S1202" i="3" s="1"/>
  <c r="P17" i="4"/>
  <c r="Q17" i="4" s="1"/>
  <c r="P43" i="4"/>
  <c r="Q43" i="4" s="1"/>
  <c r="P52" i="4"/>
  <c r="Q52" i="4" s="1"/>
  <c r="P71" i="4"/>
  <c r="Q71" i="4" s="1"/>
  <c r="P91" i="4"/>
  <c r="Q91" i="4" s="1"/>
  <c r="P114" i="4"/>
  <c r="Q114" i="4" s="1"/>
  <c r="P142" i="4"/>
  <c r="Q142" i="4" s="1"/>
  <c r="R144" i="4"/>
  <c r="S144" i="4" s="1"/>
  <c r="P144" i="4"/>
  <c r="Q144" i="4" s="1"/>
  <c r="R200" i="4"/>
  <c r="S200" i="4" s="1"/>
  <c r="P200" i="4"/>
  <c r="Q200" i="4" s="1"/>
  <c r="R231" i="4"/>
  <c r="S231" i="4" s="1"/>
  <c r="R309" i="4"/>
  <c r="S309" i="4" s="1"/>
  <c r="R368" i="4"/>
  <c r="S368" i="4" s="1"/>
  <c r="P368" i="4"/>
  <c r="Q368" i="4" s="1"/>
  <c r="P604" i="3"/>
  <c r="Q604" i="3" s="1"/>
  <c r="R606" i="3"/>
  <c r="S606" i="3" s="1"/>
  <c r="R635" i="3"/>
  <c r="S635" i="3" s="1"/>
  <c r="P647" i="3"/>
  <c r="Q647" i="3" s="1"/>
  <c r="R654" i="3"/>
  <c r="S654" i="3" s="1"/>
  <c r="R671" i="3"/>
  <c r="S671" i="3" s="1"/>
  <c r="R700" i="3"/>
  <c r="S700" i="3" s="1"/>
  <c r="R709" i="3"/>
  <c r="S709" i="3" s="1"/>
  <c r="R718" i="3"/>
  <c r="S718" i="3" s="1"/>
  <c r="R750" i="3"/>
  <c r="S750" i="3" s="1"/>
  <c r="P784" i="3"/>
  <c r="Q784" i="3" s="1"/>
  <c r="R793" i="3"/>
  <c r="S793" i="3" s="1"/>
  <c r="P795" i="3"/>
  <c r="Q795" i="3" s="1"/>
  <c r="R807" i="3"/>
  <c r="S807" i="3" s="1"/>
  <c r="P848" i="3"/>
  <c r="Q848" i="3" s="1"/>
  <c r="R872" i="3"/>
  <c r="S872" i="3" s="1"/>
  <c r="R901" i="3"/>
  <c r="S901" i="3" s="1"/>
  <c r="P909" i="3"/>
  <c r="Q909" i="3" s="1"/>
  <c r="P930" i="3"/>
  <c r="Q930" i="3" s="1"/>
  <c r="R940" i="3"/>
  <c r="S940" i="3" s="1"/>
  <c r="R968" i="3"/>
  <c r="S968" i="3" s="1"/>
  <c r="P970" i="3"/>
  <c r="Q970" i="3" s="1"/>
  <c r="P976" i="3"/>
  <c r="Q976" i="3" s="1"/>
  <c r="R983" i="3"/>
  <c r="S983" i="3" s="1"/>
  <c r="P1001" i="3"/>
  <c r="Q1001" i="3" s="1"/>
  <c r="R1025" i="3"/>
  <c r="S1025" i="3" s="1"/>
  <c r="R1054" i="3"/>
  <c r="S1054" i="3" s="1"/>
  <c r="R1061" i="3"/>
  <c r="S1061" i="3" s="1"/>
  <c r="P1081" i="3"/>
  <c r="Q1081" i="3" s="1"/>
  <c r="P1120" i="3"/>
  <c r="Q1120" i="3" s="1"/>
  <c r="R1127" i="3"/>
  <c r="S1127" i="3" s="1"/>
  <c r="P1138" i="3"/>
  <c r="Q1138" i="3" s="1"/>
  <c r="R1164" i="3"/>
  <c r="S1164" i="3" s="1"/>
  <c r="R1182" i="3"/>
  <c r="S1182" i="3" s="1"/>
  <c r="R1195" i="3"/>
  <c r="S1195" i="3" s="1"/>
  <c r="P1198" i="3"/>
  <c r="Q1198" i="3" s="1"/>
  <c r="R1206" i="3"/>
  <c r="S1206" i="3" s="1"/>
  <c r="R19" i="4"/>
  <c r="S19" i="4" s="1"/>
  <c r="P32" i="4"/>
  <c r="Q32" i="4" s="1"/>
  <c r="P41" i="4"/>
  <c r="Q41" i="4" s="1"/>
  <c r="P54" i="4"/>
  <c r="Q54" i="4" s="1"/>
  <c r="R73" i="4"/>
  <c r="S73" i="4" s="1"/>
  <c r="P86" i="4"/>
  <c r="Q86" i="4" s="1"/>
  <c r="P101" i="4"/>
  <c r="Q101" i="4" s="1"/>
  <c r="R148" i="4"/>
  <c r="S148" i="4" s="1"/>
  <c r="R150" i="4"/>
  <c r="S150" i="4" s="1"/>
  <c r="P150" i="4"/>
  <c r="Q150" i="4" s="1"/>
  <c r="P170" i="4"/>
  <c r="Q170" i="4" s="1"/>
  <c r="P184" i="4"/>
  <c r="Q184" i="4" s="1"/>
  <c r="P186" i="4"/>
  <c r="Q186" i="4" s="1"/>
  <c r="R241" i="4"/>
  <c r="S241" i="4" s="1"/>
  <c r="R243" i="4"/>
  <c r="S243" i="4" s="1"/>
  <c r="P256" i="4"/>
  <c r="Q256" i="4" s="1"/>
  <c r="R256" i="4"/>
  <c r="S256" i="4" s="1"/>
  <c r="R404" i="4"/>
  <c r="S404" i="4" s="1"/>
  <c r="P404" i="4"/>
  <c r="Q404" i="4" s="1"/>
  <c r="R585" i="4"/>
  <c r="S585" i="4" s="1"/>
  <c r="P585" i="4"/>
  <c r="Q585" i="4" s="1"/>
  <c r="P854" i="3"/>
  <c r="Q854" i="3" s="1"/>
  <c r="R859" i="3"/>
  <c r="S859" i="3" s="1"/>
  <c r="R1057" i="3"/>
  <c r="S1057" i="3" s="1"/>
  <c r="P1099" i="3"/>
  <c r="Q1099" i="3" s="1"/>
  <c r="P1157" i="3"/>
  <c r="Q1157" i="3" s="1"/>
  <c r="P1175" i="3"/>
  <c r="Q1175" i="3" s="1"/>
  <c r="R1191" i="3"/>
  <c r="S1191" i="3" s="1"/>
  <c r="R13" i="4"/>
  <c r="S13" i="4" s="1"/>
  <c r="R47" i="4"/>
  <c r="S47" i="4" s="1"/>
  <c r="R54" i="4"/>
  <c r="S54" i="4" s="1"/>
  <c r="R61" i="4"/>
  <c r="S61" i="4" s="1"/>
  <c r="R67" i="4"/>
  <c r="S67" i="4" s="1"/>
  <c r="P102" i="4"/>
  <c r="Q102" i="4" s="1"/>
  <c r="R121" i="4"/>
  <c r="S121" i="4" s="1"/>
  <c r="R125" i="4"/>
  <c r="S125" i="4" s="1"/>
  <c r="P132" i="4"/>
  <c r="Q132" i="4" s="1"/>
  <c r="R179" i="4"/>
  <c r="S179" i="4" s="1"/>
  <c r="R223" i="4"/>
  <c r="S223" i="4" s="1"/>
  <c r="P223" i="4"/>
  <c r="Q223" i="4" s="1"/>
  <c r="P319" i="4"/>
  <c r="Q319" i="4" s="1"/>
  <c r="P498" i="4"/>
  <c r="Q498" i="4" s="1"/>
  <c r="R609" i="4"/>
  <c r="S609" i="4" s="1"/>
  <c r="P609" i="4"/>
  <c r="Q609" i="4" s="1"/>
  <c r="P550" i="3"/>
  <c r="Q550" i="3" s="1"/>
  <c r="P563" i="3"/>
  <c r="Q563" i="3" s="1"/>
  <c r="R570" i="3"/>
  <c r="S570" i="3" s="1"/>
  <c r="P585" i="3"/>
  <c r="Q585" i="3" s="1"/>
  <c r="R602" i="3"/>
  <c r="S602" i="3" s="1"/>
  <c r="R612" i="3"/>
  <c r="S612" i="3" s="1"/>
  <c r="R614" i="3"/>
  <c r="S614" i="3" s="1"/>
  <c r="P619" i="3"/>
  <c r="Q619" i="3" s="1"/>
  <c r="P623" i="3"/>
  <c r="Q623" i="3" s="1"/>
  <c r="R632" i="3"/>
  <c r="S632" i="3" s="1"/>
  <c r="P666" i="3"/>
  <c r="Q666" i="3" s="1"/>
  <c r="R677" i="3"/>
  <c r="S677" i="3" s="1"/>
  <c r="R712" i="3"/>
  <c r="S712" i="3" s="1"/>
  <c r="P739" i="3"/>
  <c r="Q739" i="3" s="1"/>
  <c r="R756" i="3"/>
  <c r="S756" i="3" s="1"/>
  <c r="R809" i="3"/>
  <c r="S809" i="3" s="1"/>
  <c r="R828" i="3"/>
  <c r="S828" i="3" s="1"/>
  <c r="R842" i="3"/>
  <c r="S842" i="3" s="1"/>
  <c r="P852" i="3"/>
  <c r="Q852" i="3" s="1"/>
  <c r="R878" i="3"/>
  <c r="S878" i="3" s="1"/>
  <c r="P882" i="3"/>
  <c r="Q882" i="3" s="1"/>
  <c r="P907" i="3"/>
  <c r="Q907" i="3" s="1"/>
  <c r="R951" i="3"/>
  <c r="S951" i="3" s="1"/>
  <c r="R981" i="3"/>
  <c r="S981" i="3" s="1"/>
  <c r="P1035" i="3"/>
  <c r="Q1035" i="3" s="1"/>
  <c r="P1042" i="3"/>
  <c r="Q1042" i="3" s="1"/>
  <c r="P1076" i="3"/>
  <c r="Q1076" i="3" s="1"/>
  <c r="P1083" i="3"/>
  <c r="Q1083" i="3" s="1"/>
  <c r="R1097" i="3"/>
  <c r="S1097" i="3" s="1"/>
  <c r="P1117" i="3"/>
  <c r="Q1117" i="3" s="1"/>
  <c r="R1123" i="3"/>
  <c r="S1123" i="3" s="1"/>
  <c r="P1139" i="3"/>
  <c r="Q1139" i="3" s="1"/>
  <c r="R1155" i="3"/>
  <c r="S1155" i="3" s="1"/>
  <c r="R1159" i="3"/>
  <c r="S1159" i="3" s="1"/>
  <c r="R1166" i="3"/>
  <c r="S1166" i="3" s="1"/>
  <c r="R1173" i="3"/>
  <c r="S1173" i="3" s="1"/>
  <c r="R1177" i="3"/>
  <c r="S1177" i="3" s="1"/>
  <c r="R1184" i="3"/>
  <c r="S1184" i="3" s="1"/>
  <c r="R1187" i="3"/>
  <c r="S1187" i="3" s="1"/>
  <c r="P1199" i="3"/>
  <c r="Q1199" i="3" s="1"/>
  <c r="R8" i="4"/>
  <c r="S8" i="4" s="1"/>
  <c r="R24" i="4"/>
  <c r="S24" i="4" s="1"/>
  <c r="R30" i="4"/>
  <c r="S30" i="4" s="1"/>
  <c r="P37" i="4"/>
  <c r="Q37" i="4" s="1"/>
  <c r="R41" i="4"/>
  <c r="S41" i="4" s="1"/>
  <c r="R45" i="4"/>
  <c r="S45" i="4" s="1"/>
  <c r="R50" i="4"/>
  <c r="S50" i="4" s="1"/>
  <c r="R62" i="4"/>
  <c r="S62" i="4" s="1"/>
  <c r="R78" i="4"/>
  <c r="S78" i="4" s="1"/>
  <c r="R84" i="4"/>
  <c r="S84" i="4" s="1"/>
  <c r="P113" i="4"/>
  <c r="Q113" i="4" s="1"/>
  <c r="P115" i="4"/>
  <c r="Q115" i="4" s="1"/>
  <c r="P133" i="4"/>
  <c r="Q133" i="4" s="1"/>
  <c r="R137" i="4"/>
  <c r="S137" i="4" s="1"/>
  <c r="P137" i="4"/>
  <c r="Q137" i="4" s="1"/>
  <c r="P138" i="4"/>
  <c r="Q138" i="4" s="1"/>
  <c r="R157" i="4"/>
  <c r="S157" i="4" s="1"/>
  <c r="P237" i="4"/>
  <c r="Q237" i="4" s="1"/>
  <c r="P278" i="4"/>
  <c r="Q278" i="4" s="1"/>
  <c r="P283" i="4"/>
  <c r="Q283" i="4" s="1"/>
  <c r="R461" i="3"/>
  <c r="S461" i="3" s="1"/>
  <c r="P475" i="3"/>
  <c r="Q475" i="3" s="1"/>
  <c r="R494" i="3"/>
  <c r="S494" i="3" s="1"/>
  <c r="P548" i="3"/>
  <c r="Q548" i="3" s="1"/>
  <c r="R552" i="3"/>
  <c r="S552" i="3" s="1"/>
  <c r="R579" i="3"/>
  <c r="S579" i="3" s="1"/>
  <c r="R595" i="3"/>
  <c r="S595" i="3" s="1"/>
  <c r="R616" i="3"/>
  <c r="S616" i="3" s="1"/>
  <c r="R641" i="3"/>
  <c r="S641" i="3" s="1"/>
  <c r="R662" i="3"/>
  <c r="S662" i="3" s="1"/>
  <c r="R674" i="3"/>
  <c r="S674" i="3" s="1"/>
  <c r="R707" i="3"/>
  <c r="S707" i="3" s="1"/>
  <c r="P745" i="3"/>
  <c r="Q745" i="3" s="1"/>
  <c r="P754" i="3"/>
  <c r="Q754" i="3" s="1"/>
  <c r="P761" i="3"/>
  <c r="Q761" i="3" s="1"/>
  <c r="P763" i="3"/>
  <c r="Q763" i="3" s="1"/>
  <c r="R776" i="3"/>
  <c r="S776" i="3" s="1"/>
  <c r="R792" i="3"/>
  <c r="S792" i="3" s="1"/>
  <c r="R811" i="3"/>
  <c r="S811" i="3" s="1"/>
  <c r="P830" i="3"/>
  <c r="Q830" i="3" s="1"/>
  <c r="R835" i="3"/>
  <c r="S835" i="3" s="1"/>
  <c r="R845" i="3"/>
  <c r="S845" i="3" s="1"/>
  <c r="P884" i="3"/>
  <c r="Q884" i="3" s="1"/>
  <c r="R888" i="3"/>
  <c r="S888" i="3" s="1"/>
  <c r="R897" i="3"/>
  <c r="S897" i="3" s="1"/>
  <c r="R913" i="3"/>
  <c r="S913" i="3" s="1"/>
  <c r="P919" i="3"/>
  <c r="Q919" i="3" s="1"/>
  <c r="R938" i="3"/>
  <c r="S938" i="3" s="1"/>
  <c r="R944" i="3"/>
  <c r="S944" i="3" s="1"/>
  <c r="R948" i="3"/>
  <c r="S948" i="3" s="1"/>
  <c r="R950" i="3"/>
  <c r="S950" i="3" s="1"/>
  <c r="R952" i="3"/>
  <c r="S952" i="3" s="1"/>
  <c r="R957" i="3"/>
  <c r="S957" i="3" s="1"/>
  <c r="R991" i="3"/>
  <c r="S991" i="3" s="1"/>
  <c r="R1055" i="3"/>
  <c r="S1055" i="3" s="1"/>
  <c r="R1064" i="3"/>
  <c r="S1064" i="3" s="1"/>
  <c r="P1094" i="3"/>
  <c r="Q1094" i="3" s="1"/>
  <c r="P1101" i="3"/>
  <c r="Q1101" i="3" s="1"/>
  <c r="R1115" i="3"/>
  <c r="S1115" i="3" s="1"/>
  <c r="R1130" i="3"/>
  <c r="S1130" i="3" s="1"/>
  <c r="R1137" i="3"/>
  <c r="S1137" i="3" s="1"/>
  <c r="P1144" i="3"/>
  <c r="Q1144" i="3" s="1"/>
  <c r="R1151" i="3"/>
  <c r="S1151" i="3" s="1"/>
  <c r="P1162" i="3"/>
  <c r="Q1162" i="3" s="1"/>
  <c r="R1169" i="3"/>
  <c r="S1169" i="3" s="1"/>
  <c r="P1180" i="3"/>
  <c r="Q1180" i="3" s="1"/>
  <c r="R1188" i="3"/>
  <c r="S1188" i="3" s="1"/>
  <c r="R1201" i="3"/>
  <c r="S1201" i="3" s="1"/>
  <c r="P1204" i="3"/>
  <c r="Q1204" i="3" s="1"/>
  <c r="P25" i="4"/>
  <c r="Q25" i="4" s="1"/>
  <c r="P34" i="4"/>
  <c r="Q34" i="4" s="1"/>
  <c r="P53" i="4"/>
  <c r="Q53" i="4" s="1"/>
  <c r="P79" i="4"/>
  <c r="Q79" i="4" s="1"/>
  <c r="P88" i="4"/>
  <c r="Q88" i="4" s="1"/>
  <c r="R90" i="4"/>
  <c r="S90" i="4" s="1"/>
  <c r="R95" i="4"/>
  <c r="S95" i="4" s="1"/>
  <c r="R109" i="4"/>
  <c r="S109" i="4" s="1"/>
  <c r="P202" i="4"/>
  <c r="Q202" i="4" s="1"/>
  <c r="P204" i="4"/>
  <c r="Q204" i="4" s="1"/>
  <c r="R247" i="4"/>
  <c r="S247" i="4" s="1"/>
  <c r="P247" i="4"/>
  <c r="Q247" i="4" s="1"/>
  <c r="R568" i="4"/>
  <c r="S568" i="4" s="1"/>
  <c r="R468" i="3"/>
  <c r="S468" i="3" s="1"/>
  <c r="P516" i="3"/>
  <c r="Q516" i="3" s="1"/>
  <c r="R561" i="3"/>
  <c r="S561" i="3" s="1"/>
  <c r="P565" i="3"/>
  <c r="Q565" i="3" s="1"/>
  <c r="R568" i="3"/>
  <c r="S568" i="3" s="1"/>
  <c r="P587" i="3"/>
  <c r="Q587" i="3" s="1"/>
  <c r="R589" i="3"/>
  <c r="S589" i="3" s="1"/>
  <c r="P622" i="3"/>
  <c r="Q622" i="3" s="1"/>
  <c r="R630" i="3"/>
  <c r="S630" i="3" s="1"/>
  <c r="R678" i="3"/>
  <c r="S678" i="3" s="1"/>
  <c r="P691" i="3"/>
  <c r="Q691" i="3" s="1"/>
  <c r="R761" i="3"/>
  <c r="S761" i="3" s="1"/>
  <c r="P774" i="3"/>
  <c r="Q774" i="3" s="1"/>
  <c r="P796" i="3"/>
  <c r="Q796" i="3" s="1"/>
  <c r="R813" i="3"/>
  <c r="S813" i="3" s="1"/>
  <c r="R821" i="3"/>
  <c r="S821" i="3" s="1"/>
  <c r="P825" i="3"/>
  <c r="Q825" i="3" s="1"/>
  <c r="P849" i="3"/>
  <c r="Q849" i="3" s="1"/>
  <c r="R926" i="3"/>
  <c r="S926" i="3" s="1"/>
  <c r="R956" i="3"/>
  <c r="S956" i="3" s="1"/>
  <c r="P965" i="3"/>
  <c r="Q965" i="3" s="1"/>
  <c r="R984" i="3"/>
  <c r="S984" i="3" s="1"/>
  <c r="R1007" i="3"/>
  <c r="S1007" i="3" s="1"/>
  <c r="P1019" i="3"/>
  <c r="Q1019" i="3" s="1"/>
  <c r="P1043" i="3"/>
  <c r="Q1043" i="3" s="1"/>
  <c r="R1073" i="3"/>
  <c r="S1073" i="3" s="1"/>
  <c r="R1082" i="3"/>
  <c r="S1082" i="3" s="1"/>
  <c r="R1111" i="3"/>
  <c r="S1111" i="3" s="1"/>
  <c r="R1133" i="3"/>
  <c r="S1133" i="3" s="1"/>
  <c r="R1170" i="3"/>
  <c r="S1170" i="3" s="1"/>
  <c r="R1197" i="3"/>
  <c r="S1197" i="3" s="1"/>
  <c r="P14" i="4"/>
  <c r="Q14" i="4" s="1"/>
  <c r="P23" i="4"/>
  <c r="Q23" i="4" s="1"/>
  <c r="P36" i="4"/>
  <c r="Q36" i="4" s="1"/>
  <c r="R55" i="4"/>
  <c r="S55" i="4" s="1"/>
  <c r="P68" i="4"/>
  <c r="Q68" i="4" s="1"/>
  <c r="P77" i="4"/>
  <c r="Q77" i="4" s="1"/>
  <c r="R97" i="4"/>
  <c r="S97" i="4" s="1"/>
  <c r="P103" i="4"/>
  <c r="Q103" i="4" s="1"/>
  <c r="P131" i="4"/>
  <c r="Q131" i="4" s="1"/>
  <c r="P168" i="4"/>
  <c r="Q168" i="4" s="1"/>
  <c r="P179" i="4"/>
  <c r="Q179" i="4" s="1"/>
  <c r="R193" i="4"/>
  <c r="S193" i="4" s="1"/>
  <c r="R224" i="4"/>
  <c r="S224" i="4" s="1"/>
  <c r="R228" i="4"/>
  <c r="S228" i="4" s="1"/>
  <c r="R261" i="4"/>
  <c r="S261" i="4" s="1"/>
  <c r="P288" i="4"/>
  <c r="Q288" i="4" s="1"/>
  <c r="R301" i="4"/>
  <c r="S301" i="4" s="1"/>
  <c r="R305" i="4"/>
  <c r="S305" i="4" s="1"/>
  <c r="P373" i="4"/>
  <c r="Q373" i="4" s="1"/>
  <c r="P588" i="4"/>
  <c r="Q588" i="4" s="1"/>
  <c r="R596" i="4"/>
  <c r="S596" i="4" s="1"/>
  <c r="P927" i="3"/>
  <c r="Q927" i="3" s="1"/>
  <c r="P933" i="3"/>
  <c r="Q933" i="3" s="1"/>
  <c r="R960" i="3"/>
  <c r="S960" i="3" s="1"/>
  <c r="P1005" i="3"/>
  <c r="Q1005" i="3" s="1"/>
  <c r="R1036" i="3"/>
  <c r="S1036" i="3" s="1"/>
  <c r="P1041" i="3"/>
  <c r="Q1041" i="3" s="1"/>
  <c r="P1052" i="3"/>
  <c r="Q1052" i="3" s="1"/>
  <c r="R1091" i="3"/>
  <c r="S1091" i="3" s="1"/>
  <c r="R1100" i="3"/>
  <c r="S1100" i="3" s="1"/>
  <c r="P1145" i="3"/>
  <c r="Q1145" i="3" s="1"/>
  <c r="P1163" i="3"/>
  <c r="Q1163" i="3" s="1"/>
  <c r="P1181" i="3"/>
  <c r="Q1181" i="3" s="1"/>
  <c r="R1190" i="3"/>
  <c r="S1190" i="3" s="1"/>
  <c r="P1205" i="3"/>
  <c r="Q1205" i="3" s="1"/>
  <c r="P12" i="4"/>
  <c r="Q12" i="4" s="1"/>
  <c r="R29" i="4"/>
  <c r="S29" i="4" s="1"/>
  <c r="R36" i="4"/>
  <c r="S36" i="4" s="1"/>
  <c r="P38" i="4"/>
  <c r="Q38" i="4" s="1"/>
  <c r="R49" i="4"/>
  <c r="S49" i="4" s="1"/>
  <c r="P66" i="4"/>
  <c r="Q66" i="4" s="1"/>
  <c r="R83" i="4"/>
  <c r="S83" i="4" s="1"/>
  <c r="P94" i="4"/>
  <c r="Q94" i="4" s="1"/>
  <c r="P139" i="4"/>
  <c r="Q139" i="4" s="1"/>
  <c r="R139" i="4"/>
  <c r="S139" i="4" s="1"/>
  <c r="P145" i="4"/>
  <c r="Q145" i="4" s="1"/>
  <c r="P151" i="4"/>
  <c r="Q151" i="4" s="1"/>
  <c r="P197" i="4"/>
  <c r="Q197" i="4" s="1"/>
  <c r="R222" i="4"/>
  <c r="S222" i="4" s="1"/>
  <c r="R242" i="4"/>
  <c r="S242" i="4" s="1"/>
  <c r="R253" i="4"/>
  <c r="S253" i="4" s="1"/>
  <c r="R258" i="4"/>
  <c r="S258" i="4" s="1"/>
  <c r="R262" i="4"/>
  <c r="S262" i="4" s="1"/>
  <c r="R278" i="4"/>
  <c r="S278" i="4" s="1"/>
  <c r="P282" i="4"/>
  <c r="Q282" i="4" s="1"/>
  <c r="P306" i="4"/>
  <c r="Q306" i="4" s="1"/>
  <c r="P310" i="4"/>
  <c r="Q310" i="4" s="1"/>
  <c r="P312" i="4"/>
  <c r="Q312" i="4" s="1"/>
  <c r="R319" i="4"/>
  <c r="S319" i="4" s="1"/>
  <c r="P340" i="4"/>
  <c r="Q340" i="4" s="1"/>
  <c r="R351" i="4"/>
  <c r="S351" i="4" s="1"/>
  <c r="P409" i="4"/>
  <c r="Q409" i="4" s="1"/>
  <c r="P413" i="4"/>
  <c r="Q413" i="4" s="1"/>
  <c r="R422" i="4"/>
  <c r="S422" i="4" s="1"/>
  <c r="R426" i="4"/>
  <c r="S426" i="4" s="1"/>
  <c r="R480" i="4"/>
  <c r="S480" i="4" s="1"/>
  <c r="P519" i="4"/>
  <c r="Q519" i="4" s="1"/>
  <c r="P615" i="4"/>
  <c r="Q615" i="4" s="1"/>
  <c r="R619" i="4"/>
  <c r="S619" i="4" s="1"/>
  <c r="P635" i="4"/>
  <c r="Q635" i="4" s="1"/>
  <c r="P653" i="4"/>
  <c r="Q653" i="4" s="1"/>
  <c r="P712" i="4"/>
  <c r="Q712" i="4" s="1"/>
  <c r="P720" i="4"/>
  <c r="Q720" i="4" s="1"/>
  <c r="R744" i="4"/>
  <c r="S744" i="4" s="1"/>
  <c r="P786" i="4"/>
  <c r="Q786" i="4" s="1"/>
  <c r="P826" i="4"/>
  <c r="Q826" i="4" s="1"/>
  <c r="R861" i="4"/>
  <c r="S861" i="4" s="1"/>
  <c r="P880" i="4"/>
  <c r="Q880" i="4" s="1"/>
  <c r="P896" i="4"/>
  <c r="Q896" i="4" s="1"/>
  <c r="R898" i="4"/>
  <c r="S898" i="4" s="1"/>
  <c r="P934" i="4"/>
  <c r="Q934" i="4" s="1"/>
  <c r="P938" i="4"/>
  <c r="Q938" i="4" s="1"/>
  <c r="P961" i="4"/>
  <c r="Q961" i="4" s="1"/>
  <c r="R981" i="4"/>
  <c r="S981" i="4" s="1"/>
  <c r="R1048" i="4"/>
  <c r="S1048" i="4" s="1"/>
  <c r="R1090" i="4"/>
  <c r="S1090" i="4" s="1"/>
  <c r="P1100" i="4"/>
  <c r="Q1100" i="4" s="1"/>
  <c r="R1102" i="4"/>
  <c r="S1102" i="4" s="1"/>
  <c r="R1136" i="5"/>
  <c r="S1136" i="5" s="1"/>
  <c r="R220" i="4"/>
  <c r="S220" i="4" s="1"/>
  <c r="R259" i="4"/>
  <c r="S259" i="4" s="1"/>
  <c r="P264" i="4"/>
  <c r="Q264" i="4" s="1"/>
  <c r="R268" i="4"/>
  <c r="S268" i="4" s="1"/>
  <c r="P314" i="4"/>
  <c r="Q314" i="4" s="1"/>
  <c r="R318" i="4"/>
  <c r="S318" i="4" s="1"/>
  <c r="P323" i="4"/>
  <c r="Q323" i="4" s="1"/>
  <c r="R327" i="4"/>
  <c r="S327" i="4" s="1"/>
  <c r="R345" i="4"/>
  <c r="S345" i="4" s="1"/>
  <c r="P349" i="4"/>
  <c r="Q349" i="4" s="1"/>
  <c r="R355" i="4"/>
  <c r="S355" i="4" s="1"/>
  <c r="P363" i="4"/>
  <c r="Q363" i="4" s="1"/>
  <c r="P395" i="4"/>
  <c r="Q395" i="4" s="1"/>
  <c r="R425" i="4"/>
  <c r="S425" i="4" s="1"/>
  <c r="P442" i="4"/>
  <c r="Q442" i="4" s="1"/>
  <c r="P467" i="4"/>
  <c r="Q467" i="4" s="1"/>
  <c r="P474" i="4"/>
  <c r="Q474" i="4" s="1"/>
  <c r="R486" i="4"/>
  <c r="S486" i="4" s="1"/>
  <c r="P488" i="4"/>
  <c r="Q488" i="4" s="1"/>
  <c r="P493" i="4"/>
  <c r="Q493" i="4" s="1"/>
  <c r="P537" i="4"/>
  <c r="Q537" i="4" s="1"/>
  <c r="R561" i="4"/>
  <c r="S561" i="4" s="1"/>
  <c r="P578" i="4"/>
  <c r="Q578" i="4" s="1"/>
  <c r="P602" i="4"/>
  <c r="Q602" i="4" s="1"/>
  <c r="P626" i="4"/>
  <c r="Q626" i="4" s="1"/>
  <c r="P644" i="4"/>
  <c r="Q644" i="4" s="1"/>
  <c r="P663" i="4"/>
  <c r="Q663" i="4" s="1"/>
  <c r="P665" i="4"/>
  <c r="Q665" i="4" s="1"/>
  <c r="P674" i="4"/>
  <c r="Q674" i="4" s="1"/>
  <c r="R685" i="4"/>
  <c r="S685" i="4" s="1"/>
  <c r="P727" i="4"/>
  <c r="Q727" i="4" s="1"/>
  <c r="R736" i="4"/>
  <c r="S736" i="4" s="1"/>
  <c r="P748" i="4"/>
  <c r="Q748" i="4" s="1"/>
  <c r="R749" i="4"/>
  <c r="S749" i="4" s="1"/>
  <c r="P772" i="4"/>
  <c r="Q772" i="4" s="1"/>
  <c r="R856" i="4"/>
  <c r="S856" i="4" s="1"/>
  <c r="R878" i="4"/>
  <c r="S878" i="4" s="1"/>
  <c r="R903" i="4"/>
  <c r="S903" i="4" s="1"/>
  <c r="R913" i="4"/>
  <c r="S913" i="4" s="1"/>
  <c r="R946" i="4"/>
  <c r="S946" i="4" s="1"/>
  <c r="P951" i="4"/>
  <c r="Q951" i="4" s="1"/>
  <c r="P980" i="4"/>
  <c r="Q980" i="4" s="1"/>
  <c r="R1008" i="4"/>
  <c r="S1008" i="4" s="1"/>
  <c r="R1042" i="4"/>
  <c r="S1042" i="4" s="1"/>
  <c r="P1052" i="4"/>
  <c r="Q1052" i="4" s="1"/>
  <c r="P1106" i="4"/>
  <c r="Q1106" i="4" s="1"/>
  <c r="R1114" i="4"/>
  <c r="S1114" i="4" s="1"/>
  <c r="P1114" i="4"/>
  <c r="Q1114" i="4" s="1"/>
  <c r="R1175" i="4"/>
  <c r="S1175" i="4" s="1"/>
  <c r="P227" i="4"/>
  <c r="Q227" i="4" s="1"/>
  <c r="R229" i="4"/>
  <c r="S229" i="4" s="1"/>
  <c r="P233" i="4"/>
  <c r="Q233" i="4" s="1"/>
  <c r="R297" i="4"/>
  <c r="S297" i="4" s="1"/>
  <c r="R336" i="4"/>
  <c r="S336" i="4" s="1"/>
  <c r="R359" i="4"/>
  <c r="S359" i="4" s="1"/>
  <c r="R372" i="4"/>
  <c r="S372" i="4" s="1"/>
  <c r="P391" i="4"/>
  <c r="Q391" i="4" s="1"/>
  <c r="R417" i="4"/>
  <c r="S417" i="4" s="1"/>
  <c r="P421" i="4"/>
  <c r="Q421" i="4" s="1"/>
  <c r="P430" i="4"/>
  <c r="Q430" i="4" s="1"/>
  <c r="P457" i="4"/>
  <c r="Q457" i="4" s="1"/>
  <c r="P480" i="4"/>
  <c r="Q480" i="4" s="1"/>
  <c r="P503" i="4"/>
  <c r="Q503" i="4" s="1"/>
  <c r="R530" i="4"/>
  <c r="S530" i="4" s="1"/>
  <c r="R548" i="4"/>
  <c r="S548" i="4" s="1"/>
  <c r="P560" i="4"/>
  <c r="Q560" i="4" s="1"/>
  <c r="R567" i="4"/>
  <c r="S567" i="4" s="1"/>
  <c r="R604" i="4"/>
  <c r="S604" i="4" s="1"/>
  <c r="P633" i="4"/>
  <c r="Q633" i="4" s="1"/>
  <c r="P651" i="4"/>
  <c r="Q651" i="4" s="1"/>
  <c r="P670" i="4"/>
  <c r="Q670" i="4" s="1"/>
  <c r="P702" i="4"/>
  <c r="Q702" i="4" s="1"/>
  <c r="R731" i="4"/>
  <c r="S731" i="4" s="1"/>
  <c r="P774" i="4"/>
  <c r="Q774" i="4" s="1"/>
  <c r="P781" i="4"/>
  <c r="Q781" i="4" s="1"/>
  <c r="P801" i="4"/>
  <c r="Q801" i="4" s="1"/>
  <c r="P819" i="4"/>
  <c r="Q819" i="4" s="1"/>
  <c r="P824" i="4"/>
  <c r="Q824" i="4" s="1"/>
  <c r="R830" i="4"/>
  <c r="S830" i="4" s="1"/>
  <c r="R855" i="4"/>
  <c r="S855" i="4" s="1"/>
  <c r="R862" i="4"/>
  <c r="S862" i="4" s="1"/>
  <c r="R864" i="4"/>
  <c r="S864" i="4" s="1"/>
  <c r="P889" i="4"/>
  <c r="Q889" i="4" s="1"/>
  <c r="P895" i="4"/>
  <c r="Q895" i="4" s="1"/>
  <c r="P902" i="4"/>
  <c r="Q902" i="4" s="1"/>
  <c r="R965" i="4"/>
  <c r="S965" i="4" s="1"/>
  <c r="P1018" i="4"/>
  <c r="Q1018" i="4" s="1"/>
  <c r="R1108" i="4"/>
  <c r="S1108" i="4" s="1"/>
  <c r="P1108" i="4"/>
  <c r="Q1108" i="4" s="1"/>
  <c r="P1126" i="4"/>
  <c r="Q1126" i="4" s="1"/>
  <c r="P640" i="4"/>
  <c r="Q640" i="4" s="1"/>
  <c r="P658" i="4"/>
  <c r="Q658" i="4" s="1"/>
  <c r="P718" i="4"/>
  <c r="Q718" i="4" s="1"/>
  <c r="R746" i="4"/>
  <c r="S746" i="4" s="1"/>
  <c r="P970" i="4"/>
  <c r="Q970" i="4" s="1"/>
  <c r="P350" i="4"/>
  <c r="Q350" i="4" s="1"/>
  <c r="P374" i="4"/>
  <c r="Q374" i="4" s="1"/>
  <c r="P377" i="4"/>
  <c r="Q377" i="4" s="1"/>
  <c r="R407" i="4"/>
  <c r="S407" i="4" s="1"/>
  <c r="R416" i="4"/>
  <c r="S416" i="4" s="1"/>
  <c r="R423" i="4"/>
  <c r="S423" i="4" s="1"/>
  <c r="P425" i="4"/>
  <c r="Q425" i="4" s="1"/>
  <c r="R438" i="4"/>
  <c r="S438" i="4" s="1"/>
  <c r="P444" i="4"/>
  <c r="Q444" i="4" s="1"/>
  <c r="P458" i="4"/>
  <c r="Q458" i="4" s="1"/>
  <c r="R463" i="4"/>
  <c r="S463" i="4" s="1"/>
  <c r="P479" i="4"/>
  <c r="Q479" i="4" s="1"/>
  <c r="R492" i="4"/>
  <c r="S492" i="4" s="1"/>
  <c r="P494" i="4"/>
  <c r="Q494" i="4" s="1"/>
  <c r="P499" i="4"/>
  <c r="Q499" i="4" s="1"/>
  <c r="R514" i="4"/>
  <c r="S514" i="4" s="1"/>
  <c r="R527" i="4"/>
  <c r="S527" i="4" s="1"/>
  <c r="P529" i="4"/>
  <c r="Q529" i="4" s="1"/>
  <c r="P532" i="4"/>
  <c r="Q532" i="4" s="1"/>
  <c r="P536" i="4"/>
  <c r="Q536" i="4" s="1"/>
  <c r="P541" i="4"/>
  <c r="Q541" i="4" s="1"/>
  <c r="R545" i="4"/>
  <c r="S545" i="4" s="1"/>
  <c r="P547" i="4"/>
  <c r="Q547" i="4" s="1"/>
  <c r="P554" i="4"/>
  <c r="Q554" i="4" s="1"/>
  <c r="R562" i="4"/>
  <c r="S562" i="4" s="1"/>
  <c r="P586" i="4"/>
  <c r="Q586" i="4" s="1"/>
  <c r="R593" i="4"/>
  <c r="S593" i="4" s="1"/>
  <c r="P610" i="4"/>
  <c r="Q610" i="4" s="1"/>
  <c r="R617" i="4"/>
  <c r="S617" i="4" s="1"/>
  <c r="R678" i="4"/>
  <c r="S678" i="4" s="1"/>
  <c r="R680" i="4"/>
  <c r="S680" i="4" s="1"/>
  <c r="R691" i="4"/>
  <c r="S691" i="4" s="1"/>
  <c r="R696" i="4"/>
  <c r="S696" i="4" s="1"/>
  <c r="P709" i="4"/>
  <c r="Q709" i="4" s="1"/>
  <c r="R722" i="4"/>
  <c r="S722" i="4" s="1"/>
  <c r="P782" i="4"/>
  <c r="Q782" i="4" s="1"/>
  <c r="P806" i="4"/>
  <c r="Q806" i="4" s="1"/>
  <c r="R877" i="4"/>
  <c r="S877" i="4" s="1"/>
  <c r="R886" i="4"/>
  <c r="S886" i="4" s="1"/>
  <c r="P906" i="4"/>
  <c r="Q906" i="4" s="1"/>
  <c r="R911" i="4"/>
  <c r="S911" i="4" s="1"/>
  <c r="P922" i="4"/>
  <c r="Q922" i="4" s="1"/>
  <c r="R933" i="4"/>
  <c r="S933" i="4" s="1"/>
  <c r="R944" i="4"/>
  <c r="S944" i="4" s="1"/>
  <c r="P950" i="4"/>
  <c r="Q950" i="4" s="1"/>
  <c r="P952" i="4"/>
  <c r="Q952" i="4" s="1"/>
  <c r="R1095" i="4"/>
  <c r="S1095" i="4" s="1"/>
  <c r="R1132" i="4"/>
  <c r="S1132" i="4" s="1"/>
  <c r="P1132" i="4"/>
  <c r="Q1132" i="4" s="1"/>
  <c r="P281" i="4"/>
  <c r="Q281" i="4" s="1"/>
  <c r="R302" i="4"/>
  <c r="S302" i="4" s="1"/>
  <c r="R317" i="4"/>
  <c r="S317" i="4" s="1"/>
  <c r="R333" i="4"/>
  <c r="S333" i="4" s="1"/>
  <c r="P354" i="4"/>
  <c r="Q354" i="4" s="1"/>
  <c r="P358" i="4"/>
  <c r="Q358" i="4" s="1"/>
  <c r="P403" i="4"/>
  <c r="Q403" i="4" s="1"/>
  <c r="P440" i="4"/>
  <c r="Q440" i="4" s="1"/>
  <c r="P469" i="4"/>
  <c r="Q469" i="4" s="1"/>
  <c r="P485" i="4"/>
  <c r="Q485" i="4" s="1"/>
  <c r="R509" i="4"/>
  <c r="S509" i="4" s="1"/>
  <c r="P511" i="4"/>
  <c r="Q511" i="4" s="1"/>
  <c r="P518" i="4"/>
  <c r="Q518" i="4" s="1"/>
  <c r="P550" i="4"/>
  <c r="Q550" i="4" s="1"/>
  <c r="R589" i="4"/>
  <c r="S589" i="4" s="1"/>
  <c r="R613" i="4"/>
  <c r="S613" i="4" s="1"/>
  <c r="R628" i="4"/>
  <c r="S628" i="4" s="1"/>
  <c r="P639" i="4"/>
  <c r="Q639" i="4" s="1"/>
  <c r="R646" i="4"/>
  <c r="S646" i="4" s="1"/>
  <c r="P657" i="4"/>
  <c r="Q657" i="4" s="1"/>
  <c r="P669" i="4"/>
  <c r="Q669" i="4" s="1"/>
  <c r="P671" i="4"/>
  <c r="Q671" i="4" s="1"/>
  <c r="P692" i="4"/>
  <c r="Q692" i="4" s="1"/>
  <c r="P717" i="4"/>
  <c r="Q717" i="4" s="1"/>
  <c r="P730" i="4"/>
  <c r="Q730" i="4" s="1"/>
  <c r="P757" i="4"/>
  <c r="Q757" i="4" s="1"/>
  <c r="R774" i="4"/>
  <c r="S774" i="4" s="1"/>
  <c r="R808" i="4"/>
  <c r="S808" i="4" s="1"/>
  <c r="P848" i="4"/>
  <c r="Q848" i="4" s="1"/>
  <c r="R884" i="4"/>
  <c r="S884" i="4" s="1"/>
  <c r="P931" i="4"/>
  <c r="Q931" i="4" s="1"/>
  <c r="R950" i="4"/>
  <c r="S950" i="4" s="1"/>
  <c r="R994" i="4"/>
  <c r="S994" i="4" s="1"/>
  <c r="P1011" i="4"/>
  <c r="Q1011" i="4" s="1"/>
  <c r="R1018" i="4"/>
  <c r="S1018" i="4" s="1"/>
  <c r="P1066" i="4"/>
  <c r="Q1066" i="4" s="1"/>
  <c r="R1185" i="4"/>
  <c r="S1185" i="4" s="1"/>
  <c r="P148" i="4"/>
  <c r="Q148" i="4" s="1"/>
  <c r="P167" i="4"/>
  <c r="Q167" i="4" s="1"/>
  <c r="R198" i="4"/>
  <c r="S198" i="4" s="1"/>
  <c r="R226" i="4"/>
  <c r="S226" i="4" s="1"/>
  <c r="P231" i="4"/>
  <c r="Q231" i="4" s="1"/>
  <c r="P254" i="4"/>
  <c r="Q254" i="4" s="1"/>
  <c r="P294" i="4"/>
  <c r="Q294" i="4" s="1"/>
  <c r="P296" i="4"/>
  <c r="Q296" i="4" s="1"/>
  <c r="P304" i="4"/>
  <c r="Q304" i="4" s="1"/>
  <c r="P346" i="4"/>
  <c r="Q346" i="4" s="1"/>
  <c r="R354" i="4"/>
  <c r="S354" i="4" s="1"/>
  <c r="P367" i="4"/>
  <c r="Q367" i="4" s="1"/>
  <c r="P371" i="4"/>
  <c r="Q371" i="4" s="1"/>
  <c r="R381" i="4"/>
  <c r="S381" i="4" s="1"/>
  <c r="R398" i="4"/>
  <c r="S398" i="4" s="1"/>
  <c r="P443" i="4"/>
  <c r="Q443" i="4" s="1"/>
  <c r="R445" i="4"/>
  <c r="S445" i="4" s="1"/>
  <c r="P464" i="4"/>
  <c r="Q464" i="4" s="1"/>
  <c r="R525" i="4"/>
  <c r="S525" i="4" s="1"/>
  <c r="R543" i="4"/>
  <c r="S543" i="4" s="1"/>
  <c r="P579" i="4"/>
  <c r="Q579" i="4" s="1"/>
  <c r="R583" i="4"/>
  <c r="S583" i="4" s="1"/>
  <c r="R584" i="4"/>
  <c r="S584" i="4" s="1"/>
  <c r="P603" i="4"/>
  <c r="Q603" i="4" s="1"/>
  <c r="R607" i="4"/>
  <c r="S607" i="4" s="1"/>
  <c r="R608" i="4"/>
  <c r="S608" i="4" s="1"/>
  <c r="R618" i="4"/>
  <c r="S618" i="4" s="1"/>
  <c r="R634" i="4"/>
  <c r="S634" i="4" s="1"/>
  <c r="R652" i="4"/>
  <c r="S652" i="4" s="1"/>
  <c r="P695" i="4"/>
  <c r="Q695" i="4" s="1"/>
  <c r="R730" i="4"/>
  <c r="S730" i="4" s="1"/>
  <c r="P750" i="4"/>
  <c r="Q750" i="4" s="1"/>
  <c r="P762" i="4"/>
  <c r="Q762" i="4" s="1"/>
  <c r="P770" i="4"/>
  <c r="Q770" i="4" s="1"/>
  <c r="R821" i="4"/>
  <c r="S821" i="4" s="1"/>
  <c r="R838" i="4"/>
  <c r="S838" i="4" s="1"/>
  <c r="R857" i="4"/>
  <c r="S857" i="4" s="1"/>
  <c r="R880" i="4"/>
  <c r="S880" i="4" s="1"/>
  <c r="P908" i="4"/>
  <c r="Q908" i="4" s="1"/>
  <c r="R910" i="4"/>
  <c r="S910" i="4" s="1"/>
  <c r="R961" i="4"/>
  <c r="S961" i="4" s="1"/>
  <c r="P1024" i="4"/>
  <c r="Q1024" i="4" s="1"/>
  <c r="R1030" i="4"/>
  <c r="S1030" i="4" s="1"/>
  <c r="P1039" i="4"/>
  <c r="Q1039" i="4" s="1"/>
  <c r="R1047" i="4"/>
  <c r="S1047" i="4" s="1"/>
  <c r="P1048" i="4"/>
  <c r="Q1048" i="4" s="1"/>
  <c r="R1060" i="4"/>
  <c r="S1060" i="4" s="1"/>
  <c r="P1060" i="4"/>
  <c r="Q1060" i="4" s="1"/>
  <c r="R1070" i="4"/>
  <c r="S1070" i="4" s="1"/>
  <c r="R1071" i="4"/>
  <c r="S1071" i="4" s="1"/>
  <c r="R1150" i="4"/>
  <c r="S1150" i="4" s="1"/>
  <c r="P1150" i="4"/>
  <c r="Q1150" i="4" s="1"/>
  <c r="P1156" i="4"/>
  <c r="Q1156" i="4" s="1"/>
  <c r="R1156" i="4"/>
  <c r="S1156" i="4" s="1"/>
  <c r="P127" i="4"/>
  <c r="Q127" i="4" s="1"/>
  <c r="P161" i="4"/>
  <c r="Q161" i="4" s="1"/>
  <c r="P189" i="4"/>
  <c r="Q189" i="4" s="1"/>
  <c r="P226" i="4"/>
  <c r="Q226" i="4" s="1"/>
  <c r="P235" i="4"/>
  <c r="Q235" i="4" s="1"/>
  <c r="R265" i="4"/>
  <c r="S265" i="4" s="1"/>
  <c r="R269" i="4"/>
  <c r="S269" i="4" s="1"/>
  <c r="R294" i="4"/>
  <c r="S294" i="4" s="1"/>
  <c r="P300" i="4"/>
  <c r="Q300" i="4" s="1"/>
  <c r="P376" i="4"/>
  <c r="Q376" i="4" s="1"/>
  <c r="R405" i="4"/>
  <c r="S405" i="4" s="1"/>
  <c r="P418" i="4"/>
  <c r="Q418" i="4" s="1"/>
  <c r="R420" i="4"/>
  <c r="S420" i="4" s="1"/>
  <c r="P427" i="4"/>
  <c r="Q427" i="4" s="1"/>
  <c r="P431" i="4"/>
  <c r="Q431" i="4" s="1"/>
  <c r="P475" i="4"/>
  <c r="Q475" i="4" s="1"/>
  <c r="R498" i="4"/>
  <c r="S498" i="4" s="1"/>
  <c r="P500" i="4"/>
  <c r="Q500" i="4" s="1"/>
  <c r="P505" i="4"/>
  <c r="Q505" i="4" s="1"/>
  <c r="R507" i="4"/>
  <c r="S507" i="4" s="1"/>
  <c r="P524" i="4"/>
  <c r="Q524" i="4" s="1"/>
  <c r="P542" i="4"/>
  <c r="Q542" i="4" s="1"/>
  <c r="P590" i="4"/>
  <c r="Q590" i="4" s="1"/>
  <c r="P597" i="4"/>
  <c r="Q597" i="4" s="1"/>
  <c r="P614" i="4"/>
  <c r="Q614" i="4" s="1"/>
  <c r="P621" i="4"/>
  <c r="Q621" i="4" s="1"/>
  <c r="P699" i="4"/>
  <c r="Q699" i="4" s="1"/>
  <c r="R708" i="4"/>
  <c r="S708" i="4" s="1"/>
  <c r="P710" i="4"/>
  <c r="Q710" i="4" s="1"/>
  <c r="P713" i="4"/>
  <c r="Q713" i="4" s="1"/>
  <c r="R726" i="4"/>
  <c r="S726" i="4" s="1"/>
  <c r="P830" i="4"/>
  <c r="Q830" i="4" s="1"/>
  <c r="R875" i="4"/>
  <c r="S875" i="4" s="1"/>
  <c r="P890" i="4"/>
  <c r="Q890" i="4" s="1"/>
  <c r="P937" i="4"/>
  <c r="Q937" i="4" s="1"/>
  <c r="R941" i="4"/>
  <c r="S941" i="4" s="1"/>
  <c r="R958" i="4"/>
  <c r="S958" i="4" s="1"/>
  <c r="R962" i="4"/>
  <c r="S962" i="4" s="1"/>
  <c r="P977" i="4"/>
  <c r="Q977" i="4" s="1"/>
  <c r="P998" i="4"/>
  <c r="Q998" i="4" s="1"/>
  <c r="R1011" i="4"/>
  <c r="S1011" i="4" s="1"/>
  <c r="R1013" i="4"/>
  <c r="S1013" i="4" s="1"/>
  <c r="R1078" i="4"/>
  <c r="S1078" i="4" s="1"/>
  <c r="P1078" i="4"/>
  <c r="Q1078" i="4" s="1"/>
  <c r="R1107" i="4"/>
  <c r="S1107" i="4" s="1"/>
  <c r="P1107" i="4"/>
  <c r="Q1107" i="4" s="1"/>
  <c r="P1121" i="4"/>
  <c r="Q1121" i="4" s="1"/>
  <c r="R1121" i="4"/>
  <c r="S1121" i="4" s="1"/>
  <c r="R1199" i="5"/>
  <c r="S1199" i="5" s="1"/>
  <c r="P1166" i="5"/>
  <c r="Q1166" i="5" s="1"/>
  <c r="R182" i="4"/>
  <c r="S182" i="4" s="1"/>
  <c r="R204" i="4"/>
  <c r="S204" i="4" s="1"/>
  <c r="P221" i="4"/>
  <c r="Q221" i="4" s="1"/>
  <c r="R232" i="4"/>
  <c r="S232" i="4" s="1"/>
  <c r="R238" i="4"/>
  <c r="S238" i="4" s="1"/>
  <c r="R239" i="4"/>
  <c r="S239" i="4" s="1"/>
  <c r="P252" i="4"/>
  <c r="Q252" i="4" s="1"/>
  <c r="R300" i="4"/>
  <c r="S300" i="4" s="1"/>
  <c r="R315" i="4"/>
  <c r="S315" i="4" s="1"/>
  <c r="P328" i="4"/>
  <c r="Q328" i="4" s="1"/>
  <c r="P337" i="4"/>
  <c r="Q337" i="4" s="1"/>
  <c r="R341" i="4"/>
  <c r="S341" i="4" s="1"/>
  <c r="P394" i="4"/>
  <c r="Q394" i="4" s="1"/>
  <c r="P456" i="4"/>
  <c r="Q456" i="4" s="1"/>
  <c r="P470" i="4"/>
  <c r="Q470" i="4" s="1"/>
  <c r="P481" i="4"/>
  <c r="Q481" i="4" s="1"/>
  <c r="P491" i="4"/>
  <c r="Q491" i="4" s="1"/>
  <c r="R531" i="4"/>
  <c r="S531" i="4" s="1"/>
  <c r="R549" i="4"/>
  <c r="S549" i="4" s="1"/>
  <c r="P564" i="4"/>
  <c r="Q564" i="4" s="1"/>
  <c r="R592" i="4"/>
  <c r="S592" i="4" s="1"/>
  <c r="R616" i="4"/>
  <c r="S616" i="4" s="1"/>
  <c r="P629" i="4"/>
  <c r="Q629" i="4" s="1"/>
  <c r="P647" i="4"/>
  <c r="Q647" i="4" s="1"/>
  <c r="P679" i="4"/>
  <c r="Q679" i="4" s="1"/>
  <c r="R690" i="4"/>
  <c r="S690" i="4" s="1"/>
  <c r="P743" i="4"/>
  <c r="Q743" i="4" s="1"/>
  <c r="R745" i="4"/>
  <c r="S745" i="4" s="1"/>
  <c r="P758" i="4"/>
  <c r="Q758" i="4" s="1"/>
  <c r="P768" i="4"/>
  <c r="Q768" i="4" s="1"/>
  <c r="R812" i="4"/>
  <c r="S812" i="4" s="1"/>
  <c r="P847" i="4"/>
  <c r="Q847" i="4" s="1"/>
  <c r="P849" i="4"/>
  <c r="Q849" i="4" s="1"/>
  <c r="P866" i="4"/>
  <c r="Q866" i="4" s="1"/>
  <c r="R899" i="4"/>
  <c r="S899" i="4" s="1"/>
  <c r="P907" i="4"/>
  <c r="Q907" i="4" s="1"/>
  <c r="R921" i="4"/>
  <c r="S921" i="4" s="1"/>
  <c r="P932" i="4"/>
  <c r="Q932" i="4" s="1"/>
  <c r="R973" i="4"/>
  <c r="S973" i="4" s="1"/>
  <c r="R990" i="4"/>
  <c r="S990" i="4" s="1"/>
  <c r="R1024" i="4"/>
  <c r="S1024" i="4" s="1"/>
  <c r="P1076" i="4"/>
  <c r="Q1076" i="4" s="1"/>
  <c r="P1084" i="4"/>
  <c r="Q1084" i="4" s="1"/>
  <c r="R1174" i="4"/>
  <c r="S1174" i="4" s="1"/>
  <c r="P1174" i="4"/>
  <c r="Q1174" i="4" s="1"/>
  <c r="P1180" i="4"/>
  <c r="Q1180" i="4" s="1"/>
  <c r="R1180" i="4"/>
  <c r="S1180" i="4" s="1"/>
  <c r="P1192" i="4"/>
  <c r="Q1192" i="4" s="1"/>
  <c r="P199" i="4"/>
  <c r="Q199" i="4" s="1"/>
  <c r="P289" i="4"/>
  <c r="Q289" i="4" s="1"/>
  <c r="R324" i="4"/>
  <c r="S324" i="4" s="1"/>
  <c r="R338" i="4"/>
  <c r="S338" i="4" s="1"/>
  <c r="P360" i="4"/>
  <c r="Q360" i="4" s="1"/>
  <c r="P389" i="4"/>
  <c r="Q389" i="4" s="1"/>
  <c r="P400" i="4"/>
  <c r="Q400" i="4" s="1"/>
  <c r="P407" i="4"/>
  <c r="Q407" i="4" s="1"/>
  <c r="R437" i="4"/>
  <c r="S437" i="4" s="1"/>
  <c r="P482" i="4"/>
  <c r="Q482" i="4" s="1"/>
  <c r="P487" i="4"/>
  <c r="Q487" i="4" s="1"/>
  <c r="R504" i="4"/>
  <c r="S504" i="4" s="1"/>
  <c r="R529" i="4"/>
  <c r="S529" i="4" s="1"/>
  <c r="R547" i="4"/>
  <c r="S547" i="4" s="1"/>
  <c r="P561" i="4"/>
  <c r="Q561" i="4" s="1"/>
  <c r="P565" i="4"/>
  <c r="Q565" i="4" s="1"/>
  <c r="P574" i="4"/>
  <c r="Q574" i="4" s="1"/>
  <c r="R581" i="4"/>
  <c r="S581" i="4" s="1"/>
  <c r="R586" i="4"/>
  <c r="S586" i="4" s="1"/>
  <c r="P598" i="4"/>
  <c r="Q598" i="4" s="1"/>
  <c r="R605" i="4"/>
  <c r="S605" i="4" s="1"/>
  <c r="R610" i="4"/>
  <c r="S610" i="4" s="1"/>
  <c r="P622" i="4"/>
  <c r="Q622" i="4" s="1"/>
  <c r="R632" i="4"/>
  <c r="S632" i="4" s="1"/>
  <c r="P643" i="4"/>
  <c r="Q643" i="4" s="1"/>
  <c r="R650" i="4"/>
  <c r="S650" i="4" s="1"/>
  <c r="P664" i="4"/>
  <c r="Q664" i="4" s="1"/>
  <c r="P703" i="4"/>
  <c r="Q703" i="4" s="1"/>
  <c r="R732" i="4"/>
  <c r="S732" i="4" s="1"/>
  <c r="R794" i="4"/>
  <c r="S794" i="4" s="1"/>
  <c r="P796" i="4"/>
  <c r="Q796" i="4" s="1"/>
  <c r="R802" i="4"/>
  <c r="S802" i="4" s="1"/>
  <c r="R820" i="4"/>
  <c r="S820" i="4" s="1"/>
  <c r="P825" i="4"/>
  <c r="Q825" i="4" s="1"/>
  <c r="P829" i="4"/>
  <c r="Q829" i="4" s="1"/>
  <c r="P837" i="4"/>
  <c r="Q837" i="4" s="1"/>
  <c r="P842" i="4"/>
  <c r="Q842" i="4" s="1"/>
  <c r="R844" i="4"/>
  <c r="S844" i="4" s="1"/>
  <c r="P853" i="4"/>
  <c r="Q853" i="4" s="1"/>
  <c r="R872" i="4"/>
  <c r="S872" i="4" s="1"/>
  <c r="P894" i="4"/>
  <c r="Q894" i="4" s="1"/>
  <c r="R914" i="4"/>
  <c r="S914" i="4" s="1"/>
  <c r="P916" i="4"/>
  <c r="Q916" i="4" s="1"/>
  <c r="P945" i="4"/>
  <c r="Q945" i="4" s="1"/>
  <c r="R1005" i="4"/>
  <c r="S1005" i="4" s="1"/>
  <c r="P1009" i="4"/>
  <c r="Q1009" i="4" s="1"/>
  <c r="P1040" i="4"/>
  <c r="Q1040" i="4" s="1"/>
  <c r="R1053" i="4"/>
  <c r="S1053" i="4" s="1"/>
  <c r="P1053" i="4"/>
  <c r="Q1053" i="4" s="1"/>
  <c r="P1061" i="4"/>
  <c r="Q1061" i="4" s="1"/>
  <c r="R1198" i="4"/>
  <c r="S1198" i="4" s="1"/>
  <c r="P1198" i="4"/>
  <c r="Q1198" i="4" s="1"/>
  <c r="P1204" i="4"/>
  <c r="Q1204" i="4" s="1"/>
  <c r="R1204" i="4"/>
  <c r="S1204" i="4" s="1"/>
  <c r="R1201" i="5"/>
  <c r="S1201" i="5" s="1"/>
  <c r="R143" i="4"/>
  <c r="S143" i="4" s="1"/>
  <c r="R164" i="4"/>
  <c r="S164" i="4" s="1"/>
  <c r="P203" i="4"/>
  <c r="Q203" i="4" s="1"/>
  <c r="R212" i="4"/>
  <c r="S212" i="4" s="1"/>
  <c r="R218" i="4"/>
  <c r="S218" i="4" s="1"/>
  <c r="R234" i="4"/>
  <c r="S234" i="4" s="1"/>
  <c r="P244" i="4"/>
  <c r="Q244" i="4" s="1"/>
  <c r="P258" i="4"/>
  <c r="Q258" i="4" s="1"/>
  <c r="R275" i="4"/>
  <c r="S275" i="4" s="1"/>
  <c r="P325" i="4"/>
  <c r="Q325" i="4" s="1"/>
  <c r="P329" i="4"/>
  <c r="Q329" i="4" s="1"/>
  <c r="P364" i="4"/>
  <c r="Q364" i="4" s="1"/>
  <c r="P378" i="4"/>
  <c r="Q378" i="4" s="1"/>
  <c r="P382" i="4"/>
  <c r="Q382" i="4" s="1"/>
  <c r="R384" i="4"/>
  <c r="S384" i="4" s="1"/>
  <c r="R396" i="4"/>
  <c r="S396" i="4" s="1"/>
  <c r="P461" i="4"/>
  <c r="Q461" i="4" s="1"/>
  <c r="P468" i="4"/>
  <c r="Q468" i="4" s="1"/>
  <c r="P497" i="4"/>
  <c r="Q497" i="4" s="1"/>
  <c r="R563" i="4"/>
  <c r="S563" i="4" s="1"/>
  <c r="P568" i="4"/>
  <c r="Q568" i="4" s="1"/>
  <c r="P572" i="4"/>
  <c r="Q572" i="4" s="1"/>
  <c r="R601" i="4"/>
  <c r="S601" i="4" s="1"/>
  <c r="R625" i="4"/>
  <c r="S625" i="4" s="1"/>
  <c r="P676" i="4"/>
  <c r="Q676" i="4" s="1"/>
  <c r="R692" i="4"/>
  <c r="S692" i="4" s="1"/>
  <c r="P707" i="4"/>
  <c r="Q707" i="4" s="1"/>
  <c r="R740" i="4"/>
  <c r="S740" i="4" s="1"/>
  <c r="R782" i="4"/>
  <c r="S782" i="4" s="1"/>
  <c r="P784" i="4"/>
  <c r="Q784" i="4" s="1"/>
  <c r="P798" i="4"/>
  <c r="Q798" i="4" s="1"/>
  <c r="R818" i="4"/>
  <c r="S818" i="4" s="1"/>
  <c r="P855" i="4"/>
  <c r="Q855" i="4" s="1"/>
  <c r="P865" i="4"/>
  <c r="Q865" i="4" s="1"/>
  <c r="P867" i="4"/>
  <c r="Q867" i="4" s="1"/>
  <c r="P869" i="4"/>
  <c r="Q869" i="4" s="1"/>
  <c r="R927" i="4"/>
  <c r="S927" i="4" s="1"/>
  <c r="R940" i="4"/>
  <c r="S940" i="4" s="1"/>
  <c r="R966" i="4"/>
  <c r="S966" i="4" s="1"/>
  <c r="R974" i="4"/>
  <c r="S974" i="4" s="1"/>
  <c r="R989" i="4"/>
  <c r="S989" i="4" s="1"/>
  <c r="R993" i="4"/>
  <c r="S993" i="4" s="1"/>
  <c r="P994" i="4"/>
  <c r="Q994" i="4" s="1"/>
  <c r="P1042" i="4"/>
  <c r="Q1042" i="4" s="1"/>
  <c r="R1043" i="4"/>
  <c r="S1043" i="4" s="1"/>
  <c r="R1065" i="4"/>
  <c r="S1065" i="4" s="1"/>
  <c r="P1094" i="4"/>
  <c r="Q1094" i="4" s="1"/>
  <c r="R1151" i="4"/>
  <c r="S1151" i="4" s="1"/>
  <c r="P1133" i="4"/>
  <c r="Q1133" i="4" s="1"/>
  <c r="P1175" i="5"/>
  <c r="Q1175" i="5" s="1"/>
  <c r="P1158" i="5"/>
  <c r="Q1158" i="5" s="1"/>
  <c r="R28" i="5"/>
  <c r="S28" i="5" s="1"/>
  <c r="P1174" i="5"/>
  <c r="Q1174" i="5" s="1"/>
  <c r="P22" i="5"/>
  <c r="Q22" i="5" s="1"/>
  <c r="R1067" i="5"/>
  <c r="S1067" i="5" s="1"/>
  <c r="R1084" i="5"/>
  <c r="S1084" i="5" s="1"/>
  <c r="P1084" i="5"/>
  <c r="Q1084" i="5" s="1"/>
  <c r="P1086" i="5"/>
  <c r="Q1086" i="5" s="1"/>
  <c r="P961" i="5"/>
  <c r="Q961" i="5" s="1"/>
  <c r="P903" i="5"/>
  <c r="Q903" i="5" s="1"/>
  <c r="P292" i="5"/>
  <c r="Q292" i="5" s="1"/>
  <c r="R258" i="5"/>
  <c r="S258" i="5" s="1"/>
  <c r="P304" i="5"/>
  <c r="Q304" i="5" s="1"/>
  <c r="R346" i="5"/>
  <c r="S346" i="5" s="1"/>
  <c r="R493" i="5"/>
  <c r="S493" i="5" s="1"/>
  <c r="P493" i="5"/>
  <c r="Q493" i="5" s="1"/>
  <c r="R554" i="5"/>
  <c r="S554" i="5" s="1"/>
  <c r="R956" i="4"/>
  <c r="S956" i="4" s="1"/>
  <c r="P1010" i="4"/>
  <c r="Q1010" i="4" s="1"/>
  <c r="R1029" i="4"/>
  <c r="S1029" i="4" s="1"/>
  <c r="R1072" i="4"/>
  <c r="S1072" i="4" s="1"/>
  <c r="R1077" i="4"/>
  <c r="S1077" i="4" s="1"/>
  <c r="R1088" i="4"/>
  <c r="S1088" i="4" s="1"/>
  <c r="P1097" i="4"/>
  <c r="Q1097" i="4" s="1"/>
  <c r="P1142" i="4"/>
  <c r="Q1142" i="4" s="1"/>
  <c r="P1157" i="4"/>
  <c r="Q1157" i="4" s="1"/>
  <c r="P1166" i="4"/>
  <c r="Q1166" i="4" s="1"/>
  <c r="P1181" i="4"/>
  <c r="Q1181" i="4" s="1"/>
  <c r="P1190" i="4"/>
  <c r="Q1190" i="4" s="1"/>
  <c r="P1205" i="4"/>
  <c r="Q1205" i="4" s="1"/>
  <c r="P1185" i="5"/>
  <c r="Q1185" i="5" s="1"/>
  <c r="R1192" i="5"/>
  <c r="S1192" i="5" s="1"/>
  <c r="R1164" i="5"/>
  <c r="S1164" i="5" s="1"/>
  <c r="R1184" i="5"/>
  <c r="S1184" i="5" s="1"/>
  <c r="R1171" i="5"/>
  <c r="S1171" i="5" s="1"/>
  <c r="P1138" i="5"/>
  <c r="Q1138" i="5" s="1"/>
  <c r="R1119" i="5"/>
  <c r="S1119" i="5" s="1"/>
  <c r="P1095" i="5"/>
  <c r="Q1095" i="5" s="1"/>
  <c r="P1081" i="5"/>
  <c r="Q1081" i="5" s="1"/>
  <c r="P175" i="5"/>
  <c r="Q175" i="5" s="1"/>
  <c r="R69" i="5"/>
  <c r="S69" i="5" s="1"/>
  <c r="R242" i="5"/>
  <c r="S242" i="5" s="1"/>
  <c r="P1039" i="5"/>
  <c r="Q1039" i="5" s="1"/>
  <c r="P214" i="5"/>
  <c r="Q214" i="5" s="1"/>
  <c r="R195" i="5"/>
  <c r="S195" i="5" s="1"/>
  <c r="R224" i="5"/>
  <c r="S224" i="5" s="1"/>
  <c r="P166" i="5"/>
  <c r="Q166" i="5" s="1"/>
  <c r="P875" i="5"/>
  <c r="Q875" i="5" s="1"/>
  <c r="R875" i="5"/>
  <c r="S875" i="5" s="1"/>
  <c r="P413" i="5"/>
  <c r="Q413" i="5" s="1"/>
  <c r="R413" i="5"/>
  <c r="S413" i="5" s="1"/>
  <c r="P786" i="5"/>
  <c r="Q786" i="5" s="1"/>
  <c r="R681" i="5"/>
  <c r="S681" i="5" s="1"/>
  <c r="P969" i="4"/>
  <c r="Q969" i="4" s="1"/>
  <c r="R1022" i="4"/>
  <c r="S1022" i="4" s="1"/>
  <c r="P1045" i="4"/>
  <c r="Q1045" i="4" s="1"/>
  <c r="R1059" i="4"/>
  <c r="S1059" i="4" s="1"/>
  <c r="P1070" i="4"/>
  <c r="Q1070" i="4" s="1"/>
  <c r="P1115" i="4"/>
  <c r="Q1115" i="4" s="1"/>
  <c r="R1131" i="4"/>
  <c r="S1131" i="4" s="1"/>
  <c r="R1159" i="4"/>
  <c r="S1159" i="4" s="1"/>
  <c r="R1166" i="4"/>
  <c r="S1166" i="4" s="1"/>
  <c r="R1170" i="4"/>
  <c r="S1170" i="4" s="1"/>
  <c r="R1183" i="4"/>
  <c r="S1183" i="4" s="1"/>
  <c r="R1190" i="4"/>
  <c r="S1190" i="4" s="1"/>
  <c r="R1194" i="4"/>
  <c r="S1194" i="4" s="1"/>
  <c r="R1207" i="4"/>
  <c r="S1207" i="4" s="1"/>
  <c r="P1191" i="5"/>
  <c r="Q1191" i="5" s="1"/>
  <c r="R1172" i="5"/>
  <c r="S1172" i="5" s="1"/>
  <c r="P1094" i="5"/>
  <c r="Q1094" i="5" s="1"/>
  <c r="R1175" i="5"/>
  <c r="S1175" i="5" s="1"/>
  <c r="P1179" i="5"/>
  <c r="Q1179" i="5" s="1"/>
  <c r="R1158" i="5"/>
  <c r="S1158" i="5" s="1"/>
  <c r="P1206" i="5"/>
  <c r="Q1206" i="5" s="1"/>
  <c r="P1160" i="5"/>
  <c r="Q1160" i="5" s="1"/>
  <c r="P108" i="5"/>
  <c r="Q108" i="5" s="1"/>
  <c r="P1141" i="5"/>
  <c r="Q1141" i="5" s="1"/>
  <c r="P1148" i="5"/>
  <c r="Q1148" i="5" s="1"/>
  <c r="P1134" i="5"/>
  <c r="Q1134" i="5" s="1"/>
  <c r="P1129" i="5"/>
  <c r="Q1129" i="5" s="1"/>
  <c r="R1188" i="5"/>
  <c r="S1188" i="5" s="1"/>
  <c r="P1140" i="5"/>
  <c r="Q1140" i="5" s="1"/>
  <c r="P739" i="5"/>
  <c r="Q739" i="5" s="1"/>
  <c r="P1127" i="5"/>
  <c r="Q1127" i="5" s="1"/>
  <c r="R62" i="5"/>
  <c r="S62" i="5" s="1"/>
  <c r="R56" i="5"/>
  <c r="S56" i="5" s="1"/>
  <c r="R1126" i="5"/>
  <c r="S1126" i="5" s="1"/>
  <c r="P1126" i="5"/>
  <c r="Q1126" i="5" s="1"/>
  <c r="P1106" i="5"/>
  <c r="Q1106" i="5" s="1"/>
  <c r="P1112" i="5"/>
  <c r="Q1112" i="5" s="1"/>
  <c r="R57" i="5"/>
  <c r="S57" i="5" s="1"/>
  <c r="R1009" i="5"/>
  <c r="S1009" i="5" s="1"/>
  <c r="R126" i="5"/>
  <c r="S126" i="5" s="1"/>
  <c r="P1103" i="5"/>
  <c r="Q1103" i="5" s="1"/>
  <c r="P1076" i="5"/>
  <c r="Q1076" i="5" s="1"/>
  <c r="P248" i="5"/>
  <c r="Q248" i="5" s="1"/>
  <c r="R49" i="5"/>
  <c r="S49" i="5" s="1"/>
  <c r="P225" i="5"/>
  <c r="Q225" i="5" s="1"/>
  <c r="R854" i="5"/>
  <c r="S854" i="5" s="1"/>
  <c r="P854" i="5"/>
  <c r="Q854" i="5" s="1"/>
  <c r="R897" i="5"/>
  <c r="S897" i="5" s="1"/>
  <c r="P897" i="5"/>
  <c r="Q897" i="5" s="1"/>
  <c r="R929" i="5"/>
  <c r="S929" i="5" s="1"/>
  <c r="P318" i="5"/>
  <c r="Q318" i="5" s="1"/>
  <c r="R818" i="5"/>
  <c r="S818" i="5" s="1"/>
  <c r="R365" i="5"/>
  <c r="S365" i="5" s="1"/>
  <c r="P791" i="5"/>
  <c r="Q791" i="5" s="1"/>
  <c r="R450" i="5"/>
  <c r="S450" i="5" s="1"/>
  <c r="P253" i="5"/>
  <c r="Q253" i="5" s="1"/>
  <c r="R408" i="5"/>
  <c r="S408" i="5" s="1"/>
  <c r="P432" i="5"/>
  <c r="Q432" i="5" s="1"/>
  <c r="P455" i="5"/>
  <c r="Q455" i="5" s="1"/>
  <c r="R616" i="5"/>
  <c r="S616" i="5" s="1"/>
  <c r="R629" i="5"/>
  <c r="S629" i="5" s="1"/>
  <c r="P629" i="5"/>
  <c r="Q629" i="5" s="1"/>
  <c r="R1108" i="5"/>
  <c r="S1108" i="5" s="1"/>
  <c r="R9" i="5"/>
  <c r="S9" i="5" s="1"/>
  <c r="R1163" i="5"/>
  <c r="S1163" i="5" s="1"/>
  <c r="P34" i="5"/>
  <c r="Q34" i="5" s="1"/>
  <c r="P1104" i="5"/>
  <c r="Q1104" i="5" s="1"/>
  <c r="R1091" i="5"/>
  <c r="S1091" i="5" s="1"/>
  <c r="P1010" i="5"/>
  <c r="Q1010" i="5" s="1"/>
  <c r="R374" i="5"/>
  <c r="S374" i="5" s="1"/>
  <c r="R266" i="5"/>
  <c r="S266" i="5" s="1"/>
  <c r="P284" i="5"/>
  <c r="Q284" i="5" s="1"/>
  <c r="R357" i="5"/>
  <c r="S357" i="5" s="1"/>
  <c r="P357" i="5"/>
  <c r="Q357" i="5" s="1"/>
  <c r="R870" i="5"/>
  <c r="S870" i="5" s="1"/>
  <c r="P196" i="5"/>
  <c r="Q196" i="5" s="1"/>
  <c r="P260" i="5"/>
  <c r="Q260" i="5" s="1"/>
  <c r="R294" i="5"/>
  <c r="S294" i="5" s="1"/>
  <c r="R475" i="5"/>
  <c r="S475" i="5" s="1"/>
  <c r="P475" i="5"/>
  <c r="Q475" i="5" s="1"/>
  <c r="R978" i="4"/>
  <c r="S978" i="4" s="1"/>
  <c r="R986" i="4"/>
  <c r="S986" i="4" s="1"/>
  <c r="R1010" i="4"/>
  <c r="S1010" i="4" s="1"/>
  <c r="R1017" i="4"/>
  <c r="S1017" i="4" s="1"/>
  <c r="P1019" i="4"/>
  <c r="Q1019" i="4" s="1"/>
  <c r="R1039" i="4"/>
  <c r="S1039" i="4" s="1"/>
  <c r="P1047" i="4"/>
  <c r="Q1047" i="4" s="1"/>
  <c r="P1067" i="4"/>
  <c r="Q1067" i="4" s="1"/>
  <c r="R1076" i="4"/>
  <c r="S1076" i="4" s="1"/>
  <c r="P1085" i="4"/>
  <c r="Q1085" i="4" s="1"/>
  <c r="R1113" i="4"/>
  <c r="S1113" i="4" s="1"/>
  <c r="P1120" i="4"/>
  <c r="Q1120" i="4" s="1"/>
  <c r="P1139" i="4"/>
  <c r="Q1139" i="4" s="1"/>
  <c r="P1163" i="4"/>
  <c r="Q1163" i="4" s="1"/>
  <c r="P1172" i="4"/>
  <c r="Q1172" i="4" s="1"/>
  <c r="P1187" i="4"/>
  <c r="Q1187" i="4" s="1"/>
  <c r="P1196" i="4"/>
  <c r="Q1196" i="4" s="1"/>
  <c r="P1211" i="4"/>
  <c r="Q1211" i="4" s="1"/>
  <c r="P293" i="5"/>
  <c r="Q293" i="5" s="1"/>
  <c r="R1037" i="5"/>
  <c r="S1037" i="5" s="1"/>
  <c r="R1206" i="5"/>
  <c r="S1206" i="5" s="1"/>
  <c r="R1160" i="5"/>
  <c r="S1160" i="5" s="1"/>
  <c r="R108" i="5"/>
  <c r="S108" i="5" s="1"/>
  <c r="R1141" i="5"/>
  <c r="S1141" i="5" s="1"/>
  <c r="R1148" i="5"/>
  <c r="S1148" i="5" s="1"/>
  <c r="R1134" i="5"/>
  <c r="S1134" i="5" s="1"/>
  <c r="R1129" i="5"/>
  <c r="S1129" i="5" s="1"/>
  <c r="R952" i="5"/>
  <c r="S952" i="5" s="1"/>
  <c r="R1140" i="5"/>
  <c r="S1140" i="5" s="1"/>
  <c r="R6" i="5"/>
  <c r="S6" i="5" s="1"/>
  <c r="R1110" i="5"/>
  <c r="S1110" i="5" s="1"/>
  <c r="P1105" i="5"/>
  <c r="Q1105" i="5" s="1"/>
  <c r="P164" i="5"/>
  <c r="Q164" i="5" s="1"/>
  <c r="P1099" i="5"/>
  <c r="Q1099" i="5" s="1"/>
  <c r="P43" i="5"/>
  <c r="Q43" i="5" s="1"/>
  <c r="R175" i="5"/>
  <c r="S175" i="5" s="1"/>
  <c r="P1074" i="5"/>
  <c r="Q1074" i="5" s="1"/>
  <c r="P72" i="5"/>
  <c r="Q72" i="5" s="1"/>
  <c r="R968" i="5"/>
  <c r="S968" i="5" s="1"/>
  <c r="R226" i="5"/>
  <c r="S226" i="5" s="1"/>
  <c r="R965" i="5"/>
  <c r="S965" i="5" s="1"/>
  <c r="R976" i="5"/>
  <c r="S976" i="5" s="1"/>
  <c r="R135" i="5"/>
  <c r="S135" i="5" s="1"/>
  <c r="P239" i="5"/>
  <c r="Q239" i="5" s="1"/>
  <c r="R864" i="5"/>
  <c r="S864" i="5" s="1"/>
  <c r="P213" i="5"/>
  <c r="Q213" i="5" s="1"/>
  <c r="P255" i="5"/>
  <c r="Q255" i="5" s="1"/>
  <c r="R130" i="5"/>
  <c r="S130" i="5" s="1"/>
  <c r="P215" i="5"/>
  <c r="Q215" i="5" s="1"/>
  <c r="R179" i="5"/>
  <c r="S179" i="5" s="1"/>
  <c r="P204" i="5"/>
  <c r="Q204" i="5" s="1"/>
  <c r="R836" i="5"/>
  <c r="S836" i="5" s="1"/>
  <c r="R813" i="5"/>
  <c r="S813" i="5" s="1"/>
  <c r="R797" i="5"/>
  <c r="S797" i="5" s="1"/>
  <c r="R767" i="5"/>
  <c r="S767" i="5" s="1"/>
  <c r="P768" i="5"/>
  <c r="Q768" i="5" s="1"/>
  <c r="R707" i="5"/>
  <c r="S707" i="5" s="1"/>
  <c r="R697" i="5"/>
  <c r="S697" i="5" s="1"/>
  <c r="P697" i="5"/>
  <c r="Q697" i="5" s="1"/>
  <c r="R563" i="5"/>
  <c r="S563" i="5" s="1"/>
  <c r="P568" i="5"/>
  <c r="Q568" i="5" s="1"/>
  <c r="R1004" i="4"/>
  <c r="S1004" i="4" s="1"/>
  <c r="R1028" i="4"/>
  <c r="S1028" i="4" s="1"/>
  <c r="P1063" i="4"/>
  <c r="Q1063" i="4" s="1"/>
  <c r="P1065" i="4"/>
  <c r="Q1065" i="4" s="1"/>
  <c r="P1103" i="4"/>
  <c r="Q1103" i="4" s="1"/>
  <c r="R1137" i="4"/>
  <c r="S1137" i="4" s="1"/>
  <c r="R1148" i="4"/>
  <c r="S1148" i="4" s="1"/>
  <c r="R1152" i="4"/>
  <c r="S1152" i="4" s="1"/>
  <c r="R1165" i="4"/>
  <c r="S1165" i="4" s="1"/>
  <c r="R1172" i="4"/>
  <c r="S1172" i="4" s="1"/>
  <c r="R1176" i="4"/>
  <c r="S1176" i="4" s="1"/>
  <c r="R1189" i="4"/>
  <c r="S1189" i="4" s="1"/>
  <c r="R1196" i="4"/>
  <c r="S1196" i="4" s="1"/>
  <c r="R1200" i="4"/>
  <c r="S1200" i="4" s="1"/>
  <c r="R1203" i="5"/>
  <c r="S1203" i="5" s="1"/>
  <c r="P1194" i="5"/>
  <c r="Q1194" i="5" s="1"/>
  <c r="P1190" i="5"/>
  <c r="Q1190" i="5" s="1"/>
  <c r="R300" i="5"/>
  <c r="S300" i="5" s="1"/>
  <c r="R1165" i="5"/>
  <c r="S1165" i="5" s="1"/>
  <c r="P1169" i="5"/>
  <c r="Q1169" i="5" s="1"/>
  <c r="P1162" i="5"/>
  <c r="Q1162" i="5" s="1"/>
  <c r="R1111" i="5"/>
  <c r="S1111" i="5" s="1"/>
  <c r="P941" i="5"/>
  <c r="Q941" i="5" s="1"/>
  <c r="R68" i="5"/>
  <c r="S68" i="5" s="1"/>
  <c r="R19" i="5"/>
  <c r="S19" i="5" s="1"/>
  <c r="R1098" i="5"/>
  <c r="S1098" i="5" s="1"/>
  <c r="R80" i="5"/>
  <c r="S80" i="5" s="1"/>
  <c r="R1053" i="5"/>
  <c r="S1053" i="5" s="1"/>
  <c r="R970" i="5"/>
  <c r="S970" i="5" s="1"/>
  <c r="R236" i="5"/>
  <c r="S236" i="5" s="1"/>
  <c r="P1038" i="5"/>
  <c r="Q1038" i="5" s="1"/>
  <c r="R915" i="5"/>
  <c r="S915" i="5" s="1"/>
  <c r="R1026" i="5"/>
  <c r="S1026" i="5" s="1"/>
  <c r="P278" i="5"/>
  <c r="Q278" i="5" s="1"/>
  <c r="P461" i="5"/>
  <c r="Q461" i="5" s="1"/>
  <c r="R678" i="5"/>
  <c r="S678" i="5" s="1"/>
  <c r="R683" i="5"/>
  <c r="S683" i="5" s="1"/>
  <c r="P683" i="5"/>
  <c r="Q683" i="5" s="1"/>
  <c r="P685" i="5"/>
  <c r="Q685" i="5" s="1"/>
  <c r="R1047" i="5"/>
  <c r="S1047" i="5" s="1"/>
  <c r="P1047" i="5"/>
  <c r="Q1047" i="5" s="1"/>
  <c r="P186" i="5"/>
  <c r="Q186" i="5" s="1"/>
  <c r="P192" i="5"/>
  <c r="Q192" i="5" s="1"/>
  <c r="R192" i="5"/>
  <c r="S192" i="5" s="1"/>
  <c r="R228" i="5"/>
  <c r="S228" i="5" s="1"/>
  <c r="P228" i="5"/>
  <c r="Q228" i="5" s="1"/>
  <c r="P788" i="5"/>
  <c r="Q788" i="5" s="1"/>
  <c r="R788" i="5"/>
  <c r="S788" i="5" s="1"/>
  <c r="P507" i="5"/>
  <c r="Q507" i="5" s="1"/>
  <c r="R507" i="5"/>
  <c r="S507" i="5" s="1"/>
  <c r="P650" i="5"/>
  <c r="Q650" i="5" s="1"/>
  <c r="P554" i="5"/>
  <c r="Q554" i="5" s="1"/>
  <c r="R587" i="5"/>
  <c r="S587" i="5" s="1"/>
  <c r="R968" i="4"/>
  <c r="S968" i="4" s="1"/>
  <c r="P992" i="4"/>
  <c r="Q992" i="4" s="1"/>
  <c r="R997" i="4"/>
  <c r="S997" i="4" s="1"/>
  <c r="R1057" i="4"/>
  <c r="S1057" i="4" s="1"/>
  <c r="R1101" i="4"/>
  <c r="S1101" i="4" s="1"/>
  <c r="R1112" i="4"/>
  <c r="S1112" i="4" s="1"/>
  <c r="R1119" i="4"/>
  <c r="S1119" i="4" s="1"/>
  <c r="R1130" i="4"/>
  <c r="S1130" i="4" s="1"/>
  <c r="P1145" i="4"/>
  <c r="Q1145" i="4" s="1"/>
  <c r="P1154" i="4"/>
  <c r="Q1154" i="4" s="1"/>
  <c r="R1157" i="4"/>
  <c r="S1157" i="4" s="1"/>
  <c r="P1169" i="4"/>
  <c r="Q1169" i="4" s="1"/>
  <c r="P1178" i="4"/>
  <c r="Q1178" i="4" s="1"/>
  <c r="R1181" i="4"/>
  <c r="S1181" i="4" s="1"/>
  <c r="P1193" i="4"/>
  <c r="Q1193" i="4" s="1"/>
  <c r="P1202" i="4"/>
  <c r="Q1202" i="4" s="1"/>
  <c r="R1205" i="4"/>
  <c r="S1205" i="4" s="1"/>
  <c r="R1150" i="5"/>
  <c r="S1150" i="5" s="1"/>
  <c r="P15" i="5"/>
  <c r="Q15" i="5" s="1"/>
  <c r="R1205" i="5"/>
  <c r="S1205" i="5" s="1"/>
  <c r="P1196" i="5"/>
  <c r="Q1196" i="5" s="1"/>
  <c r="R1133" i="5"/>
  <c r="S1133" i="5" s="1"/>
  <c r="P1144" i="5"/>
  <c r="Q1144" i="5" s="1"/>
  <c r="R24" i="5"/>
  <c r="S24" i="5" s="1"/>
  <c r="P1146" i="5"/>
  <c r="Q1146" i="5" s="1"/>
  <c r="R1088" i="5"/>
  <c r="S1088" i="5" s="1"/>
  <c r="P1193" i="5"/>
  <c r="Q1193" i="5" s="1"/>
  <c r="R1143" i="5"/>
  <c r="S1143" i="5" s="1"/>
  <c r="P87" i="5"/>
  <c r="Q87" i="5" s="1"/>
  <c r="R1102" i="5"/>
  <c r="S1102" i="5" s="1"/>
  <c r="P27" i="5"/>
  <c r="Q27" i="5" s="1"/>
  <c r="R10" i="5"/>
  <c r="S10" i="5" s="1"/>
  <c r="P1145" i="5"/>
  <c r="Q1145" i="5" s="1"/>
  <c r="P1097" i="5"/>
  <c r="Q1097" i="5" s="1"/>
  <c r="P127" i="5"/>
  <c r="Q127" i="5" s="1"/>
  <c r="P82" i="5"/>
  <c r="Q82" i="5" s="1"/>
  <c r="P1070" i="5"/>
  <c r="Q1070" i="5" s="1"/>
  <c r="R1035" i="5"/>
  <c r="S1035" i="5" s="1"/>
  <c r="P987" i="5"/>
  <c r="Q987" i="5" s="1"/>
  <c r="P921" i="5"/>
  <c r="Q921" i="5" s="1"/>
  <c r="R905" i="5"/>
  <c r="S905" i="5" s="1"/>
  <c r="R900" i="5"/>
  <c r="S900" i="5" s="1"/>
  <c r="P870" i="5"/>
  <c r="Q870" i="5" s="1"/>
  <c r="P957" i="5"/>
  <c r="Q957" i="5" s="1"/>
  <c r="P782" i="5"/>
  <c r="Q782" i="5" s="1"/>
  <c r="R782" i="5"/>
  <c r="S782" i="5" s="1"/>
  <c r="P433" i="5"/>
  <c r="Q433" i="5" s="1"/>
  <c r="P659" i="5"/>
  <c r="Q659" i="5" s="1"/>
  <c r="P720" i="5"/>
  <c r="Q720" i="5" s="1"/>
  <c r="R786" i="5"/>
  <c r="S786" i="5" s="1"/>
  <c r="R559" i="5"/>
  <c r="S559" i="5" s="1"/>
  <c r="P564" i="5"/>
  <c r="Q564" i="5" s="1"/>
  <c r="R564" i="5"/>
  <c r="S564" i="5" s="1"/>
  <c r="P563" i="5"/>
  <c r="Q563" i="5" s="1"/>
  <c r="P1091" i="4"/>
  <c r="Q1091" i="4" s="1"/>
  <c r="R1154" i="4"/>
  <c r="S1154" i="4" s="1"/>
  <c r="R1158" i="4"/>
  <c r="S1158" i="4" s="1"/>
  <c r="R1171" i="4"/>
  <c r="S1171" i="4" s="1"/>
  <c r="R1178" i="4"/>
  <c r="S1178" i="4" s="1"/>
  <c r="R1182" i="4"/>
  <c r="S1182" i="4" s="1"/>
  <c r="R1195" i="4"/>
  <c r="S1195" i="4" s="1"/>
  <c r="R1202" i="4"/>
  <c r="S1202" i="4" s="1"/>
  <c r="R1206" i="4"/>
  <c r="S1206" i="4" s="1"/>
  <c r="P1201" i="5"/>
  <c r="Q1201" i="5" s="1"/>
  <c r="R1200" i="5"/>
  <c r="S1200" i="5" s="1"/>
  <c r="P1136" i="5"/>
  <c r="Q1136" i="5" s="1"/>
  <c r="R1173" i="5"/>
  <c r="S1173" i="5" s="1"/>
  <c r="R1186" i="5"/>
  <c r="S1186" i="5" s="1"/>
  <c r="P1137" i="5"/>
  <c r="Q1137" i="5" s="1"/>
  <c r="R25" i="5"/>
  <c r="S25" i="5" s="1"/>
  <c r="P1159" i="5"/>
  <c r="Q1159" i="5" s="1"/>
  <c r="P1204" i="5"/>
  <c r="Q1204" i="5" s="1"/>
  <c r="R1170" i="5"/>
  <c r="S1170" i="5" s="1"/>
  <c r="R33" i="5"/>
  <c r="S33" i="5" s="1"/>
  <c r="R142" i="5"/>
  <c r="S142" i="5" s="1"/>
  <c r="P1155" i="5"/>
  <c r="Q1155" i="5" s="1"/>
  <c r="P60" i="5"/>
  <c r="Q60" i="5" s="1"/>
  <c r="R1072" i="5"/>
  <c r="S1072" i="5" s="1"/>
  <c r="P57" i="5"/>
  <c r="Q57" i="5" s="1"/>
  <c r="R101" i="5"/>
  <c r="S101" i="5" s="1"/>
  <c r="R93" i="5"/>
  <c r="S93" i="5" s="1"/>
  <c r="R170" i="5"/>
  <c r="S170" i="5" s="1"/>
  <c r="R1076" i="5"/>
  <c r="S1076" i="5" s="1"/>
  <c r="R141" i="5"/>
  <c r="S141" i="5" s="1"/>
  <c r="P1036" i="5"/>
  <c r="Q1036" i="5" s="1"/>
  <c r="R917" i="5"/>
  <c r="S917" i="5" s="1"/>
  <c r="P206" i="5"/>
  <c r="Q206" i="5" s="1"/>
  <c r="R993" i="5"/>
  <c r="S993" i="5" s="1"/>
  <c r="P855" i="5"/>
  <c r="Q855" i="5" s="1"/>
  <c r="P282" i="5"/>
  <c r="Q282" i="5" s="1"/>
  <c r="P896" i="5"/>
  <c r="Q896" i="5" s="1"/>
  <c r="P879" i="5"/>
  <c r="Q879" i="5" s="1"/>
  <c r="R274" i="5"/>
  <c r="S274" i="5" s="1"/>
  <c r="P322" i="5"/>
  <c r="Q322" i="5" s="1"/>
  <c r="R227" i="5"/>
  <c r="S227" i="5" s="1"/>
  <c r="P227" i="5"/>
  <c r="Q227" i="5" s="1"/>
  <c r="R878" i="5"/>
  <c r="S878" i="5" s="1"/>
  <c r="P406" i="5"/>
  <c r="Q406" i="5" s="1"/>
  <c r="R406" i="5"/>
  <c r="S406" i="5" s="1"/>
  <c r="R421" i="5"/>
  <c r="S421" i="5" s="1"/>
  <c r="R363" i="5"/>
  <c r="S363" i="5" s="1"/>
  <c r="P381" i="5"/>
  <c r="Q381" i="5" s="1"/>
  <c r="P839" i="5"/>
  <c r="Q839" i="5" s="1"/>
  <c r="R839" i="5"/>
  <c r="S839" i="5" s="1"/>
  <c r="P319" i="5"/>
  <c r="Q319" i="5" s="1"/>
  <c r="R529" i="5"/>
  <c r="S529" i="5" s="1"/>
  <c r="R484" i="5"/>
  <c r="S484" i="5" s="1"/>
  <c r="P504" i="5"/>
  <c r="Q504" i="5" s="1"/>
  <c r="P552" i="5"/>
  <c r="Q552" i="5" s="1"/>
  <c r="R552" i="5"/>
  <c r="S552" i="5" s="1"/>
  <c r="R636" i="5"/>
  <c r="S636" i="5" s="1"/>
  <c r="P569" i="5"/>
  <c r="Q569" i="5" s="1"/>
  <c r="R1064" i="4"/>
  <c r="S1064" i="4" s="1"/>
  <c r="P1127" i="4"/>
  <c r="Q1127" i="4" s="1"/>
  <c r="P1136" i="4"/>
  <c r="Q1136" i="4" s="1"/>
  <c r="R1143" i="4"/>
  <c r="S1143" i="4" s="1"/>
  <c r="R1167" i="4"/>
  <c r="S1167" i="4" s="1"/>
  <c r="R1191" i="4"/>
  <c r="S1191" i="4" s="1"/>
  <c r="P1200" i="5"/>
  <c r="Q1200" i="5" s="1"/>
  <c r="P1173" i="5"/>
  <c r="Q1173" i="5" s="1"/>
  <c r="P1157" i="5"/>
  <c r="Q1157" i="5" s="1"/>
  <c r="R1135" i="5"/>
  <c r="S1135" i="5" s="1"/>
  <c r="R1197" i="5"/>
  <c r="S1197" i="5" s="1"/>
  <c r="P1078" i="5"/>
  <c r="Q1078" i="5" s="1"/>
  <c r="P96" i="5"/>
  <c r="Q96" i="5" s="1"/>
  <c r="P1163" i="5"/>
  <c r="Q1163" i="5" s="1"/>
  <c r="P1015" i="5"/>
  <c r="Q1015" i="5" s="1"/>
  <c r="R1015" i="5"/>
  <c r="S1015" i="5" s="1"/>
  <c r="R1010" i="5"/>
  <c r="S1010" i="5" s="1"/>
  <c r="R990" i="5"/>
  <c r="S990" i="5" s="1"/>
  <c r="R996" i="5"/>
  <c r="S996" i="5" s="1"/>
  <c r="P1019" i="5"/>
  <c r="Q1019" i="5" s="1"/>
  <c r="R1019" i="5"/>
  <c r="S1019" i="5" s="1"/>
  <c r="P266" i="5"/>
  <c r="Q266" i="5" s="1"/>
  <c r="P462" i="5"/>
  <c r="Q462" i="5" s="1"/>
  <c r="R462" i="5"/>
  <c r="S462" i="5" s="1"/>
  <c r="R918" i="5"/>
  <c r="S918" i="5" s="1"/>
  <c r="P200" i="5"/>
  <c r="Q200" i="5" s="1"/>
  <c r="R156" i="5"/>
  <c r="S156" i="5" s="1"/>
  <c r="R223" i="5"/>
  <c r="S223" i="5" s="1"/>
  <c r="P873" i="5"/>
  <c r="Q873" i="5" s="1"/>
  <c r="P1034" i="5"/>
  <c r="Q1034" i="5" s="1"/>
  <c r="R393" i="5"/>
  <c r="S393" i="5" s="1"/>
  <c r="P862" i="5"/>
  <c r="Q862" i="5" s="1"/>
  <c r="R387" i="5"/>
  <c r="S387" i="5" s="1"/>
  <c r="R370" i="5"/>
  <c r="S370" i="5" s="1"/>
  <c r="P772" i="5"/>
  <c r="Q772" i="5" s="1"/>
  <c r="R440" i="5"/>
  <c r="S440" i="5" s="1"/>
  <c r="P458" i="5"/>
  <c r="Q458" i="5" s="1"/>
  <c r="R709" i="5"/>
  <c r="S709" i="5" s="1"/>
  <c r="R708" i="5"/>
  <c r="S708" i="5" s="1"/>
  <c r="R567" i="5"/>
  <c r="S567" i="5" s="1"/>
  <c r="P625" i="5"/>
  <c r="Q625" i="5" s="1"/>
  <c r="R618" i="5"/>
  <c r="S618" i="5" s="1"/>
  <c r="P618" i="5"/>
  <c r="Q618" i="5" s="1"/>
  <c r="P612" i="5"/>
  <c r="Q612" i="5" s="1"/>
  <c r="R1089" i="4"/>
  <c r="S1089" i="4" s="1"/>
  <c r="R1100" i="4"/>
  <c r="S1100" i="4" s="1"/>
  <c r="P1109" i="4"/>
  <c r="Q1109" i="4" s="1"/>
  <c r="P1151" i="4"/>
  <c r="Q1151" i="4" s="1"/>
  <c r="P1160" i="4"/>
  <c r="Q1160" i="4" s="1"/>
  <c r="P1175" i="4"/>
  <c r="Q1175" i="4" s="1"/>
  <c r="P1184" i="4"/>
  <c r="Q1184" i="4" s="1"/>
  <c r="P1199" i="4"/>
  <c r="Q1199" i="4" s="1"/>
  <c r="P1208" i="4"/>
  <c r="Q1208" i="4" s="1"/>
  <c r="P1198" i="5"/>
  <c r="Q1198" i="5" s="1"/>
  <c r="R1137" i="5"/>
  <c r="S1137" i="5" s="1"/>
  <c r="R45" i="5"/>
  <c r="S45" i="5" s="1"/>
  <c r="R1167" i="5"/>
  <c r="S1167" i="5" s="1"/>
  <c r="R1152" i="5"/>
  <c r="S1152" i="5" s="1"/>
  <c r="R14" i="5"/>
  <c r="S14" i="5" s="1"/>
  <c r="R1122" i="5"/>
  <c r="S1122" i="5" s="1"/>
  <c r="R1061" i="5"/>
  <c r="S1061" i="5" s="1"/>
  <c r="R1159" i="5"/>
  <c r="S1159" i="5" s="1"/>
  <c r="R38" i="5"/>
  <c r="S38" i="5" s="1"/>
  <c r="R1204" i="5"/>
  <c r="S1204" i="5" s="1"/>
  <c r="R17" i="5"/>
  <c r="S17" i="5" s="1"/>
  <c r="P1139" i="5"/>
  <c r="Q1139" i="5" s="1"/>
  <c r="P91" i="5"/>
  <c r="Q91" i="5" s="1"/>
  <c r="P1151" i="5"/>
  <c r="Q1151" i="5" s="1"/>
  <c r="R1112" i="5"/>
  <c r="S1112" i="5" s="1"/>
  <c r="P54" i="5"/>
  <c r="Q54" i="5" s="1"/>
  <c r="P1042" i="5"/>
  <c r="Q1042" i="5" s="1"/>
  <c r="R144" i="5"/>
  <c r="S144" i="5" s="1"/>
  <c r="R1073" i="5"/>
  <c r="S1073" i="5" s="1"/>
  <c r="R986" i="5"/>
  <c r="S986" i="5" s="1"/>
  <c r="P986" i="5"/>
  <c r="Q986" i="5" s="1"/>
  <c r="P150" i="5"/>
  <c r="Q150" i="5" s="1"/>
  <c r="P226" i="5"/>
  <c r="Q226" i="5" s="1"/>
  <c r="R239" i="5"/>
  <c r="S239" i="5" s="1"/>
  <c r="R945" i="5"/>
  <c r="S945" i="5" s="1"/>
  <c r="R868" i="5"/>
  <c r="S868" i="5" s="1"/>
  <c r="P868" i="5"/>
  <c r="Q868" i="5" s="1"/>
  <c r="P780" i="5"/>
  <c r="Q780" i="5" s="1"/>
  <c r="P859" i="5"/>
  <c r="Q859" i="5" s="1"/>
  <c r="R461" i="5"/>
  <c r="S461" i="5" s="1"/>
  <c r="R852" i="5"/>
  <c r="S852" i="5" s="1"/>
  <c r="R302" i="5"/>
  <c r="S302" i="5" s="1"/>
  <c r="P706" i="5"/>
  <c r="Q706" i="5" s="1"/>
  <c r="P487" i="5"/>
  <c r="Q487" i="5" s="1"/>
  <c r="R476" i="5"/>
  <c r="S476" i="5" s="1"/>
  <c r="P689" i="5"/>
  <c r="Q689" i="5" s="1"/>
  <c r="P665" i="5"/>
  <c r="Q665" i="5" s="1"/>
  <c r="R565" i="5"/>
  <c r="S565" i="5" s="1"/>
  <c r="P613" i="5"/>
  <c r="Q613" i="5" s="1"/>
  <c r="R613" i="5"/>
  <c r="S613" i="5" s="1"/>
  <c r="P1079" i="4"/>
  <c r="Q1079" i="4" s="1"/>
  <c r="R1125" i="4"/>
  <c r="S1125" i="4" s="1"/>
  <c r="R1153" i="4"/>
  <c r="S1153" i="4" s="1"/>
  <c r="R1160" i="4"/>
  <c r="S1160" i="4" s="1"/>
  <c r="R1164" i="4"/>
  <c r="S1164" i="4" s="1"/>
  <c r="R1177" i="4"/>
  <c r="S1177" i="4" s="1"/>
  <c r="R1184" i="4"/>
  <c r="S1184" i="4" s="1"/>
  <c r="R1188" i="4"/>
  <c r="S1188" i="4" s="1"/>
  <c r="R1201" i="4"/>
  <c r="S1201" i="4" s="1"/>
  <c r="R1208" i="4"/>
  <c r="S1208" i="4" s="1"/>
  <c r="R1212" i="4"/>
  <c r="S1212" i="4" s="1"/>
  <c r="P1181" i="5"/>
  <c r="Q1181" i="5" s="1"/>
  <c r="R158" i="5"/>
  <c r="S158" i="5" s="1"/>
  <c r="R1022" i="5"/>
  <c r="S1022" i="5" s="1"/>
  <c r="P1178" i="5"/>
  <c r="Q1178" i="5" s="1"/>
  <c r="R217" i="5"/>
  <c r="S217" i="5" s="1"/>
  <c r="R1187" i="5"/>
  <c r="S1187" i="5" s="1"/>
  <c r="R1153" i="5"/>
  <c r="S1153" i="5" s="1"/>
  <c r="P78" i="5"/>
  <c r="Q78" i="5" s="1"/>
  <c r="P160" i="5"/>
  <c r="Q160" i="5" s="1"/>
  <c r="R3" i="5"/>
  <c r="S3" i="5" s="1"/>
  <c r="P94" i="5"/>
  <c r="Q94" i="5" s="1"/>
  <c r="P1057" i="5"/>
  <c r="Q1057" i="5" s="1"/>
  <c r="R1057" i="5"/>
  <c r="S1057" i="5" s="1"/>
  <c r="P1004" i="5"/>
  <c r="Q1004" i="5" s="1"/>
  <c r="R989" i="5"/>
  <c r="S989" i="5" s="1"/>
  <c r="P1024" i="5"/>
  <c r="Q1024" i="5" s="1"/>
  <c r="P197" i="5"/>
  <c r="Q197" i="5" s="1"/>
  <c r="R77" i="5"/>
  <c r="S77" i="5" s="1"/>
  <c r="R1028" i="5"/>
  <c r="S1028" i="5" s="1"/>
  <c r="R1060" i="5"/>
  <c r="S1060" i="5" s="1"/>
  <c r="P829" i="5"/>
  <c r="Q829" i="5" s="1"/>
  <c r="P874" i="5"/>
  <c r="Q874" i="5" s="1"/>
  <c r="R887" i="5"/>
  <c r="S887" i="5" s="1"/>
  <c r="P296" i="5"/>
  <c r="Q296" i="5" s="1"/>
  <c r="R931" i="5"/>
  <c r="S931" i="5" s="1"/>
  <c r="P826" i="5"/>
  <c r="Q826" i="5" s="1"/>
  <c r="R882" i="5"/>
  <c r="S882" i="5" s="1"/>
  <c r="P450" i="5"/>
  <c r="Q450" i="5" s="1"/>
  <c r="R758" i="5"/>
  <c r="S758" i="5" s="1"/>
  <c r="R710" i="5"/>
  <c r="S710" i="5" s="1"/>
  <c r="P410" i="5"/>
  <c r="Q410" i="5" s="1"/>
  <c r="R412" i="5"/>
  <c r="S412" i="5" s="1"/>
  <c r="R428" i="5"/>
  <c r="S428" i="5" s="1"/>
  <c r="R276" i="5"/>
  <c r="S276" i="5" s="1"/>
  <c r="P715" i="5"/>
  <c r="Q715" i="5" s="1"/>
  <c r="P435" i="5"/>
  <c r="Q435" i="5" s="1"/>
  <c r="R768" i="5"/>
  <c r="S768" i="5" s="1"/>
  <c r="R706" i="5"/>
  <c r="S706" i="5" s="1"/>
  <c r="R687" i="5"/>
  <c r="S687" i="5" s="1"/>
  <c r="P684" i="5"/>
  <c r="Q684" i="5" s="1"/>
  <c r="R661" i="5"/>
  <c r="S661" i="5" s="1"/>
  <c r="R578" i="5"/>
  <c r="S578" i="5" s="1"/>
  <c r="P638" i="5"/>
  <c r="Q638" i="5" s="1"/>
  <c r="R580" i="5"/>
  <c r="S580" i="5" s="1"/>
  <c r="P1055" i="5"/>
  <c r="Q1055" i="5" s="1"/>
  <c r="R843" i="5"/>
  <c r="S843" i="5" s="1"/>
  <c r="R118" i="5"/>
  <c r="S118" i="5" s="1"/>
  <c r="P221" i="5"/>
  <c r="Q221" i="5" s="1"/>
  <c r="P803" i="5"/>
  <c r="Q803" i="5" s="1"/>
  <c r="R268" i="5"/>
  <c r="S268" i="5" s="1"/>
  <c r="R345" i="5"/>
  <c r="S345" i="5" s="1"/>
  <c r="P325" i="5"/>
  <c r="Q325" i="5" s="1"/>
  <c r="R444" i="5"/>
  <c r="S444" i="5" s="1"/>
  <c r="R759" i="5"/>
  <c r="S759" i="5" s="1"/>
  <c r="R690" i="5"/>
  <c r="S690" i="5" s="1"/>
  <c r="P477" i="5"/>
  <c r="Q477" i="5" s="1"/>
  <c r="P521" i="5"/>
  <c r="Q521" i="5" s="1"/>
  <c r="R639" i="5"/>
  <c r="S639" i="5" s="1"/>
  <c r="R555" i="5"/>
  <c r="S555" i="5" s="1"/>
  <c r="R579" i="5"/>
  <c r="S579" i="5" s="1"/>
  <c r="R588" i="5"/>
  <c r="S588" i="5" s="1"/>
  <c r="R591" i="5"/>
  <c r="S591" i="5" s="1"/>
  <c r="R964" i="5"/>
  <c r="S964" i="5" s="1"/>
  <c r="P864" i="5"/>
  <c r="Q864" i="5" s="1"/>
  <c r="R206" i="5"/>
  <c r="S206" i="5" s="1"/>
  <c r="R939" i="5"/>
  <c r="S939" i="5" s="1"/>
  <c r="R230" i="5"/>
  <c r="S230" i="5" s="1"/>
  <c r="P297" i="5"/>
  <c r="Q297" i="5" s="1"/>
  <c r="P355" i="5"/>
  <c r="Q355" i="5" s="1"/>
  <c r="P344" i="5"/>
  <c r="Q344" i="5" s="1"/>
  <c r="P818" i="5"/>
  <c r="Q818" i="5" s="1"/>
  <c r="P426" i="5"/>
  <c r="Q426" i="5" s="1"/>
  <c r="R811" i="5"/>
  <c r="S811" i="5" s="1"/>
  <c r="R833" i="5"/>
  <c r="S833" i="5" s="1"/>
  <c r="R772" i="5"/>
  <c r="S772" i="5" s="1"/>
  <c r="R401" i="5"/>
  <c r="S401" i="5" s="1"/>
  <c r="R397" i="5"/>
  <c r="S397" i="5" s="1"/>
  <c r="R417" i="5"/>
  <c r="S417" i="5" s="1"/>
  <c r="R828" i="5"/>
  <c r="S828" i="5" s="1"/>
  <c r="R452" i="5"/>
  <c r="S452" i="5" s="1"/>
  <c r="R698" i="5"/>
  <c r="S698" i="5" s="1"/>
  <c r="P457" i="5"/>
  <c r="Q457" i="5" s="1"/>
  <c r="P691" i="5"/>
  <c r="Q691" i="5" s="1"/>
  <c r="P667" i="5"/>
  <c r="Q667" i="5" s="1"/>
  <c r="P537" i="5"/>
  <c r="Q537" i="5" s="1"/>
  <c r="R515" i="5"/>
  <c r="S515" i="5" s="1"/>
  <c r="R641" i="5"/>
  <c r="S641" i="5" s="1"/>
  <c r="P573" i="5"/>
  <c r="Q573" i="5" s="1"/>
  <c r="P640" i="5"/>
  <c r="Q640" i="5" s="1"/>
  <c r="R586" i="5"/>
  <c r="S586" i="5" s="1"/>
  <c r="P620" i="5"/>
  <c r="Q620" i="5" s="1"/>
  <c r="R610" i="5"/>
  <c r="S610" i="5" s="1"/>
  <c r="P592" i="5"/>
  <c r="Q592" i="5" s="1"/>
  <c r="R1103" i="5"/>
  <c r="S1103" i="5" s="1"/>
  <c r="R66" i="5"/>
  <c r="S66" i="5" s="1"/>
  <c r="P55" i="5"/>
  <c r="Q55" i="5" s="1"/>
  <c r="P83" i="5"/>
  <c r="Q83" i="5" s="1"/>
  <c r="R162" i="5"/>
  <c r="S162" i="5" s="1"/>
  <c r="P309" i="5"/>
  <c r="Q309" i="5" s="1"/>
  <c r="P47" i="5"/>
  <c r="Q47" i="5" s="1"/>
  <c r="P936" i="5"/>
  <c r="Q936" i="5" s="1"/>
  <c r="R281" i="5"/>
  <c r="S281" i="5" s="1"/>
  <c r="R243" i="5"/>
  <c r="S243" i="5" s="1"/>
  <c r="P156" i="5"/>
  <c r="Q156" i="5" s="1"/>
  <c r="R249" i="5"/>
  <c r="S249" i="5" s="1"/>
  <c r="R466" i="5"/>
  <c r="S466" i="5" s="1"/>
  <c r="P785" i="5"/>
  <c r="Q785" i="5" s="1"/>
  <c r="R855" i="5"/>
  <c r="S855" i="5" s="1"/>
  <c r="P262" i="5"/>
  <c r="Q262" i="5" s="1"/>
  <c r="R896" i="5"/>
  <c r="S896" i="5" s="1"/>
  <c r="R851" i="5"/>
  <c r="S851" i="5" s="1"/>
  <c r="R834" i="5"/>
  <c r="S834" i="5" s="1"/>
  <c r="R967" i="5"/>
  <c r="S967" i="5" s="1"/>
  <c r="P857" i="5"/>
  <c r="Q857" i="5" s="1"/>
  <c r="P265" i="5"/>
  <c r="Q265" i="5" s="1"/>
  <c r="R951" i="5"/>
  <c r="S951" i="5" s="1"/>
  <c r="R348" i="5"/>
  <c r="S348" i="5" s="1"/>
  <c r="P400" i="5"/>
  <c r="Q400" i="5" s="1"/>
  <c r="R764" i="5"/>
  <c r="S764" i="5" s="1"/>
  <c r="R429" i="5"/>
  <c r="S429" i="5" s="1"/>
  <c r="P798" i="5"/>
  <c r="Q798" i="5" s="1"/>
  <c r="R784" i="5"/>
  <c r="S784" i="5" s="1"/>
  <c r="R425" i="5"/>
  <c r="S425" i="5" s="1"/>
  <c r="P733" i="5"/>
  <c r="Q733" i="5" s="1"/>
  <c r="R436" i="5"/>
  <c r="S436" i="5" s="1"/>
  <c r="R703" i="5"/>
  <c r="S703" i="5" s="1"/>
  <c r="R658" i="5"/>
  <c r="S658" i="5" s="1"/>
  <c r="R553" i="5"/>
  <c r="S553" i="5" s="1"/>
  <c r="P558" i="5"/>
  <c r="Q558" i="5" s="1"/>
  <c r="P555" i="5"/>
  <c r="Q555" i="5" s="1"/>
  <c r="R561" i="5"/>
  <c r="S561" i="5" s="1"/>
  <c r="P580" i="5"/>
  <c r="Q580" i="5" s="1"/>
  <c r="R1070" i="5"/>
  <c r="S1070" i="5" s="1"/>
  <c r="P80" i="5"/>
  <c r="Q80" i="5" s="1"/>
  <c r="R157" i="5"/>
  <c r="S157" i="5" s="1"/>
  <c r="P1032" i="5"/>
  <c r="Q1032" i="5" s="1"/>
  <c r="R321" i="5"/>
  <c r="S321" i="5" s="1"/>
  <c r="R704" i="5"/>
  <c r="S704" i="5" s="1"/>
  <c r="P280" i="5"/>
  <c r="Q280" i="5" s="1"/>
  <c r="R61" i="5"/>
  <c r="S61" i="5" s="1"/>
  <c r="P1012" i="5"/>
  <c r="Q1012" i="5" s="1"/>
  <c r="R309" i="5"/>
  <c r="S309" i="5" s="1"/>
  <c r="P201" i="5"/>
  <c r="Q201" i="5" s="1"/>
  <c r="R174" i="5"/>
  <c r="S174" i="5" s="1"/>
  <c r="R932" i="5"/>
  <c r="S932" i="5" s="1"/>
  <c r="R310" i="5"/>
  <c r="S310" i="5" s="1"/>
  <c r="P110" i="5"/>
  <c r="Q110" i="5" s="1"/>
  <c r="P910" i="5"/>
  <c r="Q910" i="5" s="1"/>
  <c r="P978" i="5"/>
  <c r="Q978" i="5" s="1"/>
  <c r="R277" i="5"/>
  <c r="S277" i="5" s="1"/>
  <c r="R229" i="5"/>
  <c r="S229" i="5" s="1"/>
  <c r="R316" i="5"/>
  <c r="S316" i="5" s="1"/>
  <c r="R809" i="5"/>
  <c r="S809" i="5" s="1"/>
  <c r="P820" i="5"/>
  <c r="Q820" i="5" s="1"/>
  <c r="R914" i="5"/>
  <c r="S914" i="5" s="1"/>
  <c r="R799" i="5"/>
  <c r="S799" i="5" s="1"/>
  <c r="R750" i="5"/>
  <c r="S750" i="5" s="1"/>
  <c r="P747" i="5"/>
  <c r="Q747" i="5" s="1"/>
  <c r="P761" i="5"/>
  <c r="Q761" i="5" s="1"/>
  <c r="P416" i="5"/>
  <c r="Q416" i="5" s="1"/>
  <c r="R737" i="5"/>
  <c r="S737" i="5" s="1"/>
  <c r="P651" i="5"/>
  <c r="Q651" i="5" s="1"/>
  <c r="P680" i="5"/>
  <c r="Q680" i="5" s="1"/>
  <c r="R686" i="5"/>
  <c r="S686" i="5" s="1"/>
  <c r="P528" i="5"/>
  <c r="Q528" i="5" s="1"/>
  <c r="R682" i="5"/>
  <c r="S682" i="5" s="1"/>
  <c r="P631" i="5"/>
  <c r="Q631" i="5" s="1"/>
  <c r="P622" i="5"/>
  <c r="Q622" i="5" s="1"/>
  <c r="R614" i="5"/>
  <c r="S614" i="5" s="1"/>
  <c r="P593" i="5"/>
  <c r="Q593" i="5" s="1"/>
  <c r="R1168" i="5"/>
  <c r="S1168" i="5" s="1"/>
  <c r="P1147" i="5"/>
  <c r="Q1147" i="5" s="1"/>
  <c r="R804" i="5"/>
  <c r="S804" i="5" s="1"/>
  <c r="P1064" i="5"/>
  <c r="Q1064" i="5" s="1"/>
  <c r="R5" i="5"/>
  <c r="S5" i="5" s="1"/>
  <c r="P1091" i="5"/>
  <c r="Q1091" i="5" s="1"/>
  <c r="P52" i="5"/>
  <c r="Q52" i="5" s="1"/>
  <c r="R1182" i="5"/>
  <c r="S1182" i="5" s="1"/>
  <c r="P117" i="5"/>
  <c r="Q117" i="5" s="1"/>
  <c r="R1180" i="5"/>
  <c r="S1180" i="5" s="1"/>
  <c r="P465" i="5"/>
  <c r="Q465" i="5" s="1"/>
  <c r="P48" i="5"/>
  <c r="Q48" i="5" s="1"/>
  <c r="R48" i="5"/>
  <c r="S48" i="5" s="1"/>
  <c r="R971" i="5"/>
  <c r="S971" i="5" s="1"/>
  <c r="R1003" i="5"/>
  <c r="S1003" i="5" s="1"/>
  <c r="P869" i="5"/>
  <c r="Q869" i="5" s="1"/>
  <c r="R1012" i="5"/>
  <c r="S1012" i="5" s="1"/>
  <c r="R927" i="5"/>
  <c r="S927" i="5" s="1"/>
  <c r="R103" i="5"/>
  <c r="S103" i="5" s="1"/>
  <c r="R954" i="5"/>
  <c r="S954" i="5" s="1"/>
  <c r="P202" i="5"/>
  <c r="Q202" i="5" s="1"/>
  <c r="P199" i="5"/>
  <c r="Q199" i="5" s="1"/>
  <c r="R176" i="5"/>
  <c r="S176" i="5" s="1"/>
  <c r="R58" i="5"/>
  <c r="S58" i="5" s="1"/>
  <c r="R261" i="5"/>
  <c r="S261" i="5" s="1"/>
  <c r="R973" i="5"/>
  <c r="S973" i="5" s="1"/>
  <c r="R308" i="5"/>
  <c r="S308" i="5" s="1"/>
  <c r="P1001" i="5"/>
  <c r="Q1001" i="5" s="1"/>
  <c r="P338" i="5"/>
  <c r="Q338" i="5" s="1"/>
  <c r="R1005" i="5"/>
  <c r="S1005" i="5" s="1"/>
  <c r="R333" i="5"/>
  <c r="S333" i="5" s="1"/>
  <c r="R372" i="5"/>
  <c r="S372" i="5" s="1"/>
  <c r="P882" i="5"/>
  <c r="Q882" i="5" s="1"/>
  <c r="R775" i="5"/>
  <c r="S775" i="5" s="1"/>
  <c r="R340" i="5"/>
  <c r="S340" i="5" s="1"/>
  <c r="R802" i="5"/>
  <c r="S802" i="5" s="1"/>
  <c r="P827" i="5"/>
  <c r="Q827" i="5" s="1"/>
  <c r="P777" i="5"/>
  <c r="Q777" i="5" s="1"/>
  <c r="R741" i="5"/>
  <c r="S741" i="5" s="1"/>
  <c r="P766" i="5"/>
  <c r="Q766" i="5" s="1"/>
  <c r="P725" i="5"/>
  <c r="Q725" i="5" s="1"/>
  <c r="P731" i="5"/>
  <c r="Q731" i="5" s="1"/>
  <c r="P732" i="5"/>
  <c r="Q732" i="5" s="1"/>
  <c r="P744" i="5"/>
  <c r="Q744" i="5" s="1"/>
  <c r="P491" i="5"/>
  <c r="Q491" i="5" s="1"/>
  <c r="P690" i="5"/>
  <c r="Q690" i="5" s="1"/>
  <c r="R540" i="5"/>
  <c r="S540" i="5" s="1"/>
  <c r="R668" i="5"/>
  <c r="S668" i="5" s="1"/>
  <c r="P557" i="5"/>
  <c r="Q557" i="5" s="1"/>
  <c r="P675" i="5"/>
  <c r="Q675" i="5" s="1"/>
  <c r="R675" i="5"/>
  <c r="S675" i="5" s="1"/>
  <c r="P669" i="5"/>
  <c r="Q669" i="5" s="1"/>
  <c r="P619" i="5"/>
  <c r="Q619" i="5" s="1"/>
  <c r="P577" i="5"/>
  <c r="Q577" i="5" s="1"/>
  <c r="R583" i="5"/>
  <c r="S583" i="5" s="1"/>
  <c r="R124" i="5"/>
  <c r="S124" i="5" s="1"/>
  <c r="R163" i="5"/>
  <c r="S163" i="5" s="1"/>
  <c r="R1107" i="5"/>
  <c r="S1107" i="5" s="1"/>
  <c r="R13" i="5"/>
  <c r="S13" i="5" s="1"/>
  <c r="R1149" i="5"/>
  <c r="S1149" i="5" s="1"/>
  <c r="R240" i="5"/>
  <c r="S240" i="5" s="1"/>
  <c r="R1075" i="5"/>
  <c r="S1075" i="5" s="1"/>
  <c r="R39" i="5"/>
  <c r="S39" i="5" s="1"/>
  <c r="P1182" i="5"/>
  <c r="Q1182" i="5" s="1"/>
  <c r="P1117" i="5"/>
  <c r="Q1117" i="5" s="1"/>
  <c r="R55" i="5"/>
  <c r="S55" i="5" s="1"/>
  <c r="P107" i="5"/>
  <c r="Q107" i="5" s="1"/>
  <c r="P1025" i="5"/>
  <c r="Q1025" i="5" s="1"/>
  <c r="R234" i="5"/>
  <c r="S234" i="5" s="1"/>
  <c r="P894" i="5"/>
  <c r="Q894" i="5" s="1"/>
  <c r="P257" i="5"/>
  <c r="Q257" i="5" s="1"/>
  <c r="P871" i="5"/>
  <c r="Q871" i="5" s="1"/>
  <c r="R275" i="5"/>
  <c r="S275" i="5" s="1"/>
  <c r="R892" i="5"/>
  <c r="S892" i="5" s="1"/>
  <c r="R983" i="5"/>
  <c r="S983" i="5" s="1"/>
  <c r="P948" i="5"/>
  <c r="Q948" i="5" s="1"/>
  <c r="R199" i="5"/>
  <c r="S199" i="5" s="1"/>
  <c r="R245" i="5"/>
  <c r="S245" i="5" s="1"/>
  <c r="P263" i="5"/>
  <c r="Q263" i="5" s="1"/>
  <c r="P899" i="5"/>
  <c r="Q899" i="5" s="1"/>
  <c r="P933" i="5"/>
  <c r="Q933" i="5" s="1"/>
  <c r="R922" i="5"/>
  <c r="S922" i="5" s="1"/>
  <c r="P238" i="5"/>
  <c r="Q238" i="5" s="1"/>
  <c r="P299" i="5"/>
  <c r="Q299" i="5" s="1"/>
  <c r="R301" i="5"/>
  <c r="S301" i="5" s="1"/>
  <c r="P219" i="5"/>
  <c r="Q219" i="5" s="1"/>
  <c r="R371" i="5"/>
  <c r="S371" i="5" s="1"/>
  <c r="P909" i="5"/>
  <c r="Q909" i="5" s="1"/>
  <c r="P307" i="5"/>
  <c r="Q307" i="5" s="1"/>
  <c r="P418" i="5"/>
  <c r="Q418" i="5" s="1"/>
  <c r="R958" i="5"/>
  <c r="S958" i="5" s="1"/>
  <c r="R437" i="5"/>
  <c r="S437" i="5" s="1"/>
  <c r="R359" i="5"/>
  <c r="S359" i="5" s="1"/>
  <c r="P415" i="5"/>
  <c r="Q415" i="5" s="1"/>
  <c r="P420" i="5"/>
  <c r="Q420" i="5" s="1"/>
  <c r="R479" i="5"/>
  <c r="S479" i="5" s="1"/>
  <c r="P496" i="5"/>
  <c r="Q496" i="5" s="1"/>
  <c r="P510" i="5"/>
  <c r="Q510" i="5" s="1"/>
  <c r="R509" i="5"/>
  <c r="S509" i="5" s="1"/>
  <c r="R457" i="5"/>
  <c r="S457" i="5" s="1"/>
  <c r="R691" i="5"/>
  <c r="S691" i="5" s="1"/>
  <c r="R534" i="5"/>
  <c r="S534" i="5" s="1"/>
  <c r="R537" i="5"/>
  <c r="S537" i="5" s="1"/>
  <c r="R531" i="5"/>
  <c r="S531" i="5" s="1"/>
  <c r="P661" i="5"/>
  <c r="Q661" i="5" s="1"/>
  <c r="R573" i="5"/>
  <c r="S573" i="5" s="1"/>
  <c r="R624" i="5"/>
  <c r="S624" i="5" s="1"/>
  <c r="P572" i="5"/>
  <c r="Q572" i="5" s="1"/>
  <c r="P630" i="5"/>
  <c r="Q630" i="5" s="1"/>
  <c r="P623" i="5"/>
  <c r="Q623" i="5" s="1"/>
  <c r="R577" i="5"/>
  <c r="S577" i="5" s="1"/>
  <c r="R584" i="5"/>
  <c r="S584" i="5" s="1"/>
  <c r="R596" i="5"/>
  <c r="S596" i="5" s="1"/>
  <c r="R609" i="5"/>
  <c r="S609" i="5" s="1"/>
  <c r="P603" i="5"/>
  <c r="Q603" i="5" s="1"/>
  <c r="P75" i="5"/>
  <c r="Q75" i="5" s="1"/>
  <c r="R1087" i="5"/>
  <c r="S1087" i="5" s="1"/>
  <c r="P84" i="5"/>
  <c r="Q84" i="5" s="1"/>
  <c r="R1059" i="5"/>
  <c r="S1059" i="5" s="1"/>
  <c r="P92" i="5"/>
  <c r="Q92" i="5" s="1"/>
  <c r="P1080" i="5"/>
  <c r="Q1080" i="5" s="1"/>
  <c r="R147" i="5"/>
  <c r="S147" i="5" s="1"/>
  <c r="R1069" i="5"/>
  <c r="S1069" i="5" s="1"/>
  <c r="R72" i="5"/>
  <c r="S72" i="5" s="1"/>
  <c r="P1073" i="5"/>
  <c r="Q1073" i="5" s="1"/>
  <c r="R83" i="5"/>
  <c r="S83" i="5" s="1"/>
  <c r="R988" i="5"/>
  <c r="S988" i="5" s="1"/>
  <c r="P141" i="5"/>
  <c r="Q141" i="5" s="1"/>
  <c r="R946" i="5"/>
  <c r="S946" i="5" s="1"/>
  <c r="R47" i="5"/>
  <c r="S47" i="5" s="1"/>
  <c r="R197" i="5"/>
  <c r="S197" i="5" s="1"/>
  <c r="R1029" i="5"/>
  <c r="S1029" i="5" s="1"/>
  <c r="R255" i="5"/>
  <c r="S255" i="5" s="1"/>
  <c r="R128" i="5"/>
  <c r="S128" i="5" s="1"/>
  <c r="R262" i="5"/>
  <c r="S262" i="5" s="1"/>
  <c r="R944" i="5"/>
  <c r="S944" i="5" s="1"/>
  <c r="P851" i="5"/>
  <c r="Q851" i="5" s="1"/>
  <c r="P205" i="5"/>
  <c r="Q205" i="5" s="1"/>
  <c r="R178" i="5"/>
  <c r="S178" i="5" s="1"/>
  <c r="R219" i="5"/>
  <c r="S219" i="5" s="1"/>
  <c r="P911" i="5"/>
  <c r="Q911" i="5" s="1"/>
  <c r="P331" i="5"/>
  <c r="Q331" i="5" s="1"/>
  <c r="P812" i="5"/>
  <c r="Q812" i="5" s="1"/>
  <c r="R846" i="5"/>
  <c r="S846" i="5" s="1"/>
  <c r="R400" i="5"/>
  <c r="S400" i="5" s="1"/>
  <c r="R771" i="5"/>
  <c r="S771" i="5" s="1"/>
  <c r="R763" i="5"/>
  <c r="S763" i="5" s="1"/>
  <c r="R364" i="5"/>
  <c r="S364" i="5" s="1"/>
  <c r="P730" i="5"/>
  <c r="Q730" i="5" s="1"/>
  <c r="R478" i="5"/>
  <c r="S478" i="5" s="1"/>
  <c r="R430" i="5"/>
  <c r="S430" i="5" s="1"/>
  <c r="R403" i="5"/>
  <c r="S403" i="5" s="1"/>
  <c r="P399" i="5"/>
  <c r="Q399" i="5" s="1"/>
  <c r="R778" i="5"/>
  <c r="S778" i="5" s="1"/>
  <c r="P784" i="5"/>
  <c r="Q784" i="5" s="1"/>
  <c r="R407" i="5"/>
  <c r="S407" i="5" s="1"/>
  <c r="P743" i="5"/>
  <c r="Q743" i="5" s="1"/>
  <c r="R498" i="5"/>
  <c r="S498" i="5" s="1"/>
  <c r="P506" i="5"/>
  <c r="Q506" i="5" s="1"/>
  <c r="R696" i="5"/>
  <c r="S696" i="5" s="1"/>
  <c r="R645" i="5"/>
  <c r="S645" i="5" s="1"/>
  <c r="R489" i="5"/>
  <c r="S489" i="5" s="1"/>
  <c r="P666" i="5"/>
  <c r="Q666" i="5" s="1"/>
  <c r="R551" i="5"/>
  <c r="S551" i="5" s="1"/>
  <c r="R512" i="5"/>
  <c r="S512" i="5" s="1"/>
  <c r="P632" i="5"/>
  <c r="Q632" i="5" s="1"/>
  <c r="R621" i="5"/>
  <c r="S621" i="5" s="1"/>
  <c r="R611" i="5"/>
  <c r="S611" i="5" s="1"/>
  <c r="R592" i="5"/>
  <c r="S592" i="5" s="1"/>
  <c r="R595" i="5"/>
  <c r="S595" i="5" s="1"/>
  <c r="P600" i="5"/>
  <c r="Q600" i="5" s="1"/>
  <c r="P1124" i="5"/>
  <c r="Q1124" i="5" s="1"/>
  <c r="P40" i="5"/>
  <c r="Q40" i="5" s="1"/>
  <c r="P1090" i="5"/>
  <c r="Q1090" i="5" s="1"/>
  <c r="P1161" i="5"/>
  <c r="Q1161" i="5" s="1"/>
  <c r="P104" i="5"/>
  <c r="Q104" i="5" s="1"/>
  <c r="P256" i="5"/>
  <c r="Q256" i="5" s="1"/>
  <c r="R894" i="5"/>
  <c r="S894" i="5" s="1"/>
  <c r="R871" i="5"/>
  <c r="S871" i="5" s="1"/>
  <c r="P983" i="5"/>
  <c r="Q983" i="5" s="1"/>
  <c r="R203" i="5"/>
  <c r="S203" i="5" s="1"/>
  <c r="R212" i="5"/>
  <c r="S212" i="5" s="1"/>
  <c r="R215" i="5"/>
  <c r="S215" i="5" s="1"/>
  <c r="P330" i="5"/>
  <c r="Q330" i="5" s="1"/>
  <c r="P822" i="5"/>
  <c r="Q822" i="5" s="1"/>
  <c r="R338" i="5"/>
  <c r="S338" i="5" s="1"/>
  <c r="R908" i="5"/>
  <c r="S908" i="5" s="1"/>
  <c r="R354" i="5"/>
  <c r="S354" i="5" s="1"/>
  <c r="R845" i="5"/>
  <c r="S845" i="5" s="1"/>
  <c r="R830" i="5"/>
  <c r="S830" i="5" s="1"/>
  <c r="P787" i="5"/>
  <c r="Q787" i="5" s="1"/>
  <c r="P863" i="5"/>
  <c r="Q863" i="5" s="1"/>
  <c r="R337" i="5"/>
  <c r="S337" i="5" s="1"/>
  <c r="P913" i="5"/>
  <c r="Q913" i="5" s="1"/>
  <c r="R790" i="5"/>
  <c r="S790" i="5" s="1"/>
  <c r="R431" i="5"/>
  <c r="S431" i="5" s="1"/>
  <c r="P783" i="5"/>
  <c r="Q783" i="5" s="1"/>
  <c r="P813" i="5"/>
  <c r="Q813" i="5" s="1"/>
  <c r="R394" i="5"/>
  <c r="S394" i="5" s="1"/>
  <c r="R716" i="5"/>
  <c r="S716" i="5" s="1"/>
  <c r="P767" i="5"/>
  <c r="Q767" i="5" s="1"/>
  <c r="R734" i="5"/>
  <c r="S734" i="5" s="1"/>
  <c r="R503" i="5"/>
  <c r="S503" i="5" s="1"/>
  <c r="R439" i="5"/>
  <c r="S439" i="5" s="1"/>
  <c r="R499" i="5"/>
  <c r="S499" i="5" s="1"/>
  <c r="R727" i="5"/>
  <c r="S727" i="5" s="1"/>
  <c r="P524" i="5"/>
  <c r="Q524" i="5" s="1"/>
  <c r="P514" i="5"/>
  <c r="Q514" i="5" s="1"/>
  <c r="P621" i="5"/>
  <c r="Q621" i="5" s="1"/>
  <c r="R574" i="5"/>
  <c r="S574" i="5" s="1"/>
  <c r="P579" i="5"/>
  <c r="Q579" i="5" s="1"/>
  <c r="P594" i="5"/>
  <c r="Q594" i="5" s="1"/>
  <c r="P607" i="5"/>
  <c r="Q607" i="5" s="1"/>
  <c r="R605" i="5"/>
  <c r="S605" i="5" s="1"/>
  <c r="P602" i="5"/>
  <c r="Q602" i="5" s="1"/>
  <c r="R526" i="5"/>
  <c r="S526" i="5" s="1"/>
  <c r="R523" i="5"/>
  <c r="S523" i="5" s="1"/>
  <c r="P539" i="5"/>
  <c r="Q539" i="5" s="1"/>
  <c r="P560" i="5"/>
  <c r="Q560" i="5" s="1"/>
  <c r="P647" i="5"/>
  <c r="Q647" i="5" s="1"/>
  <c r="P587" i="5"/>
  <c r="Q587" i="5" s="1"/>
  <c r="P608" i="5"/>
  <c r="Q608" i="5" s="1"/>
  <c r="P605" i="5"/>
  <c r="Q605" i="5" s="1"/>
  <c r="R601" i="5"/>
  <c r="S601" i="5" s="1"/>
  <c r="R604" i="5"/>
  <c r="S604" i="5" s="1"/>
  <c r="P1068" i="5"/>
  <c r="Q1068" i="5" s="1"/>
  <c r="R84" i="5"/>
  <c r="S84" i="5" s="1"/>
  <c r="P1020" i="5"/>
  <c r="Q1020" i="5" s="1"/>
  <c r="R975" i="5"/>
  <c r="S975" i="5" s="1"/>
  <c r="P1071" i="5"/>
  <c r="Q1071" i="5" s="1"/>
  <c r="P1009" i="5"/>
  <c r="Q1009" i="5" s="1"/>
  <c r="P144" i="5"/>
  <c r="Q144" i="5" s="1"/>
  <c r="R1062" i="5"/>
  <c r="S1062" i="5" s="1"/>
  <c r="R256" i="5"/>
  <c r="S256" i="5" s="1"/>
  <c r="R1031" i="5"/>
  <c r="S1031" i="5" s="1"/>
  <c r="R187" i="5"/>
  <c r="S187" i="5" s="1"/>
  <c r="R140" i="5"/>
  <c r="S140" i="5" s="1"/>
  <c r="P37" i="5"/>
  <c r="Q37" i="5" s="1"/>
  <c r="R937" i="5"/>
  <c r="S937" i="5" s="1"/>
  <c r="R1036" i="5"/>
  <c r="S1036" i="5" s="1"/>
  <c r="R90" i="5"/>
  <c r="S90" i="5" s="1"/>
  <c r="P172" i="5"/>
  <c r="Q172" i="5" s="1"/>
  <c r="R237" i="5"/>
  <c r="S237" i="5" s="1"/>
  <c r="R284" i="5"/>
  <c r="S284" i="5" s="1"/>
  <c r="R263" i="5"/>
  <c r="S263" i="5" s="1"/>
  <c r="R288" i="5"/>
  <c r="S288" i="5" s="1"/>
  <c r="R978" i="5"/>
  <c r="S978" i="5" s="1"/>
  <c r="P1041" i="5"/>
  <c r="Q1041" i="5" s="1"/>
  <c r="P285" i="5"/>
  <c r="Q285" i="5" s="1"/>
  <c r="R367" i="5"/>
  <c r="S367" i="5" s="1"/>
  <c r="R290" i="5"/>
  <c r="S290" i="5" s="1"/>
  <c r="P877" i="5"/>
  <c r="Q877" i="5" s="1"/>
  <c r="R278" i="5"/>
  <c r="S278" i="5" s="1"/>
  <c r="R326" i="5"/>
  <c r="S326" i="5" s="1"/>
  <c r="P376" i="5"/>
  <c r="Q376" i="5" s="1"/>
  <c r="R331" i="5"/>
  <c r="S331" i="5" s="1"/>
  <c r="R395" i="5"/>
  <c r="S395" i="5" s="1"/>
  <c r="R332" i="5"/>
  <c r="S332" i="5" s="1"/>
  <c r="R392" i="5"/>
  <c r="S392" i="5" s="1"/>
  <c r="R787" i="5"/>
  <c r="S787" i="5" s="1"/>
  <c r="R863" i="5"/>
  <c r="S863" i="5" s="1"/>
  <c r="R853" i="5"/>
  <c r="S853" i="5" s="1"/>
  <c r="P445" i="5"/>
  <c r="Q445" i="5" s="1"/>
  <c r="P792" i="5"/>
  <c r="Q792" i="5" s="1"/>
  <c r="R422" i="5"/>
  <c r="S422" i="5" s="1"/>
  <c r="R753" i="5"/>
  <c r="S753" i="5" s="1"/>
  <c r="R416" i="5"/>
  <c r="S416" i="5" s="1"/>
  <c r="R725" i="5"/>
  <c r="S725" i="5" s="1"/>
  <c r="R701" i="5"/>
  <c r="S701" i="5" s="1"/>
  <c r="R497" i="5"/>
  <c r="S497" i="5" s="1"/>
  <c r="R524" i="5"/>
  <c r="S524" i="5" s="1"/>
  <c r="R566" i="5"/>
  <c r="S566" i="5" s="1"/>
  <c r="P637" i="5"/>
  <c r="Q637" i="5" s="1"/>
  <c r="R623" i="5"/>
  <c r="S623" i="5" s="1"/>
  <c r="R617" i="5"/>
  <c r="S617" i="5" s="1"/>
  <c r="P583" i="5"/>
  <c r="Q583" i="5" s="1"/>
  <c r="P610" i="5"/>
  <c r="Q610" i="5" s="1"/>
  <c r="R594" i="5"/>
  <c r="S594" i="5" s="1"/>
  <c r="P599" i="5"/>
  <c r="Q599" i="5" s="1"/>
  <c r="R598" i="5"/>
  <c r="S598" i="5" s="1"/>
  <c r="R582" i="5"/>
  <c r="S582" i="5" s="1"/>
  <c r="R597" i="5"/>
  <c r="S597" i="5" s="1"/>
  <c r="R600" i="5"/>
  <c r="S600" i="5" s="1"/>
  <c r="R78" i="5"/>
  <c r="S78" i="5" s="1"/>
  <c r="R739" i="5"/>
  <c r="S739" i="5" s="1"/>
  <c r="P146" i="5"/>
  <c r="Q146" i="5" s="1"/>
  <c r="P28" i="5"/>
  <c r="Q28" i="5" s="1"/>
  <c r="R1078" i="5"/>
  <c r="S1078" i="5" s="1"/>
  <c r="P1100" i="5"/>
  <c r="Q1100" i="5" s="1"/>
  <c r="P1142" i="5"/>
  <c r="Q1142" i="5" s="1"/>
  <c r="R34" i="5"/>
  <c r="S34" i="5" s="1"/>
  <c r="P76" i="5"/>
  <c r="Q76" i="5" s="1"/>
  <c r="P56" i="5"/>
  <c r="Q56" i="5" s="1"/>
  <c r="R972" i="5"/>
  <c r="S972" i="5" s="1"/>
  <c r="R43" i="5"/>
  <c r="S43" i="5" s="1"/>
  <c r="R1095" i="5"/>
  <c r="S1095" i="5" s="1"/>
  <c r="R52" i="5"/>
  <c r="S52" i="5" s="1"/>
  <c r="R1106" i="5"/>
  <c r="S1106" i="5" s="1"/>
  <c r="R1151" i="5"/>
  <c r="S1151" i="5" s="1"/>
  <c r="R1155" i="5"/>
  <c r="S1155" i="5" s="1"/>
  <c r="R81" i="5"/>
  <c r="S81" i="5" s="1"/>
  <c r="R1124" i="5"/>
  <c r="S1124" i="5" s="1"/>
  <c r="R82" i="5"/>
  <c r="S82" i="5" s="1"/>
  <c r="R1020" i="5"/>
  <c r="S1020" i="5" s="1"/>
  <c r="R1090" i="5"/>
  <c r="S1090" i="5" s="1"/>
  <c r="R1052" i="5"/>
  <c r="S1052" i="5" s="1"/>
  <c r="P1052" i="5"/>
  <c r="Q1052" i="5" s="1"/>
  <c r="R186" i="5"/>
  <c r="S186" i="5" s="1"/>
  <c r="R1046" i="5"/>
  <c r="S1046" i="5" s="1"/>
  <c r="P1046" i="5"/>
  <c r="Q1046" i="5" s="1"/>
  <c r="R115" i="5"/>
  <c r="S115" i="5" s="1"/>
  <c r="P115" i="5"/>
  <c r="Q115" i="5" s="1"/>
  <c r="R1027" i="5"/>
  <c r="S1027" i="5" s="1"/>
  <c r="P1027" i="5"/>
  <c r="Q1027" i="5" s="1"/>
  <c r="R1077" i="5"/>
  <c r="S1077" i="5" s="1"/>
  <c r="P1077" i="5"/>
  <c r="Q1077" i="5" s="1"/>
  <c r="P950" i="5"/>
  <c r="Q950" i="5" s="1"/>
  <c r="R950" i="5"/>
  <c r="S950" i="5" s="1"/>
  <c r="R1181" i="5"/>
  <c r="S1181" i="5" s="1"/>
  <c r="R1190" i="5"/>
  <c r="S1190" i="5" s="1"/>
  <c r="R1178" i="5"/>
  <c r="S1178" i="5" s="1"/>
  <c r="R1162" i="5"/>
  <c r="S1162" i="5" s="1"/>
  <c r="R1157" i="5"/>
  <c r="S1157" i="5" s="1"/>
  <c r="R1185" i="5"/>
  <c r="S1185" i="5" s="1"/>
  <c r="R941" i="5"/>
  <c r="S941" i="5" s="1"/>
  <c r="P36" i="5"/>
  <c r="Q36" i="5" s="1"/>
  <c r="R15" i="5"/>
  <c r="S15" i="5" s="1"/>
  <c r="P1195" i="5"/>
  <c r="Q1195" i="5" s="1"/>
  <c r="R1196" i="5"/>
  <c r="S1196" i="5" s="1"/>
  <c r="P1156" i="5"/>
  <c r="Q1156" i="5" s="1"/>
  <c r="R1144" i="5"/>
  <c r="S1144" i="5" s="1"/>
  <c r="P1092" i="5"/>
  <c r="Q1092" i="5" s="1"/>
  <c r="R1146" i="5"/>
  <c r="S1146" i="5" s="1"/>
  <c r="P1202" i="5"/>
  <c r="Q1202" i="5" s="1"/>
  <c r="R1193" i="5"/>
  <c r="S1193" i="5" s="1"/>
  <c r="P997" i="5"/>
  <c r="Q997" i="5" s="1"/>
  <c r="R87" i="5"/>
  <c r="S87" i="5" s="1"/>
  <c r="P8" i="5"/>
  <c r="Q8" i="5" s="1"/>
  <c r="R27" i="5"/>
  <c r="S27" i="5" s="1"/>
  <c r="P1168" i="5"/>
  <c r="Q1168" i="5" s="1"/>
  <c r="P1189" i="5"/>
  <c r="Q1189" i="5" s="1"/>
  <c r="R1145" i="5"/>
  <c r="S1145" i="5" s="1"/>
  <c r="R1127" i="5"/>
  <c r="S1127" i="5" s="1"/>
  <c r="R20" i="5"/>
  <c r="S20" i="5" s="1"/>
  <c r="R96" i="5"/>
  <c r="S96" i="5" s="1"/>
  <c r="R59" i="5"/>
  <c r="S59" i="5" s="1"/>
  <c r="R1104" i="5"/>
  <c r="S1104" i="5" s="1"/>
  <c r="P1119" i="5"/>
  <c r="Q1119" i="5" s="1"/>
  <c r="P189" i="5"/>
  <c r="Q189" i="5" s="1"/>
  <c r="R189" i="5"/>
  <c r="S189" i="5" s="1"/>
  <c r="R94" i="5"/>
  <c r="S94" i="5" s="1"/>
  <c r="R42" i="5"/>
  <c r="S42" i="5" s="1"/>
  <c r="P42" i="5"/>
  <c r="Q42" i="5" s="1"/>
  <c r="R1079" i="5"/>
  <c r="S1079" i="5" s="1"/>
  <c r="P1079" i="5"/>
  <c r="Q1079" i="5" s="1"/>
  <c r="R105" i="5"/>
  <c r="S105" i="5" s="1"/>
  <c r="P105" i="5"/>
  <c r="Q105" i="5" s="1"/>
  <c r="P100" i="5"/>
  <c r="Q100" i="5" s="1"/>
  <c r="P44" i="5"/>
  <c r="Q44" i="5" s="1"/>
  <c r="R44" i="5"/>
  <c r="S44" i="5" s="1"/>
  <c r="R71" i="5"/>
  <c r="S71" i="5" s="1"/>
  <c r="P71" i="5"/>
  <c r="Q71" i="5" s="1"/>
  <c r="R123" i="5"/>
  <c r="S123" i="5" s="1"/>
  <c r="P123" i="5"/>
  <c r="Q123" i="5" s="1"/>
  <c r="R849" i="5"/>
  <c r="S849" i="5" s="1"/>
  <c r="P849" i="5"/>
  <c r="Q849" i="5" s="1"/>
  <c r="R1089" i="5"/>
  <c r="S1089" i="5" s="1"/>
  <c r="P251" i="5"/>
  <c r="Q251" i="5" s="1"/>
  <c r="R167" i="5"/>
  <c r="S167" i="5" s="1"/>
  <c r="P167" i="5"/>
  <c r="Q167" i="5" s="1"/>
  <c r="P1096" i="5"/>
  <c r="Q1096" i="5" s="1"/>
  <c r="R26" i="5"/>
  <c r="S26" i="5" s="1"/>
  <c r="P26" i="5"/>
  <c r="Q26" i="5" s="1"/>
  <c r="P962" i="5"/>
  <c r="Q962" i="5" s="1"/>
  <c r="R1063" i="5"/>
  <c r="S1063" i="5" s="1"/>
  <c r="P1063" i="5"/>
  <c r="Q1063" i="5" s="1"/>
  <c r="P41" i="5"/>
  <c r="Q41" i="5" s="1"/>
  <c r="R1071" i="5"/>
  <c r="S1071" i="5" s="1"/>
  <c r="R981" i="5"/>
  <c r="S981" i="5" s="1"/>
  <c r="P981" i="5"/>
  <c r="Q981" i="5" s="1"/>
  <c r="R74" i="5"/>
  <c r="S74" i="5" s="1"/>
  <c r="R881" i="5"/>
  <c r="S881" i="5" s="1"/>
  <c r="R1021" i="5"/>
  <c r="S1021" i="5" s="1"/>
  <c r="P1021" i="5"/>
  <c r="Q1021" i="5" s="1"/>
  <c r="P79" i="5"/>
  <c r="Q79" i="5" s="1"/>
  <c r="R1116" i="5"/>
  <c r="S1116" i="5" s="1"/>
  <c r="P1116" i="5"/>
  <c r="Q1116" i="5" s="1"/>
  <c r="P45" i="5"/>
  <c r="Q45" i="5" s="1"/>
  <c r="P1167" i="5"/>
  <c r="Q1167" i="5" s="1"/>
  <c r="P1152" i="5"/>
  <c r="Q1152" i="5" s="1"/>
  <c r="P14" i="5"/>
  <c r="Q14" i="5" s="1"/>
  <c r="P1122" i="5"/>
  <c r="Q1122" i="5" s="1"/>
  <c r="P1061" i="5"/>
  <c r="Q1061" i="5" s="1"/>
  <c r="P38" i="5"/>
  <c r="Q38" i="5" s="1"/>
  <c r="P952" i="5"/>
  <c r="Q952" i="5" s="1"/>
  <c r="P17" i="5"/>
  <c r="Q17" i="5" s="1"/>
  <c r="P23" i="5"/>
  <c r="Q23" i="5" s="1"/>
  <c r="P6" i="5"/>
  <c r="Q6" i="5" s="1"/>
  <c r="P1197" i="5"/>
  <c r="Q1197" i="5" s="1"/>
  <c r="P7" i="5"/>
  <c r="Q7" i="5" s="1"/>
  <c r="P1207" i="5"/>
  <c r="Q1207" i="5" s="1"/>
  <c r="R1207" i="5"/>
  <c r="S1207" i="5" s="1"/>
  <c r="P106" i="5"/>
  <c r="Q106" i="5" s="1"/>
  <c r="P74" i="5"/>
  <c r="Q74" i="5" s="1"/>
  <c r="R1113" i="5"/>
  <c r="S1113" i="5" s="1"/>
  <c r="P1113" i="5"/>
  <c r="Q1113" i="5" s="1"/>
  <c r="P995" i="5"/>
  <c r="Q995" i="5" s="1"/>
  <c r="R995" i="5"/>
  <c r="S995" i="5" s="1"/>
  <c r="R145" i="5"/>
  <c r="S145" i="5" s="1"/>
  <c r="P145" i="5"/>
  <c r="Q145" i="5" s="1"/>
  <c r="R64" i="5"/>
  <c r="S64" i="5" s="1"/>
  <c r="P64" i="5"/>
  <c r="Q64" i="5" s="1"/>
  <c r="R1043" i="5"/>
  <c r="S1043" i="5" s="1"/>
  <c r="P1043" i="5"/>
  <c r="Q1043" i="5" s="1"/>
  <c r="R122" i="5"/>
  <c r="S122" i="5" s="1"/>
  <c r="P122" i="5"/>
  <c r="Q122" i="5" s="1"/>
  <c r="R129" i="5"/>
  <c r="S129" i="5" s="1"/>
  <c r="P129" i="5"/>
  <c r="Q129" i="5" s="1"/>
  <c r="R1054" i="5"/>
  <c r="S1054" i="5" s="1"/>
  <c r="P1054" i="5"/>
  <c r="Q1054" i="5" s="1"/>
  <c r="R98" i="5"/>
  <c r="S98" i="5" s="1"/>
  <c r="P98" i="5"/>
  <c r="Q98" i="5" s="1"/>
  <c r="R220" i="5"/>
  <c r="S220" i="5" s="1"/>
  <c r="P220" i="5"/>
  <c r="Q220" i="5" s="1"/>
  <c r="P1188" i="5"/>
  <c r="Q1188" i="5" s="1"/>
  <c r="R53" i="5"/>
  <c r="S53" i="5" s="1"/>
  <c r="R1118" i="5"/>
  <c r="S1118" i="5" s="1"/>
  <c r="R153" i="5"/>
  <c r="S153" i="5" s="1"/>
  <c r="P1132" i="5"/>
  <c r="Q1132" i="5" s="1"/>
  <c r="R1132" i="5"/>
  <c r="S1132" i="5" s="1"/>
  <c r="P30" i="5"/>
  <c r="Q30" i="5" s="1"/>
  <c r="R30" i="5"/>
  <c r="S30" i="5" s="1"/>
  <c r="R95" i="5"/>
  <c r="S95" i="5" s="1"/>
  <c r="P69" i="5"/>
  <c r="Q69" i="5" s="1"/>
  <c r="R73" i="5"/>
  <c r="S73" i="5" s="1"/>
  <c r="P126" i="5"/>
  <c r="Q126" i="5" s="1"/>
  <c r="R32" i="5"/>
  <c r="S32" i="5" s="1"/>
  <c r="P125" i="5"/>
  <c r="Q125" i="5" s="1"/>
  <c r="R1131" i="5"/>
  <c r="S1131" i="5" s="1"/>
  <c r="P157" i="5"/>
  <c r="Q157" i="5" s="1"/>
  <c r="P920" i="5"/>
  <c r="Q920" i="5" s="1"/>
  <c r="P971" i="5"/>
  <c r="Q971" i="5" s="1"/>
  <c r="P101" i="5"/>
  <c r="Q101" i="5" s="1"/>
  <c r="R1085" i="5"/>
  <c r="S1085" i="5" s="1"/>
  <c r="R159" i="5"/>
  <c r="S159" i="5" s="1"/>
  <c r="P159" i="5"/>
  <c r="Q159" i="5" s="1"/>
  <c r="R1114" i="5"/>
  <c r="S1114" i="5" s="1"/>
  <c r="P1114" i="5"/>
  <c r="Q1114" i="5" s="1"/>
  <c r="R1040" i="5"/>
  <c r="S1040" i="5" s="1"/>
  <c r="P1040" i="5"/>
  <c r="Q1040" i="5" s="1"/>
  <c r="R246" i="5"/>
  <c r="S246" i="5" s="1"/>
  <c r="P246" i="5"/>
  <c r="Q246" i="5" s="1"/>
  <c r="R1049" i="5"/>
  <c r="S1049" i="5" s="1"/>
  <c r="P1049" i="5"/>
  <c r="Q1049" i="5" s="1"/>
  <c r="P63" i="5"/>
  <c r="Q63" i="5" s="1"/>
  <c r="R63" i="5"/>
  <c r="S63" i="5" s="1"/>
  <c r="P368" i="5"/>
  <c r="Q368" i="5" s="1"/>
  <c r="R368" i="5"/>
  <c r="S368" i="5" s="1"/>
  <c r="P998" i="5"/>
  <c r="Q998" i="5" s="1"/>
  <c r="R998" i="5"/>
  <c r="S998" i="5" s="1"/>
  <c r="P1006" i="5"/>
  <c r="Q1006" i="5" s="1"/>
  <c r="R1006" i="5"/>
  <c r="S1006" i="5" s="1"/>
  <c r="R1050" i="5"/>
  <c r="S1050" i="5" s="1"/>
  <c r="P1050" i="5"/>
  <c r="Q1050" i="5" s="1"/>
  <c r="P1109" i="5"/>
  <c r="Q1109" i="5" s="1"/>
  <c r="P1008" i="5"/>
  <c r="Q1008" i="5" s="1"/>
  <c r="R1008" i="5"/>
  <c r="S1008" i="5" s="1"/>
  <c r="P158" i="5"/>
  <c r="Q158" i="5" s="1"/>
  <c r="P300" i="5"/>
  <c r="Q300" i="5" s="1"/>
  <c r="P217" i="5"/>
  <c r="Q217" i="5" s="1"/>
  <c r="P1111" i="5"/>
  <c r="Q1111" i="5" s="1"/>
  <c r="P1135" i="5"/>
  <c r="Q1135" i="5" s="1"/>
  <c r="P1192" i="5"/>
  <c r="Q1192" i="5" s="1"/>
  <c r="P68" i="5"/>
  <c r="Q68" i="5" s="1"/>
  <c r="P1205" i="5"/>
  <c r="Q1205" i="5" s="1"/>
  <c r="P1133" i="5"/>
  <c r="Q1133" i="5" s="1"/>
  <c r="P24" i="5"/>
  <c r="Q24" i="5" s="1"/>
  <c r="P1088" i="5"/>
  <c r="Q1088" i="5" s="1"/>
  <c r="P1143" i="5"/>
  <c r="Q1143" i="5" s="1"/>
  <c r="P1102" i="5"/>
  <c r="Q1102" i="5" s="1"/>
  <c r="P31" i="5"/>
  <c r="Q31" i="5" s="1"/>
  <c r="P1149" i="5"/>
  <c r="Q1149" i="5" s="1"/>
  <c r="R146" i="5"/>
  <c r="S146" i="5" s="1"/>
  <c r="P1110" i="5"/>
  <c r="Q1110" i="5" s="1"/>
  <c r="P20" i="5"/>
  <c r="Q20" i="5" s="1"/>
  <c r="R1100" i="5"/>
  <c r="S1100" i="5" s="1"/>
  <c r="P240" i="5"/>
  <c r="Q240" i="5" s="1"/>
  <c r="P59" i="5"/>
  <c r="Q59" i="5" s="1"/>
  <c r="R76" i="5"/>
  <c r="S76" i="5" s="1"/>
  <c r="P1098" i="5"/>
  <c r="Q1098" i="5" s="1"/>
  <c r="P65" i="5"/>
  <c r="Q65" i="5" s="1"/>
  <c r="R65" i="5"/>
  <c r="S65" i="5" s="1"/>
  <c r="R18" i="5"/>
  <c r="S18" i="5" s="1"/>
  <c r="R980" i="5"/>
  <c r="S980" i="5" s="1"/>
  <c r="R1030" i="5"/>
  <c r="S1030" i="5" s="1"/>
  <c r="R97" i="5"/>
  <c r="S97" i="5" s="1"/>
  <c r="R149" i="5"/>
  <c r="S149" i="5" s="1"/>
  <c r="P149" i="5"/>
  <c r="Q149" i="5" s="1"/>
  <c r="R1004" i="5"/>
  <c r="S1004" i="5" s="1"/>
  <c r="R1000" i="5"/>
  <c r="S1000" i="5" s="1"/>
  <c r="P1000" i="5"/>
  <c r="Q1000" i="5" s="1"/>
  <c r="P93" i="5"/>
  <c r="Q93" i="5" s="1"/>
  <c r="R979" i="5"/>
  <c r="S979" i="5" s="1"/>
  <c r="P979" i="5"/>
  <c r="Q979" i="5" s="1"/>
  <c r="R99" i="5"/>
  <c r="S99" i="5" s="1"/>
  <c r="P99" i="5"/>
  <c r="Q99" i="5" s="1"/>
  <c r="R966" i="5"/>
  <c r="S966" i="5" s="1"/>
  <c r="P966" i="5"/>
  <c r="Q966" i="5" s="1"/>
  <c r="R161" i="5"/>
  <c r="S161" i="5" s="1"/>
  <c r="P161" i="5"/>
  <c r="Q161" i="5" s="1"/>
  <c r="P1089" i="5"/>
  <c r="Q1089" i="5" s="1"/>
  <c r="P1170" i="5"/>
  <c r="Q1170" i="5" s="1"/>
  <c r="P33" i="5"/>
  <c r="Q33" i="5" s="1"/>
  <c r="P9" i="5"/>
  <c r="Q9" i="5" s="1"/>
  <c r="P62" i="5"/>
  <c r="Q62" i="5" s="1"/>
  <c r="P1075" i="5"/>
  <c r="Q1075" i="5" s="1"/>
  <c r="P39" i="5"/>
  <c r="Q39" i="5" s="1"/>
  <c r="P5" i="5"/>
  <c r="Q5" i="5" s="1"/>
  <c r="R251" i="5"/>
  <c r="S251" i="5" s="1"/>
  <c r="R75" i="5"/>
  <c r="S75" i="5" s="1"/>
  <c r="P1087" i="5"/>
  <c r="Q1087" i="5" s="1"/>
  <c r="R1096" i="5"/>
  <c r="S1096" i="5" s="1"/>
  <c r="R117" i="5"/>
  <c r="S117" i="5" s="1"/>
  <c r="P1180" i="5"/>
  <c r="Q1180" i="5" s="1"/>
  <c r="R962" i="5"/>
  <c r="S962" i="5" s="1"/>
  <c r="P85" i="5"/>
  <c r="Q85" i="5" s="1"/>
  <c r="R465" i="5"/>
  <c r="S465" i="5" s="1"/>
  <c r="P1059" i="5"/>
  <c r="Q1059" i="5" s="1"/>
  <c r="R102" i="5"/>
  <c r="S102" i="5" s="1"/>
  <c r="P102" i="5"/>
  <c r="Q102" i="5" s="1"/>
  <c r="P95" i="5"/>
  <c r="Q95" i="5" s="1"/>
  <c r="P980" i="5"/>
  <c r="Q980" i="5" s="1"/>
  <c r="P73" i="5"/>
  <c r="Q73" i="5" s="1"/>
  <c r="P1030" i="5"/>
  <c r="Q1030" i="5" s="1"/>
  <c r="P32" i="5"/>
  <c r="Q32" i="5" s="1"/>
  <c r="P97" i="5"/>
  <c r="Q97" i="5" s="1"/>
  <c r="P1131" i="5"/>
  <c r="Q1131" i="5" s="1"/>
  <c r="R111" i="5"/>
  <c r="S111" i="5" s="1"/>
  <c r="P111" i="5"/>
  <c r="Q111" i="5" s="1"/>
  <c r="P963" i="5"/>
  <c r="Q963" i="5" s="1"/>
  <c r="P1003" i="5"/>
  <c r="Q1003" i="5" s="1"/>
  <c r="R121" i="5"/>
  <c r="S121" i="5" s="1"/>
  <c r="P121" i="5"/>
  <c r="Q121" i="5" s="1"/>
  <c r="P1033" i="5"/>
  <c r="Q1033" i="5" s="1"/>
  <c r="R134" i="5"/>
  <c r="S134" i="5" s="1"/>
  <c r="P134" i="5"/>
  <c r="Q134" i="5" s="1"/>
  <c r="P1017" i="5"/>
  <c r="Q1017" i="5" s="1"/>
  <c r="P1044" i="5"/>
  <c r="Q1044" i="5" s="1"/>
  <c r="R1044" i="5"/>
  <c r="S1044" i="5" s="1"/>
  <c r="R89" i="5"/>
  <c r="S89" i="5" s="1"/>
  <c r="P89" i="5"/>
  <c r="Q89" i="5" s="1"/>
  <c r="P1203" i="5"/>
  <c r="Q1203" i="5" s="1"/>
  <c r="P1022" i="5"/>
  <c r="Q1022" i="5" s="1"/>
  <c r="P1165" i="5"/>
  <c r="Q1165" i="5" s="1"/>
  <c r="P1187" i="5"/>
  <c r="Q1187" i="5" s="1"/>
  <c r="P1108" i="5"/>
  <c r="Q1108" i="5" s="1"/>
  <c r="P1150" i="5"/>
  <c r="Q1150" i="5" s="1"/>
  <c r="P1153" i="5"/>
  <c r="Q1153" i="5" s="1"/>
  <c r="P1164" i="5"/>
  <c r="Q1164" i="5" s="1"/>
  <c r="P1184" i="5"/>
  <c r="Q1184" i="5" s="1"/>
  <c r="P1171" i="5"/>
  <c r="Q1171" i="5" s="1"/>
  <c r="P124" i="5"/>
  <c r="Q124" i="5" s="1"/>
  <c r="P163" i="5"/>
  <c r="Q163" i="5" s="1"/>
  <c r="P1107" i="5"/>
  <c r="Q1107" i="5" s="1"/>
  <c r="P13" i="5"/>
  <c r="Q13" i="5" s="1"/>
  <c r="R1147" i="5"/>
  <c r="S1147" i="5" s="1"/>
  <c r="R1120" i="5"/>
  <c r="S1120" i="5" s="1"/>
  <c r="R1130" i="5"/>
  <c r="S1130" i="5" s="1"/>
  <c r="P1101" i="5"/>
  <c r="Q1101" i="5" s="1"/>
  <c r="R1101" i="5"/>
  <c r="S1101" i="5" s="1"/>
  <c r="R41" i="5"/>
  <c r="S41" i="5" s="1"/>
  <c r="P1083" i="5"/>
  <c r="Q1083" i="5" s="1"/>
  <c r="P51" i="5"/>
  <c r="Q51" i="5" s="1"/>
  <c r="P1183" i="5"/>
  <c r="Q1183" i="5" s="1"/>
  <c r="P1125" i="5"/>
  <c r="Q1125" i="5" s="1"/>
  <c r="P155" i="5"/>
  <c r="Q155" i="5" s="1"/>
  <c r="R1056" i="5"/>
  <c r="S1056" i="5" s="1"/>
  <c r="P1056" i="5"/>
  <c r="Q1056" i="5" s="1"/>
  <c r="P1085" i="5"/>
  <c r="Q1085" i="5" s="1"/>
  <c r="R305" i="5"/>
  <c r="S305" i="5" s="1"/>
  <c r="P305" i="5"/>
  <c r="Q305" i="5" s="1"/>
  <c r="P242" i="5"/>
  <c r="Q242" i="5" s="1"/>
  <c r="R283" i="5"/>
  <c r="S283" i="5" s="1"/>
  <c r="P283" i="5"/>
  <c r="Q283" i="5" s="1"/>
  <c r="R182" i="5"/>
  <c r="S182" i="5" s="1"/>
  <c r="P182" i="5"/>
  <c r="Q182" i="5" s="1"/>
  <c r="R120" i="5"/>
  <c r="S120" i="5" s="1"/>
  <c r="P120" i="5"/>
  <c r="Q120" i="5" s="1"/>
  <c r="P10" i="5"/>
  <c r="Q10" i="5" s="1"/>
  <c r="R23" i="5"/>
  <c r="S23" i="5" s="1"/>
  <c r="R1064" i="5"/>
  <c r="S1064" i="5" s="1"/>
  <c r="P4" i="5"/>
  <c r="Q4" i="5" s="1"/>
  <c r="R1176" i="5"/>
  <c r="S1176" i="5" s="1"/>
  <c r="P1176" i="5"/>
  <c r="Q1176" i="5" s="1"/>
  <c r="P1067" i="5"/>
  <c r="Q1067" i="5" s="1"/>
  <c r="P114" i="5"/>
  <c r="Q114" i="5" s="1"/>
  <c r="R1045" i="5"/>
  <c r="S1045" i="5" s="1"/>
  <c r="P1045" i="5"/>
  <c r="Q1045" i="5" s="1"/>
  <c r="P169" i="5"/>
  <c r="Q169" i="5" s="1"/>
  <c r="P3" i="5"/>
  <c r="Q3" i="5" s="1"/>
  <c r="R12" i="5"/>
  <c r="S12" i="5" s="1"/>
  <c r="P12" i="5"/>
  <c r="Q12" i="5" s="1"/>
  <c r="P975" i="5"/>
  <c r="Q975" i="5" s="1"/>
  <c r="P216" i="5"/>
  <c r="Q216" i="5" s="1"/>
  <c r="R46" i="5"/>
  <c r="S46" i="5" s="1"/>
  <c r="R1115" i="5"/>
  <c r="S1115" i="5" s="1"/>
  <c r="P1115" i="5"/>
  <c r="Q1115" i="5" s="1"/>
  <c r="R88" i="5"/>
  <c r="S88" i="5" s="1"/>
  <c r="P88" i="5"/>
  <c r="Q88" i="5" s="1"/>
  <c r="R113" i="5"/>
  <c r="S113" i="5" s="1"/>
  <c r="R1048" i="5"/>
  <c r="S1048" i="5" s="1"/>
  <c r="P1048" i="5"/>
  <c r="Q1048" i="5" s="1"/>
  <c r="R132" i="5"/>
  <c r="S132" i="5" s="1"/>
  <c r="P132" i="5"/>
  <c r="Q132" i="5" s="1"/>
  <c r="P923" i="5"/>
  <c r="Q923" i="5" s="1"/>
  <c r="R985" i="5"/>
  <c r="S985" i="5" s="1"/>
  <c r="P985" i="5"/>
  <c r="Q985" i="5" s="1"/>
  <c r="P1031" i="5"/>
  <c r="Q1031" i="5" s="1"/>
  <c r="P53" i="5"/>
  <c r="Q53" i="5" s="1"/>
  <c r="R35" i="5"/>
  <c r="S35" i="5" s="1"/>
  <c r="P1118" i="5"/>
  <c r="Q1118" i="5" s="1"/>
  <c r="R1174" i="5"/>
  <c r="S1174" i="5" s="1"/>
  <c r="P153" i="5"/>
  <c r="Q153" i="5" s="1"/>
  <c r="P934" i="5"/>
  <c r="Q934" i="5" s="1"/>
  <c r="R934" i="5"/>
  <c r="S934" i="5" s="1"/>
  <c r="R1080" i="5"/>
  <c r="S1080" i="5" s="1"/>
  <c r="R1082" i="5"/>
  <c r="S1082" i="5" s="1"/>
  <c r="P1082" i="5"/>
  <c r="Q1082" i="5" s="1"/>
  <c r="P113" i="5"/>
  <c r="Q113" i="5" s="1"/>
  <c r="R963" i="5"/>
  <c r="S963" i="5" s="1"/>
  <c r="R1002" i="5"/>
  <c r="S1002" i="5" s="1"/>
  <c r="R984" i="5"/>
  <c r="S984" i="5" s="1"/>
  <c r="P984" i="5"/>
  <c r="Q984" i="5" s="1"/>
  <c r="R920" i="5"/>
  <c r="S920" i="5" s="1"/>
  <c r="R106" i="5"/>
  <c r="S106" i="5" s="1"/>
  <c r="R100" i="5"/>
  <c r="S100" i="5" s="1"/>
  <c r="R155" i="5"/>
  <c r="S155" i="5" s="1"/>
  <c r="R79" i="5"/>
  <c r="S79" i="5" s="1"/>
  <c r="R953" i="5"/>
  <c r="S953" i="5" s="1"/>
  <c r="P1028" i="5"/>
  <c r="Q1028" i="5" s="1"/>
  <c r="P269" i="5"/>
  <c r="Q269" i="5" s="1"/>
  <c r="R269" i="5"/>
  <c r="S269" i="5" s="1"/>
  <c r="R891" i="5"/>
  <c r="S891" i="5" s="1"/>
  <c r="R943" i="5"/>
  <c r="S943" i="5" s="1"/>
  <c r="P943" i="5"/>
  <c r="Q943" i="5" s="1"/>
  <c r="R183" i="5"/>
  <c r="S183" i="5" s="1"/>
  <c r="P183" i="5"/>
  <c r="Q183" i="5" s="1"/>
  <c r="R323" i="5"/>
  <c r="S323" i="5" s="1"/>
  <c r="P323" i="5"/>
  <c r="Q323" i="5" s="1"/>
  <c r="R910" i="5"/>
  <c r="S910" i="5" s="1"/>
  <c r="P924" i="5"/>
  <c r="Q924" i="5" s="1"/>
  <c r="R924" i="5"/>
  <c r="S924" i="5" s="1"/>
  <c r="P181" i="5"/>
  <c r="Q181" i="5" s="1"/>
  <c r="R181" i="5"/>
  <c r="S181" i="5" s="1"/>
  <c r="P955" i="5"/>
  <c r="Q955" i="5" s="1"/>
  <c r="R856" i="5"/>
  <c r="S856" i="5" s="1"/>
  <c r="P856" i="5"/>
  <c r="Q856" i="5" s="1"/>
  <c r="R955" i="5"/>
  <c r="S955" i="5" s="1"/>
  <c r="P938" i="5"/>
  <c r="Q938" i="5" s="1"/>
  <c r="R938" i="5"/>
  <c r="S938" i="5" s="1"/>
  <c r="P907" i="5"/>
  <c r="Q907" i="5" s="1"/>
  <c r="P180" i="5"/>
  <c r="Q180" i="5" s="1"/>
  <c r="P844" i="5"/>
  <c r="Q844" i="5" s="1"/>
  <c r="P119" i="5"/>
  <c r="Q119" i="5" s="1"/>
  <c r="R286" i="5"/>
  <c r="S286" i="5" s="1"/>
  <c r="P286" i="5"/>
  <c r="Q286" i="5" s="1"/>
  <c r="R198" i="5"/>
  <c r="S198" i="5" s="1"/>
  <c r="P198" i="5"/>
  <c r="Q198" i="5" s="1"/>
  <c r="P212" i="5"/>
  <c r="Q212" i="5" s="1"/>
  <c r="P959" i="5"/>
  <c r="Q959" i="5" s="1"/>
  <c r="P234" i="5"/>
  <c r="Q234" i="5" s="1"/>
  <c r="P965" i="5"/>
  <c r="Q965" i="5" s="1"/>
  <c r="P195" i="5"/>
  <c r="Q195" i="5" s="1"/>
  <c r="R814" i="5"/>
  <c r="S814" i="5" s="1"/>
  <c r="R895" i="5"/>
  <c r="S895" i="5" s="1"/>
  <c r="R935" i="5"/>
  <c r="S935" i="5" s="1"/>
  <c r="P935" i="5"/>
  <c r="Q935" i="5" s="1"/>
  <c r="P236" i="5"/>
  <c r="Q236" i="5" s="1"/>
  <c r="R313" i="5"/>
  <c r="S313" i="5" s="1"/>
  <c r="P937" i="5"/>
  <c r="Q937" i="5" s="1"/>
  <c r="R136" i="5"/>
  <c r="S136" i="5" s="1"/>
  <c r="P70" i="5"/>
  <c r="Q70" i="5" s="1"/>
  <c r="R137" i="5"/>
  <c r="S137" i="5" s="1"/>
  <c r="P964" i="5"/>
  <c r="Q964" i="5" s="1"/>
  <c r="R131" i="5"/>
  <c r="S131" i="5" s="1"/>
  <c r="P131" i="5"/>
  <c r="Q131" i="5" s="1"/>
  <c r="R165" i="5"/>
  <c r="S165" i="5" s="1"/>
  <c r="P165" i="5"/>
  <c r="Q165" i="5" s="1"/>
  <c r="P230" i="5"/>
  <c r="Q230" i="5" s="1"/>
  <c r="P231" i="5"/>
  <c r="Q231" i="5" s="1"/>
  <c r="R231" i="5"/>
  <c r="S231" i="5" s="1"/>
  <c r="P1029" i="5"/>
  <c r="Q1029" i="5" s="1"/>
  <c r="P1060" i="5"/>
  <c r="Q1060" i="5" s="1"/>
  <c r="R210" i="5"/>
  <c r="S210" i="5" s="1"/>
  <c r="P210" i="5"/>
  <c r="Q210" i="5" s="1"/>
  <c r="P187" i="5"/>
  <c r="Q187" i="5" s="1"/>
  <c r="P140" i="5"/>
  <c r="Q140" i="5" s="1"/>
  <c r="R889" i="5"/>
  <c r="S889" i="5" s="1"/>
  <c r="P968" i="5"/>
  <c r="Q968" i="5" s="1"/>
  <c r="P954" i="5"/>
  <c r="Q954" i="5" s="1"/>
  <c r="R257" i="5"/>
  <c r="S257" i="5" s="1"/>
  <c r="P932" i="5"/>
  <c r="Q932" i="5" s="1"/>
  <c r="P976" i="5"/>
  <c r="Q976" i="5" s="1"/>
  <c r="P135" i="5"/>
  <c r="Q135" i="5" s="1"/>
  <c r="P915" i="5"/>
  <c r="Q915" i="5" s="1"/>
  <c r="P103" i="5"/>
  <c r="Q103" i="5" s="1"/>
  <c r="P917" i="5"/>
  <c r="Q917" i="5" s="1"/>
  <c r="P90" i="5"/>
  <c r="Q90" i="5" s="1"/>
  <c r="P77" i="5"/>
  <c r="Q77" i="5" s="1"/>
  <c r="P310" i="5"/>
  <c r="Q310" i="5" s="1"/>
  <c r="R969" i="5"/>
  <c r="S969" i="5" s="1"/>
  <c r="R949" i="5"/>
  <c r="S949" i="5" s="1"/>
  <c r="P893" i="5"/>
  <c r="Q893" i="5" s="1"/>
  <c r="R1016" i="5"/>
  <c r="S1016" i="5" s="1"/>
  <c r="P1016" i="5"/>
  <c r="Q1016" i="5" s="1"/>
  <c r="R244" i="5"/>
  <c r="S244" i="5" s="1"/>
  <c r="P244" i="5"/>
  <c r="Q244" i="5" s="1"/>
  <c r="R143" i="5"/>
  <c r="S143" i="5" s="1"/>
  <c r="P143" i="5"/>
  <c r="Q143" i="5" s="1"/>
  <c r="P245" i="5"/>
  <c r="Q245" i="5" s="1"/>
  <c r="P218" i="5"/>
  <c r="Q218" i="5" s="1"/>
  <c r="R218" i="5"/>
  <c r="S218" i="5" s="1"/>
  <c r="P148" i="5"/>
  <c r="Q148" i="5" s="1"/>
  <c r="R188" i="5"/>
  <c r="S188" i="5" s="1"/>
  <c r="P1035" i="5"/>
  <c r="Q1035" i="5" s="1"/>
  <c r="R107" i="5"/>
  <c r="S107" i="5" s="1"/>
  <c r="P29" i="5"/>
  <c r="Q29" i="5" s="1"/>
  <c r="P170" i="5"/>
  <c r="Q170" i="5" s="1"/>
  <c r="R109" i="5"/>
  <c r="S109" i="5" s="1"/>
  <c r="P989" i="5"/>
  <c r="Q989" i="5" s="1"/>
  <c r="P988" i="5"/>
  <c r="Q988" i="5" s="1"/>
  <c r="P162" i="5"/>
  <c r="Q162" i="5" s="1"/>
  <c r="R869" i="5"/>
  <c r="S869" i="5" s="1"/>
  <c r="P61" i="5"/>
  <c r="Q61" i="5" s="1"/>
  <c r="P191" i="5"/>
  <c r="Q191" i="5" s="1"/>
  <c r="P946" i="5"/>
  <c r="Q946" i="5" s="1"/>
  <c r="R987" i="5"/>
  <c r="S987" i="5" s="1"/>
  <c r="P970" i="5"/>
  <c r="Q970" i="5" s="1"/>
  <c r="P927" i="5"/>
  <c r="Q927" i="5" s="1"/>
  <c r="P374" i="5"/>
  <c r="Q374" i="5" s="1"/>
  <c r="R921" i="5"/>
  <c r="S921" i="5" s="1"/>
  <c r="P116" i="5"/>
  <c r="Q116" i="5" s="1"/>
  <c r="P991" i="5"/>
  <c r="Q991" i="5" s="1"/>
  <c r="R201" i="5"/>
  <c r="S201" i="5" s="1"/>
  <c r="R907" i="5"/>
  <c r="S907" i="5" s="1"/>
  <c r="P275" i="5"/>
  <c r="Q275" i="5" s="1"/>
  <c r="P892" i="5"/>
  <c r="Q892" i="5" s="1"/>
  <c r="R844" i="5"/>
  <c r="S844" i="5" s="1"/>
  <c r="P243" i="5"/>
  <c r="Q243" i="5" s="1"/>
  <c r="P918" i="5"/>
  <c r="Q918" i="5" s="1"/>
  <c r="R200" i="5"/>
  <c r="S200" i="5" s="1"/>
  <c r="R148" i="5"/>
  <c r="S148" i="5" s="1"/>
  <c r="R815" i="5"/>
  <c r="S815" i="5" s="1"/>
  <c r="P815" i="5"/>
  <c r="Q815" i="5" s="1"/>
  <c r="R974" i="5"/>
  <c r="S974" i="5" s="1"/>
  <c r="R152" i="5"/>
  <c r="S152" i="5" s="1"/>
  <c r="R168" i="5"/>
  <c r="S168" i="5" s="1"/>
  <c r="R279" i="5"/>
  <c r="S279" i="5" s="1"/>
  <c r="P279" i="5"/>
  <c r="Q279" i="5" s="1"/>
  <c r="R899" i="5"/>
  <c r="S899" i="5" s="1"/>
  <c r="P174" i="5"/>
  <c r="Q174" i="5" s="1"/>
  <c r="P281" i="5"/>
  <c r="Q281" i="5" s="1"/>
  <c r="R1018" i="5"/>
  <c r="S1018" i="5" s="1"/>
  <c r="P1018" i="5"/>
  <c r="Q1018" i="5" s="1"/>
  <c r="P237" i="5"/>
  <c r="Q237" i="5" s="1"/>
  <c r="R948" i="5"/>
  <c r="S948" i="5" s="1"/>
  <c r="P176" i="5"/>
  <c r="Q176" i="5" s="1"/>
  <c r="R928" i="5"/>
  <c r="S928" i="5" s="1"/>
  <c r="P928" i="5"/>
  <c r="Q928" i="5" s="1"/>
  <c r="R1007" i="5"/>
  <c r="S1007" i="5" s="1"/>
  <c r="P466" i="5"/>
  <c r="Q466" i="5" s="1"/>
  <c r="R254" i="5"/>
  <c r="S254" i="5" s="1"/>
  <c r="P321" i="5"/>
  <c r="Q321" i="5" s="1"/>
  <c r="R1066" i="5"/>
  <c r="S1066" i="5" s="1"/>
  <c r="P990" i="5"/>
  <c r="Q990" i="5" s="1"/>
  <c r="R280" i="5"/>
  <c r="S280" i="5" s="1"/>
  <c r="P133" i="5"/>
  <c r="Q133" i="5" s="1"/>
  <c r="R1011" i="5"/>
  <c r="S1011" i="5" s="1"/>
  <c r="P313" i="5"/>
  <c r="Q313" i="5" s="1"/>
  <c r="R150" i="5"/>
  <c r="S150" i="5" s="1"/>
  <c r="P136" i="5"/>
  <c r="Q136" i="5" s="1"/>
  <c r="R930" i="5"/>
  <c r="S930" i="5" s="1"/>
  <c r="R70" i="5"/>
  <c r="S70" i="5" s="1"/>
  <c r="P137" i="5"/>
  <c r="Q137" i="5" s="1"/>
  <c r="R824" i="5"/>
  <c r="S824" i="5" s="1"/>
  <c r="P824" i="5"/>
  <c r="Q824" i="5" s="1"/>
  <c r="R1058" i="5"/>
  <c r="S1058" i="5" s="1"/>
  <c r="P1058" i="5"/>
  <c r="Q1058" i="5" s="1"/>
  <c r="R267" i="5"/>
  <c r="S267" i="5" s="1"/>
  <c r="P267" i="5"/>
  <c r="Q267" i="5" s="1"/>
  <c r="R904" i="5"/>
  <c r="S904" i="5" s="1"/>
  <c r="P904" i="5"/>
  <c r="Q904" i="5" s="1"/>
  <c r="P977" i="5"/>
  <c r="Q977" i="5" s="1"/>
  <c r="R977" i="5"/>
  <c r="S977" i="5" s="1"/>
  <c r="P891" i="5"/>
  <c r="Q891" i="5" s="1"/>
  <c r="R322" i="5"/>
  <c r="S322" i="5" s="1"/>
  <c r="R289" i="5"/>
  <c r="S289" i="5" s="1"/>
  <c r="P289" i="5"/>
  <c r="Q289" i="5" s="1"/>
  <c r="R324" i="5"/>
  <c r="S324" i="5" s="1"/>
  <c r="P324" i="5"/>
  <c r="Q324" i="5" s="1"/>
  <c r="R273" i="5"/>
  <c r="S273" i="5" s="1"/>
  <c r="R138" i="5"/>
  <c r="S138" i="5" s="1"/>
  <c r="R873" i="5"/>
  <c r="S873" i="5" s="1"/>
  <c r="R336" i="5"/>
  <c r="S336" i="5" s="1"/>
  <c r="R1001" i="5"/>
  <c r="S1001" i="5" s="1"/>
  <c r="R841" i="5"/>
  <c r="S841" i="5" s="1"/>
  <c r="R857" i="5"/>
  <c r="S857" i="5" s="1"/>
  <c r="R265" i="5"/>
  <c r="S265" i="5" s="1"/>
  <c r="R867" i="5"/>
  <c r="S867" i="5" s="1"/>
  <c r="P867" i="5"/>
  <c r="Q867" i="5" s="1"/>
  <c r="P354" i="5"/>
  <c r="Q354" i="5" s="1"/>
  <c r="R912" i="5"/>
  <c r="S912" i="5" s="1"/>
  <c r="P912" i="5"/>
  <c r="Q912" i="5" s="1"/>
  <c r="R901" i="5"/>
  <c r="S901" i="5" s="1"/>
  <c r="P901" i="5"/>
  <c r="Q901" i="5" s="1"/>
  <c r="P814" i="5"/>
  <c r="Q814" i="5" s="1"/>
  <c r="P940" i="5"/>
  <c r="Q940" i="5" s="1"/>
  <c r="P949" i="5"/>
  <c r="Q949" i="5" s="1"/>
  <c r="P895" i="5"/>
  <c r="Q895" i="5" s="1"/>
  <c r="P1014" i="5"/>
  <c r="Q1014" i="5" s="1"/>
  <c r="P1026" i="5"/>
  <c r="Q1026" i="5" s="1"/>
  <c r="P249" i="5"/>
  <c r="Q249" i="5" s="1"/>
  <c r="P906" i="5"/>
  <c r="Q906" i="5" s="1"/>
  <c r="P993" i="5"/>
  <c r="Q993" i="5" s="1"/>
  <c r="P974" i="5"/>
  <c r="Q974" i="5" s="1"/>
  <c r="P353" i="5"/>
  <c r="Q353" i="5" s="1"/>
  <c r="P843" i="5"/>
  <c r="Q843" i="5" s="1"/>
  <c r="P1007" i="5"/>
  <c r="Q1007" i="5" s="1"/>
  <c r="P139" i="5"/>
  <c r="Q139" i="5" s="1"/>
  <c r="P371" i="5"/>
  <c r="Q371" i="5" s="1"/>
  <c r="P335" i="5"/>
  <c r="Q335" i="5" s="1"/>
  <c r="R241" i="5"/>
  <c r="S241" i="5" s="1"/>
  <c r="P241" i="5"/>
  <c r="Q241" i="5" s="1"/>
  <c r="R271" i="5"/>
  <c r="S271" i="5" s="1"/>
  <c r="P271" i="5"/>
  <c r="Q271" i="5" s="1"/>
  <c r="R919" i="5"/>
  <c r="S919" i="5" s="1"/>
  <c r="P919" i="5"/>
  <c r="Q919" i="5" s="1"/>
  <c r="R982" i="5"/>
  <c r="S982" i="5" s="1"/>
  <c r="R876" i="5"/>
  <c r="S876" i="5" s="1"/>
  <c r="P232" i="5"/>
  <c r="Q232" i="5" s="1"/>
  <c r="R190" i="5"/>
  <c r="S190" i="5" s="1"/>
  <c r="P190" i="5"/>
  <c r="Q190" i="5" s="1"/>
  <c r="P800" i="5"/>
  <c r="Q800" i="5" s="1"/>
  <c r="R287" i="5"/>
  <c r="S287" i="5" s="1"/>
  <c r="P287" i="5"/>
  <c r="Q287" i="5" s="1"/>
  <c r="P890" i="5"/>
  <c r="Q890" i="5" s="1"/>
  <c r="R298" i="5"/>
  <c r="S298" i="5" s="1"/>
  <c r="P298" i="5"/>
  <c r="Q298" i="5" s="1"/>
  <c r="P866" i="5"/>
  <c r="Q866" i="5" s="1"/>
  <c r="R379" i="5"/>
  <c r="S379" i="5" s="1"/>
  <c r="P379" i="5"/>
  <c r="Q379" i="5" s="1"/>
  <c r="P369" i="5"/>
  <c r="Q369" i="5" s="1"/>
  <c r="R848" i="5"/>
  <c r="S848" i="5" s="1"/>
  <c r="P848" i="5"/>
  <c r="Q848" i="5" s="1"/>
  <c r="R328" i="5"/>
  <c r="S328" i="5" s="1"/>
  <c r="P328" i="5"/>
  <c r="Q328" i="5" s="1"/>
  <c r="R446" i="5"/>
  <c r="S446" i="5" s="1"/>
  <c r="P446" i="5"/>
  <c r="Q446" i="5" s="1"/>
  <c r="R842" i="5"/>
  <c r="S842" i="5" s="1"/>
  <c r="P842" i="5"/>
  <c r="Q842" i="5" s="1"/>
  <c r="R847" i="5"/>
  <c r="S847" i="5" s="1"/>
  <c r="P847" i="5"/>
  <c r="Q847" i="5" s="1"/>
  <c r="R342" i="5"/>
  <c r="S342" i="5" s="1"/>
  <c r="P342" i="5"/>
  <c r="Q342" i="5" s="1"/>
  <c r="R307" i="5"/>
  <c r="S307" i="5" s="1"/>
  <c r="R259" i="5"/>
  <c r="S259" i="5" s="1"/>
  <c r="R884" i="5"/>
  <c r="S884" i="5" s="1"/>
  <c r="P884" i="5"/>
  <c r="Q884" i="5" s="1"/>
  <c r="P290" i="5"/>
  <c r="Q290" i="5" s="1"/>
  <c r="R314" i="5"/>
  <c r="S314" i="5" s="1"/>
  <c r="P1005" i="5"/>
  <c r="Q1005" i="5" s="1"/>
  <c r="P366" i="5"/>
  <c r="Q366" i="5" s="1"/>
  <c r="R817" i="5"/>
  <c r="S817" i="5" s="1"/>
  <c r="P817" i="5"/>
  <c r="Q817" i="5" s="1"/>
  <c r="P252" i="5"/>
  <c r="Q252" i="5" s="1"/>
  <c r="R306" i="5"/>
  <c r="S306" i="5" s="1"/>
  <c r="P306" i="5"/>
  <c r="Q306" i="5" s="1"/>
  <c r="P939" i="5"/>
  <c r="Q939" i="5" s="1"/>
  <c r="P261" i="5"/>
  <c r="Q261" i="5" s="1"/>
  <c r="P898" i="5"/>
  <c r="Q898" i="5" s="1"/>
  <c r="P179" i="5"/>
  <c r="Q179" i="5" s="1"/>
  <c r="R166" i="5"/>
  <c r="S166" i="5" s="1"/>
  <c r="R208" i="5"/>
  <c r="S208" i="5" s="1"/>
  <c r="P208" i="5"/>
  <c r="Q208" i="5" s="1"/>
  <c r="P250" i="5"/>
  <c r="Q250" i="5" s="1"/>
  <c r="P382" i="5"/>
  <c r="Q382" i="5" s="1"/>
  <c r="R835" i="5"/>
  <c r="S835" i="5" s="1"/>
  <c r="P835" i="5"/>
  <c r="Q835" i="5" s="1"/>
  <c r="P118" i="5"/>
  <c r="Q118" i="5" s="1"/>
  <c r="R916" i="5"/>
  <c r="S916" i="5" s="1"/>
  <c r="P916" i="5"/>
  <c r="Q916" i="5" s="1"/>
  <c r="P273" i="5"/>
  <c r="Q273" i="5" s="1"/>
  <c r="P308" i="5"/>
  <c r="Q308" i="5" s="1"/>
  <c r="R942" i="5"/>
  <c r="S942" i="5" s="1"/>
  <c r="P942" i="5"/>
  <c r="Q942" i="5" s="1"/>
  <c r="P138" i="5"/>
  <c r="Q138" i="5" s="1"/>
  <c r="P967" i="5"/>
  <c r="Q967" i="5" s="1"/>
  <c r="R264" i="5"/>
  <c r="S264" i="5" s="1"/>
  <c r="P264" i="5"/>
  <c r="Q264" i="5" s="1"/>
  <c r="P336" i="5"/>
  <c r="Q336" i="5" s="1"/>
  <c r="P929" i="5"/>
  <c r="Q929" i="5" s="1"/>
  <c r="R270" i="5"/>
  <c r="S270" i="5" s="1"/>
  <c r="P270" i="5"/>
  <c r="Q270" i="5" s="1"/>
  <c r="P841" i="5"/>
  <c r="Q841" i="5" s="1"/>
  <c r="P396" i="5"/>
  <c r="Q396" i="5" s="1"/>
  <c r="P277" i="5"/>
  <c r="Q277" i="5" s="1"/>
  <c r="R209" i="5"/>
  <c r="S209" i="5" s="1"/>
  <c r="P209" i="5"/>
  <c r="Q209" i="5" s="1"/>
  <c r="R355" i="5"/>
  <c r="S355" i="5" s="1"/>
  <c r="R909" i="5"/>
  <c r="S909" i="5" s="1"/>
  <c r="R774" i="5"/>
  <c r="S774" i="5" s="1"/>
  <c r="P774" i="5"/>
  <c r="Q774" i="5" s="1"/>
  <c r="P908" i="5"/>
  <c r="Q908" i="5" s="1"/>
  <c r="R315" i="5"/>
  <c r="S315" i="5" s="1"/>
  <c r="P315" i="5"/>
  <c r="Q315" i="5" s="1"/>
  <c r="R883" i="5"/>
  <c r="S883" i="5" s="1"/>
  <c r="P883" i="5"/>
  <c r="Q883" i="5" s="1"/>
  <c r="R940" i="5"/>
  <c r="S940" i="5" s="1"/>
  <c r="R1014" i="5"/>
  <c r="S1014" i="5" s="1"/>
  <c r="R906" i="5"/>
  <c r="S906" i="5" s="1"/>
  <c r="P982" i="5"/>
  <c r="Q982" i="5" s="1"/>
  <c r="R353" i="5"/>
  <c r="S353" i="5" s="1"/>
  <c r="P152" i="5"/>
  <c r="Q152" i="5" s="1"/>
  <c r="P876" i="5"/>
  <c r="Q876" i="5" s="1"/>
  <c r="R139" i="5"/>
  <c r="S139" i="5" s="1"/>
  <c r="R232" i="5"/>
  <c r="S232" i="5" s="1"/>
  <c r="R933" i="5"/>
  <c r="S933" i="5" s="1"/>
  <c r="P944" i="5"/>
  <c r="Q944" i="5" s="1"/>
  <c r="R800" i="5"/>
  <c r="S800" i="5" s="1"/>
  <c r="R1041" i="5"/>
  <c r="S1041" i="5" s="1"/>
  <c r="P900" i="5"/>
  <c r="Q900" i="5" s="1"/>
  <c r="R890" i="5"/>
  <c r="S890" i="5" s="1"/>
  <c r="R879" i="5"/>
  <c r="S879" i="5" s="1"/>
  <c r="P274" i="5"/>
  <c r="Q274" i="5" s="1"/>
  <c r="R866" i="5"/>
  <c r="S866" i="5" s="1"/>
  <c r="R205" i="5"/>
  <c r="S205" i="5" s="1"/>
  <c r="P888" i="5"/>
  <c r="Q888" i="5" s="1"/>
  <c r="R369" i="5"/>
  <c r="S369" i="5" s="1"/>
  <c r="R260" i="5"/>
  <c r="S260" i="5" s="1"/>
  <c r="P294" i="5"/>
  <c r="Q294" i="5" s="1"/>
  <c r="R317" i="5"/>
  <c r="S317" i="5" s="1"/>
  <c r="R840" i="5"/>
  <c r="S840" i="5" s="1"/>
  <c r="R382" i="5"/>
  <c r="S382" i="5" s="1"/>
  <c r="P1013" i="5"/>
  <c r="Q1013" i="5" s="1"/>
  <c r="P861" i="5"/>
  <c r="Q861" i="5" s="1"/>
  <c r="P130" i="5"/>
  <c r="Q130" i="5" s="1"/>
  <c r="P320" i="5"/>
  <c r="Q320" i="5" s="1"/>
  <c r="P168" i="5"/>
  <c r="Q168" i="5" s="1"/>
  <c r="R329" i="5"/>
  <c r="S329" i="5" s="1"/>
  <c r="P259" i="5"/>
  <c r="Q259" i="5" s="1"/>
  <c r="R911" i="5"/>
  <c r="S911" i="5" s="1"/>
  <c r="R207" i="5"/>
  <c r="S207" i="5" s="1"/>
  <c r="P878" i="5"/>
  <c r="Q878" i="5" s="1"/>
  <c r="R994" i="5"/>
  <c r="S994" i="5" s="1"/>
  <c r="P994" i="5"/>
  <c r="Q994" i="5" s="1"/>
  <c r="R339" i="5"/>
  <c r="S339" i="5" s="1"/>
  <c r="R373" i="5"/>
  <c r="S373" i="5" s="1"/>
  <c r="R110" i="5"/>
  <c r="S110" i="5" s="1"/>
  <c r="R213" i="5"/>
  <c r="S213" i="5" s="1"/>
  <c r="R947" i="5"/>
  <c r="S947" i="5" s="1"/>
  <c r="R1055" i="5"/>
  <c r="S1055" i="5" s="1"/>
  <c r="R225" i="5"/>
  <c r="S225" i="5" s="1"/>
  <c r="R184" i="5"/>
  <c r="S184" i="5" s="1"/>
  <c r="P184" i="5"/>
  <c r="Q184" i="5" s="1"/>
  <c r="P945" i="5"/>
  <c r="Q945" i="5" s="1"/>
  <c r="R925" i="5"/>
  <c r="S925" i="5" s="1"/>
  <c r="P925" i="5"/>
  <c r="Q925" i="5" s="1"/>
  <c r="P922" i="5"/>
  <c r="Q922" i="5" s="1"/>
  <c r="P185" i="5"/>
  <c r="Q185" i="5" s="1"/>
  <c r="R850" i="5"/>
  <c r="S850" i="5" s="1"/>
  <c r="P850" i="5"/>
  <c r="Q850" i="5" s="1"/>
  <c r="P272" i="5"/>
  <c r="Q272" i="5" s="1"/>
  <c r="P334" i="5"/>
  <c r="Q334" i="5" s="1"/>
  <c r="R837" i="5"/>
  <c r="S837" i="5" s="1"/>
  <c r="P837" i="5"/>
  <c r="Q837" i="5" s="1"/>
  <c r="P235" i="5"/>
  <c r="Q235" i="5" s="1"/>
  <c r="P872" i="5"/>
  <c r="Q872" i="5" s="1"/>
  <c r="R233" i="5"/>
  <c r="S233" i="5" s="1"/>
  <c r="P233" i="5"/>
  <c r="Q233" i="5" s="1"/>
  <c r="P178" i="5"/>
  <c r="Q178" i="5" s="1"/>
  <c r="P887" i="5"/>
  <c r="Q887" i="5" s="1"/>
  <c r="P367" i="5"/>
  <c r="Q367" i="5" s="1"/>
  <c r="R250" i="5"/>
  <c r="S250" i="5" s="1"/>
  <c r="R352" i="5"/>
  <c r="S352" i="5" s="1"/>
  <c r="R999" i="5"/>
  <c r="S999" i="5" s="1"/>
  <c r="P999" i="5"/>
  <c r="Q999" i="5" s="1"/>
  <c r="R303" i="5"/>
  <c r="S303" i="5" s="1"/>
  <c r="R391" i="5"/>
  <c r="S391" i="5" s="1"/>
  <c r="R385" i="5"/>
  <c r="S385" i="5" s="1"/>
  <c r="P385" i="5"/>
  <c r="Q385" i="5" s="1"/>
  <c r="R692" i="5"/>
  <c r="S692" i="5" s="1"/>
  <c r="P692" i="5"/>
  <c r="Q692" i="5" s="1"/>
  <c r="R729" i="5"/>
  <c r="S729" i="5" s="1"/>
  <c r="P729" i="5"/>
  <c r="Q729" i="5" s="1"/>
  <c r="P437" i="5"/>
  <c r="Q437" i="5" s="1"/>
  <c r="P811" i="5"/>
  <c r="Q811" i="5" s="1"/>
  <c r="R356" i="5"/>
  <c r="S356" i="5" s="1"/>
  <c r="R423" i="5"/>
  <c r="S423" i="5" s="1"/>
  <c r="P423" i="5"/>
  <c r="Q423" i="5" s="1"/>
  <c r="R349" i="5"/>
  <c r="S349" i="5" s="1"/>
  <c r="P789" i="5"/>
  <c r="Q789" i="5" s="1"/>
  <c r="R409" i="5"/>
  <c r="S409" i="5" s="1"/>
  <c r="P409" i="5"/>
  <c r="Q409" i="5" s="1"/>
  <c r="R765" i="5"/>
  <c r="S765" i="5" s="1"/>
  <c r="P765" i="5"/>
  <c r="Q765" i="5" s="1"/>
  <c r="R776" i="5"/>
  <c r="S776" i="5" s="1"/>
  <c r="P776" i="5"/>
  <c r="Q776" i="5" s="1"/>
  <c r="R756" i="5"/>
  <c r="S756" i="5" s="1"/>
  <c r="P756" i="5"/>
  <c r="Q756" i="5" s="1"/>
  <c r="P194" i="5"/>
  <c r="Q194" i="5" s="1"/>
  <c r="P858" i="5"/>
  <c r="Q858" i="5" s="1"/>
  <c r="R344" i="5"/>
  <c r="S344" i="5" s="1"/>
  <c r="P373" i="5"/>
  <c r="Q373" i="5" s="1"/>
  <c r="R350" i="5"/>
  <c r="S350" i="5" s="1"/>
  <c r="R805" i="5"/>
  <c r="S805" i="5" s="1"/>
  <c r="P805" i="5"/>
  <c r="Q805" i="5" s="1"/>
  <c r="P361" i="5"/>
  <c r="Q361" i="5" s="1"/>
  <c r="R361" i="5"/>
  <c r="S361" i="5" s="1"/>
  <c r="R794" i="5"/>
  <c r="S794" i="5" s="1"/>
  <c r="P794" i="5"/>
  <c r="Q794" i="5" s="1"/>
  <c r="R460" i="5"/>
  <c r="S460" i="5" s="1"/>
  <c r="P460" i="5"/>
  <c r="Q460" i="5" s="1"/>
  <c r="R291" i="5"/>
  <c r="S291" i="5" s="1"/>
  <c r="R347" i="5"/>
  <c r="S347" i="5" s="1"/>
  <c r="P384" i="5"/>
  <c r="Q384" i="5" s="1"/>
  <c r="P303" i="5"/>
  <c r="Q303" i="5" s="1"/>
  <c r="P362" i="5"/>
  <c r="Q362" i="5" s="1"/>
  <c r="R779" i="5"/>
  <c r="S779" i="5" s="1"/>
  <c r="P779" i="5"/>
  <c r="Q779" i="5" s="1"/>
  <c r="P332" i="5"/>
  <c r="Q332" i="5" s="1"/>
  <c r="P311" i="5"/>
  <c r="Q311" i="5" s="1"/>
  <c r="R480" i="5"/>
  <c r="S480" i="5" s="1"/>
  <c r="P480" i="5"/>
  <c r="Q480" i="5" s="1"/>
  <c r="P421" i="5"/>
  <c r="Q421" i="5" s="1"/>
  <c r="P860" i="5"/>
  <c r="Q860" i="5" s="1"/>
  <c r="R823" i="5"/>
  <c r="S823" i="5" s="1"/>
  <c r="P823" i="5"/>
  <c r="Q823" i="5" s="1"/>
  <c r="P799" i="5"/>
  <c r="Q799" i="5" s="1"/>
  <c r="P796" i="5"/>
  <c r="Q796" i="5" s="1"/>
  <c r="R832" i="5"/>
  <c r="S832" i="5" s="1"/>
  <c r="P832" i="5"/>
  <c r="Q832" i="5" s="1"/>
  <c r="P359" i="5"/>
  <c r="Q359" i="5" s="1"/>
  <c r="R456" i="5"/>
  <c r="S456" i="5" s="1"/>
  <c r="P456" i="5"/>
  <c r="Q456" i="5" s="1"/>
  <c r="R405" i="5"/>
  <c r="S405" i="5" s="1"/>
  <c r="P405" i="5"/>
  <c r="Q405" i="5" s="1"/>
  <c r="R398" i="5"/>
  <c r="S398" i="5" s="1"/>
  <c r="P398" i="5"/>
  <c r="Q398" i="5" s="1"/>
  <c r="P247" i="5"/>
  <c r="Q247" i="5" s="1"/>
  <c r="P341" i="5"/>
  <c r="Q341" i="5" s="1"/>
  <c r="R360" i="5"/>
  <c r="S360" i="5" s="1"/>
  <c r="R424" i="5"/>
  <c r="S424" i="5" s="1"/>
  <c r="P424" i="5"/>
  <c r="Q424" i="5" s="1"/>
  <c r="R754" i="5"/>
  <c r="S754" i="5" s="1"/>
  <c r="P397" i="5"/>
  <c r="Q397" i="5" s="1"/>
  <c r="P745" i="5"/>
  <c r="Q745" i="5" s="1"/>
  <c r="P402" i="5"/>
  <c r="Q402" i="5" s="1"/>
  <c r="R453" i="5"/>
  <c r="S453" i="5" s="1"/>
  <c r="P453" i="5"/>
  <c r="Q453" i="5" s="1"/>
  <c r="R295" i="5"/>
  <c r="S295" i="5" s="1"/>
  <c r="R749" i="5"/>
  <c r="S749" i="5" s="1"/>
  <c r="R806" i="5"/>
  <c r="S806" i="5" s="1"/>
  <c r="R351" i="5"/>
  <c r="S351" i="5" s="1"/>
  <c r="P710" i="5"/>
  <c r="Q710" i="5" s="1"/>
  <c r="R831" i="5"/>
  <c r="S831" i="5" s="1"/>
  <c r="P831" i="5"/>
  <c r="Q831" i="5" s="1"/>
  <c r="P428" i="5"/>
  <c r="Q428" i="5" s="1"/>
  <c r="P444" i="5"/>
  <c r="Q444" i="5" s="1"/>
  <c r="R411" i="5"/>
  <c r="S411" i="5" s="1"/>
  <c r="P411" i="5"/>
  <c r="Q411" i="5" s="1"/>
  <c r="R700" i="5"/>
  <c r="S700" i="5" s="1"/>
  <c r="P700" i="5"/>
  <c r="Q700" i="5" s="1"/>
  <c r="P333" i="5"/>
  <c r="Q333" i="5" s="1"/>
  <c r="P391" i="5"/>
  <c r="Q391" i="5" s="1"/>
  <c r="P951" i="5"/>
  <c r="Q951" i="5" s="1"/>
  <c r="P386" i="5"/>
  <c r="Q386" i="5" s="1"/>
  <c r="P412" i="5"/>
  <c r="Q412" i="5" s="1"/>
  <c r="R390" i="5"/>
  <c r="S390" i="5" s="1"/>
  <c r="R770" i="5"/>
  <c r="S770" i="5" s="1"/>
  <c r="P770" i="5"/>
  <c r="Q770" i="5" s="1"/>
  <c r="R402" i="5"/>
  <c r="S402" i="5" s="1"/>
  <c r="R736" i="5"/>
  <c r="S736" i="5" s="1"/>
  <c r="P736" i="5"/>
  <c r="Q736" i="5" s="1"/>
  <c r="R880" i="5"/>
  <c r="S880" i="5" s="1"/>
  <c r="P880" i="5"/>
  <c r="Q880" i="5" s="1"/>
  <c r="P365" i="5"/>
  <c r="Q365" i="5" s="1"/>
  <c r="R960" i="5"/>
  <c r="S960" i="5" s="1"/>
  <c r="P960" i="5"/>
  <c r="Q960" i="5" s="1"/>
  <c r="P775" i="5"/>
  <c r="Q775" i="5" s="1"/>
  <c r="P830" i="5"/>
  <c r="Q830" i="5" s="1"/>
  <c r="R810" i="5"/>
  <c r="S810" i="5" s="1"/>
  <c r="P810" i="5"/>
  <c r="Q810" i="5" s="1"/>
  <c r="P392" i="5"/>
  <c r="Q392" i="5" s="1"/>
  <c r="P348" i="5"/>
  <c r="Q348" i="5" s="1"/>
  <c r="R375" i="5"/>
  <c r="S375" i="5" s="1"/>
  <c r="P375" i="5"/>
  <c r="Q375" i="5" s="1"/>
  <c r="P846" i="5"/>
  <c r="Q846" i="5" s="1"/>
  <c r="R500" i="5"/>
  <c r="S500" i="5" s="1"/>
  <c r="P500" i="5"/>
  <c r="Q500" i="5" s="1"/>
  <c r="R838" i="5"/>
  <c r="S838" i="5" s="1"/>
  <c r="P838" i="5"/>
  <c r="Q838" i="5" s="1"/>
  <c r="R801" i="5"/>
  <c r="S801" i="5" s="1"/>
  <c r="P801" i="5"/>
  <c r="Q801" i="5" s="1"/>
  <c r="R752" i="5"/>
  <c r="S752" i="5" s="1"/>
  <c r="P752" i="5"/>
  <c r="Q752" i="5" s="1"/>
  <c r="R482" i="5"/>
  <c r="S482" i="5" s="1"/>
  <c r="P482" i="5"/>
  <c r="Q482" i="5" s="1"/>
  <c r="R511" i="5"/>
  <c r="S511" i="5" s="1"/>
  <c r="P511" i="5"/>
  <c r="Q511" i="5" s="1"/>
  <c r="R468" i="5"/>
  <c r="S468" i="5" s="1"/>
  <c r="P468" i="5"/>
  <c r="Q468" i="5" s="1"/>
  <c r="P329" i="5"/>
  <c r="Q329" i="5" s="1"/>
  <c r="P326" i="5"/>
  <c r="Q326" i="5" s="1"/>
  <c r="P865" i="5"/>
  <c r="Q865" i="5" s="1"/>
  <c r="P352" i="5"/>
  <c r="Q352" i="5" s="1"/>
  <c r="R376" i="5"/>
  <c r="S376" i="5" s="1"/>
  <c r="R318" i="5"/>
  <c r="S318" i="5" s="1"/>
  <c r="P350" i="5"/>
  <c r="Q350" i="5" s="1"/>
  <c r="R383" i="5"/>
  <c r="S383" i="5" s="1"/>
  <c r="P383" i="5"/>
  <c r="Q383" i="5" s="1"/>
  <c r="R793" i="5"/>
  <c r="S793" i="5" s="1"/>
  <c r="P790" i="5"/>
  <c r="Q790" i="5" s="1"/>
  <c r="R747" i="5"/>
  <c r="S747" i="5" s="1"/>
  <c r="P738" i="5"/>
  <c r="Q738" i="5" s="1"/>
  <c r="R738" i="5"/>
  <c r="S738" i="5" s="1"/>
  <c r="P291" i="5"/>
  <c r="Q291" i="5" s="1"/>
  <c r="R194" i="5"/>
  <c r="S194" i="5" s="1"/>
  <c r="R177" i="5"/>
  <c r="S177" i="5" s="1"/>
  <c r="P347" i="5"/>
  <c r="Q347" i="5" s="1"/>
  <c r="R858" i="5"/>
  <c r="S858" i="5" s="1"/>
  <c r="P931" i="5"/>
  <c r="Q931" i="5" s="1"/>
  <c r="P316" i="5"/>
  <c r="Q316" i="5" s="1"/>
  <c r="P809" i="5"/>
  <c r="Q809" i="5" s="1"/>
  <c r="R366" i="5"/>
  <c r="S366" i="5" s="1"/>
  <c r="P393" i="5"/>
  <c r="Q393" i="5" s="1"/>
  <c r="R362" i="5"/>
  <c r="S362" i="5" s="1"/>
  <c r="R885" i="5"/>
  <c r="S885" i="5" s="1"/>
  <c r="P345" i="5"/>
  <c r="Q345" i="5" s="1"/>
  <c r="R311" i="5"/>
  <c r="S311" i="5" s="1"/>
  <c r="R253" i="5"/>
  <c r="S253" i="5" s="1"/>
  <c r="P340" i="5"/>
  <c r="Q340" i="5" s="1"/>
  <c r="R860" i="5"/>
  <c r="S860" i="5" s="1"/>
  <c r="R325" i="5"/>
  <c r="S325" i="5" s="1"/>
  <c r="P853" i="5"/>
  <c r="Q853" i="5" s="1"/>
  <c r="R796" i="5"/>
  <c r="S796" i="5" s="1"/>
  <c r="R343" i="5"/>
  <c r="S343" i="5" s="1"/>
  <c r="P343" i="5"/>
  <c r="Q343" i="5" s="1"/>
  <c r="P763" i="5"/>
  <c r="Q763" i="5" s="1"/>
  <c r="R410" i="5"/>
  <c r="S410" i="5" s="1"/>
  <c r="P378" i="5"/>
  <c r="Q378" i="5" s="1"/>
  <c r="P825" i="5"/>
  <c r="Q825" i="5" s="1"/>
  <c r="R760" i="5"/>
  <c r="S760" i="5" s="1"/>
  <c r="R380" i="5"/>
  <c r="S380" i="5" s="1"/>
  <c r="P380" i="5"/>
  <c r="Q380" i="5" s="1"/>
  <c r="P754" i="5"/>
  <c r="Q754" i="5" s="1"/>
  <c r="P417" i="5"/>
  <c r="Q417" i="5" s="1"/>
  <c r="R469" i="5"/>
  <c r="S469" i="5" s="1"/>
  <c r="P469" i="5"/>
  <c r="Q469" i="5" s="1"/>
  <c r="R723" i="5"/>
  <c r="S723" i="5" s="1"/>
  <c r="P723" i="5"/>
  <c r="Q723" i="5" s="1"/>
  <c r="R434" i="5"/>
  <c r="S434" i="5" s="1"/>
  <c r="P434" i="5"/>
  <c r="Q434" i="5" s="1"/>
  <c r="R399" i="5"/>
  <c r="S399" i="5" s="1"/>
  <c r="R711" i="5"/>
  <c r="S711" i="5" s="1"/>
  <c r="P711" i="5"/>
  <c r="Q711" i="5" s="1"/>
  <c r="P312" i="5"/>
  <c r="Q312" i="5" s="1"/>
  <c r="P360" i="5"/>
  <c r="Q360" i="5" s="1"/>
  <c r="R384" i="5"/>
  <c r="S384" i="5" s="1"/>
  <c r="P364" i="5"/>
  <c r="Q364" i="5" s="1"/>
  <c r="R825" i="5"/>
  <c r="S825" i="5" s="1"/>
  <c r="P926" i="5"/>
  <c r="Q926" i="5" s="1"/>
  <c r="P370" i="5"/>
  <c r="Q370" i="5" s="1"/>
  <c r="R657" i="5"/>
  <c r="S657" i="5" s="1"/>
  <c r="P657" i="5"/>
  <c r="Q657" i="5" s="1"/>
  <c r="R247" i="5"/>
  <c r="S247" i="5" s="1"/>
  <c r="R877" i="5"/>
  <c r="S877" i="5" s="1"/>
  <c r="R341" i="5"/>
  <c r="S341" i="5" s="1"/>
  <c r="R222" i="5"/>
  <c r="S222" i="5" s="1"/>
  <c r="P339" i="5"/>
  <c r="Q339" i="5" s="1"/>
  <c r="P395" i="5"/>
  <c r="Q395" i="5" s="1"/>
  <c r="P886" i="5"/>
  <c r="Q886" i="5" s="1"/>
  <c r="R781" i="5"/>
  <c r="S781" i="5" s="1"/>
  <c r="P781" i="5"/>
  <c r="Q781" i="5" s="1"/>
  <c r="P295" i="5"/>
  <c r="Q295" i="5" s="1"/>
  <c r="P958" i="5"/>
  <c r="Q958" i="5" s="1"/>
  <c r="R327" i="5"/>
  <c r="S327" i="5" s="1"/>
  <c r="P327" i="5"/>
  <c r="Q327" i="5" s="1"/>
  <c r="P749" i="5"/>
  <c r="Q749" i="5" s="1"/>
  <c r="P902" i="5"/>
  <c r="Q902" i="5" s="1"/>
  <c r="R807" i="5"/>
  <c r="S807" i="5" s="1"/>
  <c r="P807" i="5"/>
  <c r="Q807" i="5" s="1"/>
  <c r="P806" i="5"/>
  <c r="Q806" i="5" s="1"/>
  <c r="P388" i="5"/>
  <c r="Q388" i="5" s="1"/>
  <c r="R404" i="5"/>
  <c r="S404" i="5" s="1"/>
  <c r="P404" i="5"/>
  <c r="Q404" i="5" s="1"/>
  <c r="P351" i="5"/>
  <c r="Q351" i="5" s="1"/>
  <c r="R819" i="5"/>
  <c r="S819" i="5" s="1"/>
  <c r="P819" i="5"/>
  <c r="Q819" i="5" s="1"/>
  <c r="R926" i="5"/>
  <c r="S926" i="5" s="1"/>
  <c r="R808" i="5"/>
  <c r="S808" i="5" s="1"/>
  <c r="P808" i="5"/>
  <c r="Q808" i="5" s="1"/>
  <c r="P401" i="5"/>
  <c r="Q401" i="5" s="1"/>
  <c r="R442" i="5"/>
  <c r="S442" i="5" s="1"/>
  <c r="P442" i="5"/>
  <c r="Q442" i="5" s="1"/>
  <c r="R451" i="5"/>
  <c r="S451" i="5" s="1"/>
  <c r="P451" i="5"/>
  <c r="Q451" i="5" s="1"/>
  <c r="R472" i="5"/>
  <c r="S472" i="5" s="1"/>
  <c r="R724" i="5"/>
  <c r="S724" i="5" s="1"/>
  <c r="R502" i="5"/>
  <c r="S502" i="5" s="1"/>
  <c r="P502" i="5"/>
  <c r="Q502" i="5" s="1"/>
  <c r="R742" i="5"/>
  <c r="S742" i="5" s="1"/>
  <c r="P742" i="5"/>
  <c r="Q742" i="5" s="1"/>
  <c r="R474" i="5"/>
  <c r="S474" i="5" s="1"/>
  <c r="P474" i="5"/>
  <c r="Q474" i="5" s="1"/>
  <c r="P701" i="5"/>
  <c r="Q701" i="5" s="1"/>
  <c r="R419" i="5"/>
  <c r="S419" i="5" s="1"/>
  <c r="P407" i="5"/>
  <c r="Q407" i="5" s="1"/>
  <c r="R721" i="5"/>
  <c r="S721" i="5" s="1"/>
  <c r="P503" i="5"/>
  <c r="Q503" i="5" s="1"/>
  <c r="R448" i="5"/>
  <c r="S448" i="5" s="1"/>
  <c r="P452" i="5"/>
  <c r="Q452" i="5" s="1"/>
  <c r="R659" i="5"/>
  <c r="S659" i="5" s="1"/>
  <c r="R458" i="5"/>
  <c r="S458" i="5" s="1"/>
  <c r="R719" i="5"/>
  <c r="S719" i="5" s="1"/>
  <c r="P719" i="5"/>
  <c r="Q719" i="5" s="1"/>
  <c r="R471" i="5"/>
  <c r="S471" i="5" s="1"/>
  <c r="P471" i="5"/>
  <c r="Q471" i="5" s="1"/>
  <c r="R695" i="5"/>
  <c r="S695" i="5" s="1"/>
  <c r="P695" i="5"/>
  <c r="Q695" i="5" s="1"/>
  <c r="R501" i="5"/>
  <c r="S501" i="5" s="1"/>
  <c r="R447" i="5"/>
  <c r="S447" i="5" s="1"/>
  <c r="P447" i="5"/>
  <c r="Q447" i="5" s="1"/>
  <c r="R748" i="5"/>
  <c r="S748" i="5" s="1"/>
  <c r="P748" i="5"/>
  <c r="Q748" i="5" s="1"/>
  <c r="R427" i="5"/>
  <c r="S427" i="5" s="1"/>
  <c r="P427" i="5"/>
  <c r="Q427" i="5" s="1"/>
  <c r="R467" i="5"/>
  <c r="S467" i="5" s="1"/>
  <c r="P467" i="5"/>
  <c r="Q467" i="5" s="1"/>
  <c r="R712" i="5"/>
  <c r="S712" i="5" s="1"/>
  <c r="P712" i="5"/>
  <c r="Q712" i="5" s="1"/>
  <c r="R717" i="5"/>
  <c r="S717" i="5" s="1"/>
  <c r="P717" i="5"/>
  <c r="Q717" i="5" s="1"/>
  <c r="R454" i="5"/>
  <c r="S454" i="5" s="1"/>
  <c r="P454" i="5"/>
  <c r="Q454" i="5" s="1"/>
  <c r="R470" i="5"/>
  <c r="S470" i="5" s="1"/>
  <c r="P470" i="5"/>
  <c r="Q470" i="5" s="1"/>
  <c r="R389" i="5"/>
  <c r="S389" i="5" s="1"/>
  <c r="P389" i="5"/>
  <c r="Q389" i="5" s="1"/>
  <c r="R746" i="5"/>
  <c r="S746" i="5" s="1"/>
  <c r="R718" i="5"/>
  <c r="S718" i="5" s="1"/>
  <c r="P718" i="5"/>
  <c r="Q718" i="5" s="1"/>
  <c r="R677" i="5"/>
  <c r="S677" i="5" s="1"/>
  <c r="P677" i="5"/>
  <c r="Q677" i="5" s="1"/>
  <c r="R694" i="5"/>
  <c r="S694" i="5" s="1"/>
  <c r="P694" i="5"/>
  <c r="Q694" i="5" s="1"/>
  <c r="P544" i="5"/>
  <c r="Q544" i="5" s="1"/>
  <c r="R544" i="5"/>
  <c r="S544" i="5" s="1"/>
  <c r="R530" i="5"/>
  <c r="S530" i="5" s="1"/>
  <c r="P530" i="5"/>
  <c r="Q530" i="5" s="1"/>
  <c r="R548" i="5"/>
  <c r="S548" i="5" s="1"/>
  <c r="P548" i="5"/>
  <c r="Q548" i="5" s="1"/>
  <c r="R663" i="5"/>
  <c r="S663" i="5" s="1"/>
  <c r="P663" i="5"/>
  <c r="Q663" i="5" s="1"/>
  <c r="P740" i="5"/>
  <c r="Q740" i="5" s="1"/>
  <c r="P377" i="5"/>
  <c r="Q377" i="5" s="1"/>
  <c r="P737" i="5"/>
  <c r="Q737" i="5" s="1"/>
  <c r="R714" i="5"/>
  <c r="S714" i="5" s="1"/>
  <c r="P724" i="5"/>
  <c r="Q724" i="5" s="1"/>
  <c r="R735" i="5"/>
  <c r="S735" i="5" s="1"/>
  <c r="P735" i="5"/>
  <c r="Q735" i="5" s="1"/>
  <c r="R702" i="5"/>
  <c r="S702" i="5" s="1"/>
  <c r="P702" i="5"/>
  <c r="Q702" i="5" s="1"/>
  <c r="R495" i="5"/>
  <c r="S495" i="5" s="1"/>
  <c r="P495" i="5"/>
  <c r="Q495" i="5" s="1"/>
  <c r="R649" i="5"/>
  <c r="S649" i="5" s="1"/>
  <c r="P649" i="5"/>
  <c r="Q649" i="5" s="1"/>
  <c r="R513" i="5"/>
  <c r="S513" i="5" s="1"/>
  <c r="P513" i="5"/>
  <c r="Q513" i="5" s="1"/>
  <c r="P532" i="5"/>
  <c r="Q532" i="5" s="1"/>
  <c r="R532" i="5"/>
  <c r="S532" i="5" s="1"/>
  <c r="R543" i="5"/>
  <c r="S543" i="5" s="1"/>
  <c r="P543" i="5"/>
  <c r="Q543" i="5" s="1"/>
  <c r="P546" i="5"/>
  <c r="Q546" i="5" s="1"/>
  <c r="R546" i="5"/>
  <c r="S546" i="5" s="1"/>
  <c r="R473" i="5"/>
  <c r="S473" i="5" s="1"/>
  <c r="P473" i="5"/>
  <c r="Q473" i="5" s="1"/>
  <c r="R488" i="5"/>
  <c r="S488" i="5" s="1"/>
  <c r="P488" i="5"/>
  <c r="Q488" i="5" s="1"/>
  <c r="R913" i="5"/>
  <c r="S913" i="5" s="1"/>
  <c r="P769" i="5"/>
  <c r="Q769" i="5" s="1"/>
  <c r="R730" i="5"/>
  <c r="S730" i="5" s="1"/>
  <c r="P529" i="5"/>
  <c r="Q529" i="5" s="1"/>
  <c r="P478" i="5"/>
  <c r="Q478" i="5" s="1"/>
  <c r="R783" i="5"/>
  <c r="S783" i="5" s="1"/>
  <c r="P430" i="5"/>
  <c r="Q430" i="5" s="1"/>
  <c r="P394" i="5"/>
  <c r="Q394" i="5" s="1"/>
  <c r="R766" i="5"/>
  <c r="S766" i="5" s="1"/>
  <c r="P441" i="5"/>
  <c r="Q441" i="5" s="1"/>
  <c r="P414" i="5"/>
  <c r="Q414" i="5" s="1"/>
  <c r="P440" i="5"/>
  <c r="Q440" i="5" s="1"/>
  <c r="R435" i="5"/>
  <c r="S435" i="5" s="1"/>
  <c r="R732" i="5"/>
  <c r="S732" i="5" s="1"/>
  <c r="R743" i="5"/>
  <c r="S743" i="5" s="1"/>
  <c r="R455" i="5"/>
  <c r="S455" i="5" s="1"/>
  <c r="R464" i="5"/>
  <c r="S464" i="5" s="1"/>
  <c r="R443" i="5"/>
  <c r="S443" i="5" s="1"/>
  <c r="P443" i="5"/>
  <c r="Q443" i="5" s="1"/>
  <c r="R505" i="5"/>
  <c r="S505" i="5" s="1"/>
  <c r="R547" i="5"/>
  <c r="S547" i="5" s="1"/>
  <c r="P547" i="5"/>
  <c r="Q547" i="5" s="1"/>
  <c r="P302" i="5"/>
  <c r="Q302" i="5" s="1"/>
  <c r="P390" i="5"/>
  <c r="Q390" i="5" s="1"/>
  <c r="P778" i="5"/>
  <c r="Q778" i="5" s="1"/>
  <c r="P734" i="5"/>
  <c r="Q734" i="5" s="1"/>
  <c r="P481" i="5"/>
  <c r="Q481" i="5" s="1"/>
  <c r="P728" i="5"/>
  <c r="Q728" i="5" s="1"/>
  <c r="R757" i="5"/>
  <c r="S757" i="5" s="1"/>
  <c r="P757" i="5"/>
  <c r="Q757" i="5" s="1"/>
  <c r="R538" i="5"/>
  <c r="S538" i="5" s="1"/>
  <c r="P538" i="5"/>
  <c r="Q538" i="5" s="1"/>
  <c r="P431" i="5"/>
  <c r="Q431" i="5" s="1"/>
  <c r="P429" i="5"/>
  <c r="Q429" i="5" s="1"/>
  <c r="P276" i="5"/>
  <c r="Q276" i="5" s="1"/>
  <c r="R761" i="5"/>
  <c r="S761" i="5" s="1"/>
  <c r="P422" i="5"/>
  <c r="Q422" i="5" s="1"/>
  <c r="P753" i="5"/>
  <c r="Q753" i="5" s="1"/>
  <c r="P716" i="5"/>
  <c r="Q716" i="5" s="1"/>
  <c r="R415" i="5"/>
  <c r="S415" i="5" s="1"/>
  <c r="R720" i="5"/>
  <c r="S720" i="5" s="1"/>
  <c r="P518" i="5"/>
  <c r="Q518" i="5" s="1"/>
  <c r="R517" i="5"/>
  <c r="S517" i="5" s="1"/>
  <c r="P517" i="5"/>
  <c r="Q517" i="5" s="1"/>
  <c r="R644" i="5"/>
  <c r="S644" i="5" s="1"/>
  <c r="P644" i="5"/>
  <c r="Q644" i="5" s="1"/>
  <c r="R670" i="5"/>
  <c r="S670" i="5" s="1"/>
  <c r="P670" i="5"/>
  <c r="Q670" i="5" s="1"/>
  <c r="R654" i="5"/>
  <c r="S654" i="5" s="1"/>
  <c r="P654" i="5"/>
  <c r="Q654" i="5" s="1"/>
  <c r="P760" i="5"/>
  <c r="Q760" i="5" s="1"/>
  <c r="P759" i="5"/>
  <c r="Q759" i="5" s="1"/>
  <c r="R740" i="5"/>
  <c r="S740" i="5" s="1"/>
  <c r="P425" i="5"/>
  <c r="Q425" i="5" s="1"/>
  <c r="R490" i="5"/>
  <c r="S490" i="5" s="1"/>
  <c r="P490" i="5"/>
  <c r="Q490" i="5" s="1"/>
  <c r="R449" i="5"/>
  <c r="S449" i="5" s="1"/>
  <c r="P449" i="5"/>
  <c r="Q449" i="5" s="1"/>
  <c r="R705" i="5"/>
  <c r="S705" i="5" s="1"/>
  <c r="P705" i="5"/>
  <c r="Q705" i="5" s="1"/>
  <c r="R755" i="5"/>
  <c r="S755" i="5" s="1"/>
  <c r="P755" i="5"/>
  <c r="Q755" i="5" s="1"/>
  <c r="R438" i="5"/>
  <c r="S438" i="5" s="1"/>
  <c r="P438" i="5"/>
  <c r="Q438" i="5" s="1"/>
  <c r="R487" i="5"/>
  <c r="S487" i="5" s="1"/>
  <c r="P459" i="5"/>
  <c r="Q459" i="5" s="1"/>
  <c r="P727" i="5"/>
  <c r="Q727" i="5" s="1"/>
  <c r="P713" i="5"/>
  <c r="Q713" i="5" s="1"/>
  <c r="R773" i="5"/>
  <c r="S773" i="5" s="1"/>
  <c r="R381" i="5"/>
  <c r="S381" i="5" s="1"/>
  <c r="P750" i="5"/>
  <c r="Q750" i="5" s="1"/>
  <c r="R827" i="5"/>
  <c r="S827" i="5" s="1"/>
  <c r="P828" i="5"/>
  <c r="Q828" i="5" s="1"/>
  <c r="R792" i="5"/>
  <c r="S792" i="5" s="1"/>
  <c r="P699" i="5"/>
  <c r="Q699" i="5" s="1"/>
  <c r="R432" i="5"/>
  <c r="S432" i="5" s="1"/>
  <c r="P403" i="5"/>
  <c r="Q403" i="5" s="1"/>
  <c r="R798" i="5"/>
  <c r="S798" i="5" s="1"/>
  <c r="R463" i="5"/>
  <c r="S463" i="5" s="1"/>
  <c r="P463" i="5"/>
  <c r="Q463" i="5" s="1"/>
  <c r="P499" i="5"/>
  <c r="Q499" i="5" s="1"/>
  <c r="P707" i="5"/>
  <c r="Q707" i="5" s="1"/>
  <c r="P762" i="5"/>
  <c r="Q762" i="5" s="1"/>
  <c r="R713" i="5"/>
  <c r="S713" i="5" s="1"/>
  <c r="R510" i="5"/>
  <c r="S510" i="5" s="1"/>
  <c r="R486" i="5"/>
  <c r="S486" i="5" s="1"/>
  <c r="P486" i="5"/>
  <c r="Q486" i="5" s="1"/>
  <c r="R516" i="5"/>
  <c r="S516" i="5" s="1"/>
  <c r="P516" i="5"/>
  <c r="Q516" i="5" s="1"/>
  <c r="R483" i="5"/>
  <c r="S483" i="5" s="1"/>
  <c r="R653" i="5"/>
  <c r="S653" i="5" s="1"/>
  <c r="P653" i="5"/>
  <c r="Q653" i="5" s="1"/>
  <c r="P535" i="5"/>
  <c r="Q535" i="5" s="1"/>
  <c r="R535" i="5"/>
  <c r="S535" i="5" s="1"/>
  <c r="R549" i="5"/>
  <c r="S549" i="5" s="1"/>
  <c r="P549" i="5"/>
  <c r="Q549" i="5" s="1"/>
  <c r="R684" i="5"/>
  <c r="S684" i="5" s="1"/>
  <c r="P674" i="5"/>
  <c r="Q674" i="5" s="1"/>
  <c r="R520" i="5"/>
  <c r="S520" i="5" s="1"/>
  <c r="R671" i="5"/>
  <c r="S671" i="5" s="1"/>
  <c r="R647" i="5"/>
  <c r="S647" i="5" s="1"/>
  <c r="R570" i="5"/>
  <c r="S570" i="5" s="1"/>
  <c r="R562" i="5"/>
  <c r="S562" i="5" s="1"/>
  <c r="P562" i="5"/>
  <c r="Q562" i="5" s="1"/>
  <c r="R662" i="5"/>
  <c r="S662" i="5" s="1"/>
  <c r="P662" i="5"/>
  <c r="Q662" i="5" s="1"/>
  <c r="R550" i="5"/>
  <c r="S550" i="5" s="1"/>
  <c r="P550" i="5"/>
  <c r="Q550" i="5" s="1"/>
  <c r="R642" i="5"/>
  <c r="S642" i="5" s="1"/>
  <c r="P642" i="5"/>
  <c r="Q642" i="5" s="1"/>
  <c r="R656" i="5"/>
  <c r="S656" i="5" s="1"/>
  <c r="P656" i="5"/>
  <c r="Q656" i="5" s="1"/>
  <c r="R669" i="5"/>
  <c r="S669" i="5" s="1"/>
  <c r="R628" i="5"/>
  <c r="S628" i="5" s="1"/>
  <c r="P628" i="5"/>
  <c r="Q628" i="5" s="1"/>
  <c r="P722" i="5"/>
  <c r="Q722" i="5" s="1"/>
  <c r="P693" i="5"/>
  <c r="Q693" i="5" s="1"/>
  <c r="R557" i="5"/>
  <c r="S557" i="5" s="1"/>
  <c r="P542" i="5"/>
  <c r="Q542" i="5" s="1"/>
  <c r="R539" i="5"/>
  <c r="S539" i="5" s="1"/>
  <c r="P643" i="5"/>
  <c r="Q643" i="5" s="1"/>
  <c r="R646" i="5"/>
  <c r="S646" i="5" s="1"/>
  <c r="P646" i="5"/>
  <c r="Q646" i="5" s="1"/>
  <c r="R545" i="5"/>
  <c r="S545" i="5" s="1"/>
  <c r="P571" i="5"/>
  <c r="Q571" i="5" s="1"/>
  <c r="P527" i="5"/>
  <c r="Q527" i="5" s="1"/>
  <c r="R652" i="5"/>
  <c r="S652" i="5" s="1"/>
  <c r="R660" i="5"/>
  <c r="S660" i="5" s="1"/>
  <c r="P660" i="5"/>
  <c r="Q660" i="5" s="1"/>
  <c r="R635" i="5"/>
  <c r="S635" i="5" s="1"/>
  <c r="P635" i="5"/>
  <c r="Q635" i="5" s="1"/>
  <c r="R576" i="5"/>
  <c r="S576" i="5" s="1"/>
  <c r="P576" i="5"/>
  <c r="Q576" i="5" s="1"/>
  <c r="P472" i="5"/>
  <c r="Q472" i="5" s="1"/>
  <c r="P714" i="5"/>
  <c r="Q714" i="5" s="1"/>
  <c r="P746" i="5"/>
  <c r="Q746" i="5" s="1"/>
  <c r="P501" i="5"/>
  <c r="Q501" i="5" s="1"/>
  <c r="P505" i="5"/>
  <c r="Q505" i="5" s="1"/>
  <c r="P485" i="5"/>
  <c r="Q485" i="5" s="1"/>
  <c r="P696" i="5"/>
  <c r="Q696" i="5" s="1"/>
  <c r="R674" i="5"/>
  <c r="S674" i="5" s="1"/>
  <c r="P520" i="5"/>
  <c r="Q520" i="5" s="1"/>
  <c r="R673" i="5"/>
  <c r="S673" i="5" s="1"/>
  <c r="P673" i="5"/>
  <c r="Q673" i="5" s="1"/>
  <c r="P671" i="5"/>
  <c r="Q671" i="5" s="1"/>
  <c r="R519" i="5"/>
  <c r="S519" i="5" s="1"/>
  <c r="P519" i="5"/>
  <c r="Q519" i="5" s="1"/>
  <c r="R664" i="5"/>
  <c r="S664" i="5" s="1"/>
  <c r="P664" i="5"/>
  <c r="Q664" i="5" s="1"/>
  <c r="P565" i="5"/>
  <c r="Q565" i="5" s="1"/>
  <c r="R571" i="5"/>
  <c r="S571" i="5" s="1"/>
  <c r="R508" i="5"/>
  <c r="S508" i="5" s="1"/>
  <c r="R528" i="5"/>
  <c r="S528" i="5" s="1"/>
  <c r="R536" i="5"/>
  <c r="S536" i="5" s="1"/>
  <c r="R558" i="5"/>
  <c r="S558" i="5" s="1"/>
  <c r="P645" i="5"/>
  <c r="Q645" i="5" s="1"/>
  <c r="P676" i="5"/>
  <c r="Q676" i="5" s="1"/>
  <c r="R492" i="5"/>
  <c r="S492" i="5" s="1"/>
  <c r="R665" i="5"/>
  <c r="S665" i="5" s="1"/>
  <c r="R556" i="5"/>
  <c r="S556" i="5" s="1"/>
  <c r="P556" i="5"/>
  <c r="Q556" i="5" s="1"/>
  <c r="P436" i="5"/>
  <c r="Q436" i="5" s="1"/>
  <c r="P498" i="5"/>
  <c r="Q498" i="5" s="1"/>
  <c r="P698" i="5"/>
  <c r="Q698" i="5" s="1"/>
  <c r="P509" i="5"/>
  <c r="Q509" i="5" s="1"/>
  <c r="P668" i="5"/>
  <c r="Q668" i="5" s="1"/>
  <c r="R722" i="5"/>
  <c r="S722" i="5" s="1"/>
  <c r="P534" i="5"/>
  <c r="Q534" i="5" s="1"/>
  <c r="P686" i="5"/>
  <c r="Q686" i="5" s="1"/>
  <c r="P533" i="5"/>
  <c r="Q533" i="5" s="1"/>
  <c r="R693" i="5"/>
  <c r="S693" i="5" s="1"/>
  <c r="P526" i="5"/>
  <c r="Q526" i="5" s="1"/>
  <c r="P639" i="5"/>
  <c r="Q639" i="5" s="1"/>
  <c r="P679" i="5"/>
  <c r="Q679" i="5" s="1"/>
  <c r="R542" i="5"/>
  <c r="S542" i="5" s="1"/>
  <c r="P636" i="5"/>
  <c r="Q636" i="5" s="1"/>
  <c r="P658" i="5"/>
  <c r="Q658" i="5" s="1"/>
  <c r="P512" i="5"/>
  <c r="Q512" i="5" s="1"/>
  <c r="R643" i="5"/>
  <c r="S643" i="5" s="1"/>
  <c r="R633" i="5"/>
  <c r="S633" i="5" s="1"/>
  <c r="P633" i="5"/>
  <c r="Q633" i="5" s="1"/>
  <c r="P570" i="5"/>
  <c r="Q570" i="5" s="1"/>
  <c r="R627" i="5"/>
  <c r="S627" i="5" s="1"/>
  <c r="P627" i="5"/>
  <c r="Q627" i="5" s="1"/>
  <c r="R527" i="5"/>
  <c r="S527" i="5" s="1"/>
  <c r="P540" i="5"/>
  <c r="Q540" i="5" s="1"/>
  <c r="R522" i="5"/>
  <c r="S522" i="5" s="1"/>
  <c r="P522" i="5"/>
  <c r="Q522" i="5" s="1"/>
  <c r="P652" i="5"/>
  <c r="Q652" i="5" s="1"/>
  <c r="R648" i="5"/>
  <c r="S648" i="5" s="1"/>
  <c r="P648" i="5"/>
  <c r="Q648" i="5" s="1"/>
  <c r="R541" i="5"/>
  <c r="S541" i="5" s="1"/>
  <c r="P541" i="5"/>
  <c r="Q541" i="5" s="1"/>
  <c r="R575" i="5"/>
  <c r="S575" i="5" s="1"/>
  <c r="P575" i="5"/>
  <c r="Q575" i="5" s="1"/>
  <c r="R525" i="5"/>
  <c r="S525" i="5" s="1"/>
  <c r="P525" i="5"/>
  <c r="Q525" i="5" s="1"/>
  <c r="R568" i="5"/>
  <c r="S568" i="5" s="1"/>
  <c r="P582" i="5"/>
  <c r="Q582" i="5" s="1"/>
  <c r="P596" i="5"/>
  <c r="Q596" i="5" s="1"/>
  <c r="P611" i="5"/>
  <c r="Q611" i="5" s="1"/>
  <c r="P590" i="5"/>
  <c r="Q590" i="5" s="1"/>
  <c r="P597" i="5"/>
  <c r="Q597" i="5" s="1"/>
  <c r="P574" i="5"/>
  <c r="Q574" i="5" s="1"/>
  <c r="P586" i="5"/>
  <c r="Q586" i="5" s="1"/>
  <c r="P615" i="5"/>
  <c r="Q615" i="5" s="1"/>
  <c r="P581" i="5"/>
  <c r="Q581" i="5" s="1"/>
  <c r="P614" i="5"/>
  <c r="Q614" i="5" s="1"/>
  <c r="P609" i="5"/>
  <c r="Q609" i="5" s="1"/>
  <c r="P598" i="5"/>
  <c r="Q598" i="5" s="1"/>
  <c r="P566" i="5"/>
  <c r="Q566" i="5" s="1"/>
  <c r="P578" i="5"/>
  <c r="Q578" i="5" s="1"/>
  <c r="P616" i="5"/>
  <c r="Q616" i="5" s="1"/>
  <c r="P617" i="5"/>
  <c r="Q617" i="5" s="1"/>
  <c r="P584" i="5"/>
  <c r="Q584" i="5" s="1"/>
  <c r="P585" i="5"/>
  <c r="Q585" i="5" s="1"/>
  <c r="P588" i="5"/>
  <c r="Q588" i="5" s="1"/>
  <c r="P589" i="5"/>
  <c r="Q589" i="5" s="1"/>
  <c r="P595" i="5"/>
  <c r="Q595" i="5" s="1"/>
  <c r="P606" i="5"/>
  <c r="Q606" i="5" s="1"/>
  <c r="P601" i="5"/>
  <c r="Q601" i="5" s="1"/>
  <c r="P9" i="4"/>
  <c r="Q9" i="4" s="1"/>
  <c r="R16" i="4"/>
  <c r="S16" i="4" s="1"/>
  <c r="P27" i="4"/>
  <c r="Q27" i="4" s="1"/>
  <c r="R34" i="4"/>
  <c r="S34" i="4" s="1"/>
  <c r="P45" i="4"/>
  <c r="Q45" i="4" s="1"/>
  <c r="R52" i="4"/>
  <c r="S52" i="4" s="1"/>
  <c r="P63" i="4"/>
  <c r="Q63" i="4" s="1"/>
  <c r="R70" i="4"/>
  <c r="S70" i="4" s="1"/>
  <c r="P81" i="4"/>
  <c r="Q81" i="4" s="1"/>
  <c r="P89" i="4"/>
  <c r="Q89" i="4" s="1"/>
  <c r="R94" i="4"/>
  <c r="S94" i="4" s="1"/>
  <c r="R100" i="4"/>
  <c r="S100" i="4" s="1"/>
  <c r="R116" i="4"/>
  <c r="S116" i="4" s="1"/>
  <c r="P116" i="4"/>
  <c r="Q116" i="4" s="1"/>
  <c r="R118" i="4"/>
  <c r="S118" i="4" s="1"/>
  <c r="R134" i="4"/>
  <c r="S134" i="4" s="1"/>
  <c r="P134" i="4"/>
  <c r="Q134" i="4" s="1"/>
  <c r="R136" i="4"/>
  <c r="S136" i="4" s="1"/>
  <c r="P181" i="4"/>
  <c r="Q181" i="4" s="1"/>
  <c r="R186" i="4"/>
  <c r="S186" i="4" s="1"/>
  <c r="P6" i="4"/>
  <c r="Q6" i="4" s="1"/>
  <c r="P24" i="4"/>
  <c r="Q24" i="4" s="1"/>
  <c r="P42" i="4"/>
  <c r="Q42" i="4" s="1"/>
  <c r="P60" i="4"/>
  <c r="Q60" i="4" s="1"/>
  <c r="P78" i="4"/>
  <c r="Q78" i="4" s="1"/>
  <c r="P105" i="4"/>
  <c r="Q105" i="4" s="1"/>
  <c r="R105" i="4"/>
  <c r="S105" i="4" s="1"/>
  <c r="P123" i="4"/>
  <c r="Q123" i="4" s="1"/>
  <c r="R123" i="4"/>
  <c r="S123" i="4" s="1"/>
  <c r="P141" i="4"/>
  <c r="Q141" i="4" s="1"/>
  <c r="R141" i="4"/>
  <c r="S141" i="4" s="1"/>
  <c r="R146" i="4"/>
  <c r="S146" i="4" s="1"/>
  <c r="P146" i="4"/>
  <c r="Q146" i="4" s="1"/>
  <c r="P153" i="4"/>
  <c r="Q153" i="4" s="1"/>
  <c r="R153" i="4"/>
  <c r="S153" i="4" s="1"/>
  <c r="R158" i="4"/>
  <c r="S158" i="4" s="1"/>
  <c r="P158" i="4"/>
  <c r="Q158" i="4" s="1"/>
  <c r="P87" i="4"/>
  <c r="Q87" i="4" s="1"/>
  <c r="P149" i="4"/>
  <c r="Q149" i="4" s="1"/>
  <c r="P185" i="4"/>
  <c r="Q185" i="4" s="1"/>
  <c r="R4" i="4"/>
  <c r="S4" i="4" s="1"/>
  <c r="P15" i="4"/>
  <c r="Q15" i="4" s="1"/>
  <c r="R22" i="4"/>
  <c r="S22" i="4" s="1"/>
  <c r="P33" i="4"/>
  <c r="Q33" i="4" s="1"/>
  <c r="R40" i="4"/>
  <c r="S40" i="4" s="1"/>
  <c r="P51" i="4"/>
  <c r="Q51" i="4" s="1"/>
  <c r="R58" i="4"/>
  <c r="S58" i="4" s="1"/>
  <c r="P69" i="4"/>
  <c r="Q69" i="4" s="1"/>
  <c r="R76" i="4"/>
  <c r="S76" i="4" s="1"/>
  <c r="P93" i="4"/>
  <c r="Q93" i="4" s="1"/>
  <c r="P99" i="4"/>
  <c r="Q99" i="4" s="1"/>
  <c r="R110" i="4"/>
  <c r="S110" i="4" s="1"/>
  <c r="P110" i="4"/>
  <c r="Q110" i="4" s="1"/>
  <c r="R112" i="4"/>
  <c r="S112" i="4" s="1"/>
  <c r="R128" i="4"/>
  <c r="S128" i="4" s="1"/>
  <c r="P128" i="4"/>
  <c r="Q128" i="4" s="1"/>
  <c r="R130" i="4"/>
  <c r="S130" i="4" s="1"/>
  <c r="R176" i="4"/>
  <c r="S176" i="4" s="1"/>
  <c r="P176" i="4"/>
  <c r="Q176" i="4" s="1"/>
  <c r="P117" i="4"/>
  <c r="Q117" i="4" s="1"/>
  <c r="R117" i="4"/>
  <c r="S117" i="4" s="1"/>
  <c r="P135" i="4"/>
  <c r="Q135" i="4" s="1"/>
  <c r="R135" i="4"/>
  <c r="S135" i="4" s="1"/>
  <c r="R151" i="4"/>
  <c r="S151" i="4" s="1"/>
  <c r="R162" i="4"/>
  <c r="S162" i="4" s="1"/>
  <c r="P162" i="4"/>
  <c r="Q162" i="4" s="1"/>
  <c r="P171" i="4"/>
  <c r="Q171" i="4" s="1"/>
  <c r="R171" i="4"/>
  <c r="S171" i="4" s="1"/>
  <c r="R173" i="4"/>
  <c r="S173" i="4" s="1"/>
  <c r="P3" i="4"/>
  <c r="Q3" i="4" s="1"/>
  <c r="P8" i="4"/>
  <c r="Q8" i="4" s="1"/>
  <c r="R10" i="4"/>
  <c r="S10" i="4" s="1"/>
  <c r="P21" i="4"/>
  <c r="Q21" i="4" s="1"/>
  <c r="P26" i="4"/>
  <c r="Q26" i="4" s="1"/>
  <c r="R28" i="4"/>
  <c r="S28" i="4" s="1"/>
  <c r="P39" i="4"/>
  <c r="Q39" i="4" s="1"/>
  <c r="P44" i="4"/>
  <c r="Q44" i="4" s="1"/>
  <c r="R46" i="4"/>
  <c r="S46" i="4" s="1"/>
  <c r="P57" i="4"/>
  <c r="Q57" i="4" s="1"/>
  <c r="P62" i="4"/>
  <c r="Q62" i="4" s="1"/>
  <c r="R64" i="4"/>
  <c r="S64" i="4" s="1"/>
  <c r="P75" i="4"/>
  <c r="Q75" i="4" s="1"/>
  <c r="P80" i="4"/>
  <c r="Q80" i="4" s="1"/>
  <c r="R82" i="4"/>
  <c r="S82" i="4" s="1"/>
  <c r="P90" i="4"/>
  <c r="Q90" i="4" s="1"/>
  <c r="R92" i="4"/>
  <c r="S92" i="4" s="1"/>
  <c r="R98" i="4"/>
  <c r="S98" i="4" s="1"/>
  <c r="R104" i="4"/>
  <c r="S104" i="4" s="1"/>
  <c r="P104" i="4"/>
  <c r="Q104" i="4" s="1"/>
  <c r="R106" i="4"/>
  <c r="S106" i="4" s="1"/>
  <c r="R122" i="4"/>
  <c r="S122" i="4" s="1"/>
  <c r="P122" i="4"/>
  <c r="Q122" i="4" s="1"/>
  <c r="R124" i="4"/>
  <c r="S124" i="4" s="1"/>
  <c r="R140" i="4"/>
  <c r="S140" i="4" s="1"/>
  <c r="P140" i="4"/>
  <c r="Q140" i="4" s="1"/>
  <c r="R142" i="4"/>
  <c r="S142" i="4" s="1"/>
  <c r="P147" i="4"/>
  <c r="Q147" i="4" s="1"/>
  <c r="R147" i="4"/>
  <c r="S147" i="4" s="1"/>
  <c r="R152" i="4"/>
  <c r="S152" i="4" s="1"/>
  <c r="P152" i="4"/>
  <c r="Q152" i="4" s="1"/>
  <c r="R154" i="4"/>
  <c r="S154" i="4" s="1"/>
  <c r="P159" i="4"/>
  <c r="Q159" i="4" s="1"/>
  <c r="R159" i="4"/>
  <c r="S159" i="4" s="1"/>
  <c r="R180" i="4"/>
  <c r="S180" i="4" s="1"/>
  <c r="P180" i="4"/>
  <c r="Q180" i="4" s="1"/>
  <c r="R191" i="4"/>
  <c r="S191" i="4" s="1"/>
  <c r="P11" i="4"/>
  <c r="Q11" i="4" s="1"/>
  <c r="P29" i="4"/>
  <c r="Q29" i="4" s="1"/>
  <c r="P47" i="4"/>
  <c r="Q47" i="4" s="1"/>
  <c r="P65" i="4"/>
  <c r="Q65" i="4" s="1"/>
  <c r="P83" i="4"/>
  <c r="Q83" i="4" s="1"/>
  <c r="R87" i="4"/>
  <c r="S87" i="4" s="1"/>
  <c r="P96" i="4"/>
  <c r="Q96" i="4" s="1"/>
  <c r="P107" i="4"/>
  <c r="Q107" i="4" s="1"/>
  <c r="P125" i="4"/>
  <c r="Q125" i="4" s="1"/>
  <c r="P143" i="4"/>
  <c r="Q143" i="4" s="1"/>
  <c r="P155" i="4"/>
  <c r="Q155" i="4" s="1"/>
  <c r="P4" i="4"/>
  <c r="Q4" i="4" s="1"/>
  <c r="R15" i="4"/>
  <c r="S15" i="4" s="1"/>
  <c r="P22" i="4"/>
  <c r="Q22" i="4" s="1"/>
  <c r="R33" i="4"/>
  <c r="S33" i="4" s="1"/>
  <c r="P40" i="4"/>
  <c r="Q40" i="4" s="1"/>
  <c r="R51" i="4"/>
  <c r="S51" i="4" s="1"/>
  <c r="P58" i="4"/>
  <c r="Q58" i="4" s="1"/>
  <c r="R69" i="4"/>
  <c r="S69" i="4" s="1"/>
  <c r="P76" i="4"/>
  <c r="Q76" i="4" s="1"/>
  <c r="R93" i="4"/>
  <c r="S93" i="4" s="1"/>
  <c r="R99" i="4"/>
  <c r="S99" i="4" s="1"/>
  <c r="P111" i="4"/>
  <c r="Q111" i="4" s="1"/>
  <c r="R111" i="4"/>
  <c r="S111" i="4" s="1"/>
  <c r="R115" i="4"/>
  <c r="S115" i="4" s="1"/>
  <c r="P129" i="4"/>
  <c r="Q129" i="4" s="1"/>
  <c r="R129" i="4"/>
  <c r="S129" i="4" s="1"/>
  <c r="R133" i="4"/>
  <c r="S133" i="4" s="1"/>
  <c r="R175" i="4"/>
  <c r="S175" i="4" s="1"/>
  <c r="P175" i="4"/>
  <c r="Q175" i="4" s="1"/>
  <c r="R88" i="4"/>
  <c r="S88" i="4" s="1"/>
  <c r="P163" i="4"/>
  <c r="Q163" i="4" s="1"/>
  <c r="R168" i="4"/>
  <c r="S168" i="4" s="1"/>
  <c r="R163" i="4"/>
  <c r="S163" i="4" s="1"/>
  <c r="P165" i="4"/>
  <c r="Q165" i="4" s="1"/>
  <c r="R181" i="4"/>
  <c r="S181" i="4" s="1"/>
  <c r="P183" i="4"/>
  <c r="Q183" i="4" s="1"/>
  <c r="P194" i="4"/>
  <c r="Q194" i="4" s="1"/>
  <c r="P198" i="4"/>
  <c r="Q198" i="4" s="1"/>
  <c r="R199" i="4"/>
  <c r="S199" i="4" s="1"/>
  <c r="P201" i="4"/>
  <c r="Q201" i="4" s="1"/>
  <c r="P212" i="4"/>
  <c r="Q212" i="4" s="1"/>
  <c r="P216" i="4"/>
  <c r="Q216" i="4" s="1"/>
  <c r="R217" i="4"/>
  <c r="S217" i="4" s="1"/>
  <c r="R219" i="4"/>
  <c r="S219" i="4" s="1"/>
  <c r="P219" i="4"/>
  <c r="Q219" i="4" s="1"/>
  <c r="R221" i="4"/>
  <c r="S221" i="4" s="1"/>
  <c r="P225" i="4"/>
  <c r="Q225" i="4" s="1"/>
  <c r="R237" i="4"/>
  <c r="S237" i="4" s="1"/>
  <c r="P249" i="4"/>
  <c r="Q249" i="4" s="1"/>
  <c r="P253" i="4"/>
  <c r="Q253" i="4" s="1"/>
  <c r="R254" i="4"/>
  <c r="S254" i="4" s="1"/>
  <c r="P268" i="4"/>
  <c r="Q268" i="4" s="1"/>
  <c r="R279" i="4"/>
  <c r="S279" i="4" s="1"/>
  <c r="R296" i="4"/>
  <c r="S296" i="4" s="1"/>
  <c r="P302" i="4"/>
  <c r="Q302" i="4" s="1"/>
  <c r="P330" i="4"/>
  <c r="Q330" i="4" s="1"/>
  <c r="R335" i="4"/>
  <c r="S335" i="4" s="1"/>
  <c r="R337" i="4"/>
  <c r="S337" i="4" s="1"/>
  <c r="P339" i="4"/>
  <c r="Q339" i="4" s="1"/>
  <c r="R339" i="4"/>
  <c r="S339" i="4" s="1"/>
  <c r="R350" i="4"/>
  <c r="S350" i="4" s="1"/>
  <c r="P356" i="4"/>
  <c r="Q356" i="4" s="1"/>
  <c r="R363" i="4"/>
  <c r="S363" i="4" s="1"/>
  <c r="R374" i="4"/>
  <c r="S374" i="4" s="1"/>
  <c r="P397" i="4"/>
  <c r="Q397" i="4" s="1"/>
  <c r="R397" i="4"/>
  <c r="S397" i="4" s="1"/>
  <c r="P452" i="4"/>
  <c r="Q452" i="4" s="1"/>
  <c r="R452" i="4"/>
  <c r="S452" i="4" s="1"/>
  <c r="R474" i="4"/>
  <c r="S474" i="4" s="1"/>
  <c r="R160" i="4"/>
  <c r="S160" i="4" s="1"/>
  <c r="R167" i="4"/>
  <c r="S167" i="4" s="1"/>
  <c r="R178" i="4"/>
  <c r="S178" i="4" s="1"/>
  <c r="R185" i="4"/>
  <c r="S185" i="4" s="1"/>
  <c r="R196" i="4"/>
  <c r="S196" i="4" s="1"/>
  <c r="R203" i="4"/>
  <c r="S203" i="4" s="1"/>
  <c r="R214" i="4"/>
  <c r="S214" i="4" s="1"/>
  <c r="P220" i="4"/>
  <c r="Q220" i="4" s="1"/>
  <c r="R233" i="4"/>
  <c r="S233" i="4" s="1"/>
  <c r="P236" i="4"/>
  <c r="Q236" i="4" s="1"/>
  <c r="R257" i="4"/>
  <c r="S257" i="4" s="1"/>
  <c r="P270" i="4"/>
  <c r="Q270" i="4" s="1"/>
  <c r="R282" i="4"/>
  <c r="S282" i="4" s="1"/>
  <c r="P291" i="4"/>
  <c r="Q291" i="4" s="1"/>
  <c r="R313" i="4"/>
  <c r="S313" i="4" s="1"/>
  <c r="R316" i="4"/>
  <c r="S316" i="4" s="1"/>
  <c r="P316" i="4"/>
  <c r="Q316" i="4" s="1"/>
  <c r="R325" i="4"/>
  <c r="S325" i="4" s="1"/>
  <c r="P401" i="4"/>
  <c r="Q401" i="4" s="1"/>
  <c r="R401" i="4"/>
  <c r="S401" i="4" s="1"/>
  <c r="R403" i="4"/>
  <c r="S403" i="4" s="1"/>
  <c r="P193" i="4"/>
  <c r="Q193" i="4" s="1"/>
  <c r="P211" i="4"/>
  <c r="Q211" i="4" s="1"/>
  <c r="P215" i="4"/>
  <c r="Q215" i="4" s="1"/>
  <c r="P232" i="4"/>
  <c r="Q232" i="4" s="1"/>
  <c r="P248" i="4"/>
  <c r="Q248" i="4" s="1"/>
  <c r="R255" i="4"/>
  <c r="S255" i="4" s="1"/>
  <c r="P255" i="4"/>
  <c r="Q255" i="4" s="1"/>
  <c r="R280" i="4"/>
  <c r="S280" i="4" s="1"/>
  <c r="P280" i="4"/>
  <c r="Q280" i="4" s="1"/>
  <c r="P292" i="4"/>
  <c r="Q292" i="4" s="1"/>
  <c r="P307" i="4"/>
  <c r="Q307" i="4" s="1"/>
  <c r="P317" i="4"/>
  <c r="Q317" i="4" s="1"/>
  <c r="P324" i="4"/>
  <c r="Q324" i="4" s="1"/>
  <c r="P345" i="4"/>
  <c r="Q345" i="4" s="1"/>
  <c r="P355" i="4"/>
  <c r="Q355" i="4" s="1"/>
  <c r="P361" i="4"/>
  <c r="Q361" i="4" s="1"/>
  <c r="P375" i="4"/>
  <c r="Q375" i="4" s="1"/>
  <c r="R375" i="4"/>
  <c r="S375" i="4" s="1"/>
  <c r="P415" i="4"/>
  <c r="Q415" i="4" s="1"/>
  <c r="R415" i="4"/>
  <c r="S415" i="4" s="1"/>
  <c r="P419" i="4"/>
  <c r="Q419" i="4" s="1"/>
  <c r="R419" i="4"/>
  <c r="S419" i="4" s="1"/>
  <c r="R421" i="4"/>
  <c r="S421" i="4" s="1"/>
  <c r="P433" i="4"/>
  <c r="Q433" i="4" s="1"/>
  <c r="R189" i="4"/>
  <c r="S189" i="4" s="1"/>
  <c r="R207" i="4"/>
  <c r="S207" i="4" s="1"/>
  <c r="R230" i="4"/>
  <c r="S230" i="4" s="1"/>
  <c r="P234" i="4"/>
  <c r="Q234" i="4" s="1"/>
  <c r="R244" i="4"/>
  <c r="S244" i="4" s="1"/>
  <c r="R250" i="4"/>
  <c r="S250" i="4" s="1"/>
  <c r="R266" i="4"/>
  <c r="S266" i="4" s="1"/>
  <c r="P266" i="4"/>
  <c r="Q266" i="4" s="1"/>
  <c r="P276" i="4"/>
  <c r="Q276" i="4" s="1"/>
  <c r="R289" i="4"/>
  <c r="S289" i="4" s="1"/>
  <c r="R322" i="4"/>
  <c r="S322" i="4" s="1"/>
  <c r="R326" i="4"/>
  <c r="S326" i="4" s="1"/>
  <c r="P326" i="4"/>
  <c r="Q326" i="4" s="1"/>
  <c r="R380" i="4"/>
  <c r="S380" i="4" s="1"/>
  <c r="R389" i="4"/>
  <c r="S389" i="4" s="1"/>
  <c r="R392" i="4"/>
  <c r="S392" i="4" s="1"/>
  <c r="P392" i="4"/>
  <c r="Q392" i="4" s="1"/>
  <c r="R456" i="4"/>
  <c r="S456" i="4" s="1"/>
  <c r="P177" i="4"/>
  <c r="Q177" i="4" s="1"/>
  <c r="P195" i="4"/>
  <c r="Q195" i="4" s="1"/>
  <c r="P213" i="4"/>
  <c r="Q213" i="4" s="1"/>
  <c r="R245" i="4"/>
  <c r="S245" i="4" s="1"/>
  <c r="R272" i="4"/>
  <c r="S272" i="4" s="1"/>
  <c r="P293" i="4"/>
  <c r="Q293" i="4" s="1"/>
  <c r="R299" i="4"/>
  <c r="S299" i="4" s="1"/>
  <c r="P303" i="4"/>
  <c r="Q303" i="4" s="1"/>
  <c r="R303" i="4"/>
  <c r="S303" i="4" s="1"/>
  <c r="P348" i="4"/>
  <c r="Q348" i="4" s="1"/>
  <c r="R353" i="4"/>
  <c r="S353" i="4" s="1"/>
  <c r="P357" i="4"/>
  <c r="Q357" i="4" s="1"/>
  <c r="R357" i="4"/>
  <c r="S357" i="4" s="1"/>
  <c r="R371" i="4"/>
  <c r="S371" i="4" s="1"/>
  <c r="P437" i="4"/>
  <c r="Q437" i="4" s="1"/>
  <c r="R172" i="4"/>
  <c r="S172" i="4" s="1"/>
  <c r="R190" i="4"/>
  <c r="S190" i="4" s="1"/>
  <c r="R208" i="4"/>
  <c r="S208" i="4" s="1"/>
  <c r="R286" i="4"/>
  <c r="S286" i="4" s="1"/>
  <c r="R290" i="4"/>
  <c r="S290" i="4" s="1"/>
  <c r="R331" i="4"/>
  <c r="S331" i="4" s="1"/>
  <c r="R334" i="4"/>
  <c r="S334" i="4" s="1"/>
  <c r="P334" i="4"/>
  <c r="Q334" i="4" s="1"/>
  <c r="P347" i="4"/>
  <c r="Q347" i="4" s="1"/>
  <c r="R348" i="4"/>
  <c r="S348" i="4" s="1"/>
  <c r="R410" i="4"/>
  <c r="S410" i="4" s="1"/>
  <c r="P410" i="4"/>
  <c r="Q410" i="4" s="1"/>
  <c r="R276" i="4"/>
  <c r="S276" i="4" s="1"/>
  <c r="P309" i="4"/>
  <c r="Q309" i="4" s="1"/>
  <c r="R462" i="4"/>
  <c r="S462" i="4" s="1"/>
  <c r="P160" i="4"/>
  <c r="Q160" i="4" s="1"/>
  <c r="R165" i="4"/>
  <c r="S165" i="4" s="1"/>
  <c r="P173" i="4"/>
  <c r="Q173" i="4" s="1"/>
  <c r="P178" i="4"/>
  <c r="Q178" i="4" s="1"/>
  <c r="R183" i="4"/>
  <c r="S183" i="4" s="1"/>
  <c r="P191" i="4"/>
  <c r="Q191" i="4" s="1"/>
  <c r="P196" i="4"/>
  <c r="Q196" i="4" s="1"/>
  <c r="R201" i="4"/>
  <c r="S201" i="4" s="1"/>
  <c r="P209" i="4"/>
  <c r="Q209" i="4" s="1"/>
  <c r="P214" i="4"/>
  <c r="Q214" i="4" s="1"/>
  <c r="P229" i="4"/>
  <c r="Q229" i="4" s="1"/>
  <c r="P242" i="4"/>
  <c r="Q242" i="4" s="1"/>
  <c r="P259" i="4"/>
  <c r="Q259" i="4" s="1"/>
  <c r="P261" i="4"/>
  <c r="Q261" i="4" s="1"/>
  <c r="P265" i="4"/>
  <c r="Q265" i="4" s="1"/>
  <c r="R270" i="4"/>
  <c r="S270" i="4" s="1"/>
  <c r="P275" i="4"/>
  <c r="Q275" i="4" s="1"/>
  <c r="R291" i="4"/>
  <c r="S291" i="4" s="1"/>
  <c r="P313" i="4"/>
  <c r="Q313" i="4" s="1"/>
  <c r="R340" i="4"/>
  <c r="S340" i="4" s="1"/>
  <c r="R344" i="4"/>
  <c r="S344" i="4" s="1"/>
  <c r="P344" i="4"/>
  <c r="Q344" i="4" s="1"/>
  <c r="R366" i="4"/>
  <c r="S366" i="4" s="1"/>
  <c r="P384" i="4"/>
  <c r="Q384" i="4" s="1"/>
  <c r="P449" i="4"/>
  <c r="Q449" i="4" s="1"/>
  <c r="P455" i="4"/>
  <c r="Q455" i="4" s="1"/>
  <c r="P321" i="4"/>
  <c r="Q321" i="4" s="1"/>
  <c r="R321" i="4"/>
  <c r="S321" i="4" s="1"/>
  <c r="R166" i="4"/>
  <c r="S166" i="4" s="1"/>
  <c r="R184" i="4"/>
  <c r="S184" i="4" s="1"/>
  <c r="R202" i="4"/>
  <c r="S202" i="4" s="1"/>
  <c r="P230" i="4"/>
  <c r="Q230" i="4" s="1"/>
  <c r="P241" i="4"/>
  <c r="Q241" i="4" s="1"/>
  <c r="P250" i="4"/>
  <c r="Q250" i="4" s="1"/>
  <c r="P269" i="4"/>
  <c r="Q269" i="4" s="1"/>
  <c r="R271" i="4"/>
  <c r="S271" i="4" s="1"/>
  <c r="P271" i="4"/>
  <c r="Q271" i="4" s="1"/>
  <c r="R295" i="4"/>
  <c r="S295" i="4" s="1"/>
  <c r="R298" i="4"/>
  <c r="S298" i="4" s="1"/>
  <c r="P298" i="4"/>
  <c r="Q298" i="4" s="1"/>
  <c r="R307" i="4"/>
  <c r="S307" i="4" s="1"/>
  <c r="P311" i="4"/>
  <c r="Q311" i="4" s="1"/>
  <c r="R312" i="4"/>
  <c r="S312" i="4" s="1"/>
  <c r="P318" i="4"/>
  <c r="Q318" i="4" s="1"/>
  <c r="P322" i="4"/>
  <c r="Q322" i="4" s="1"/>
  <c r="R349" i="4"/>
  <c r="S349" i="4" s="1"/>
  <c r="R352" i="4"/>
  <c r="S352" i="4" s="1"/>
  <c r="P352" i="4"/>
  <c r="Q352" i="4" s="1"/>
  <c r="R361" i="4"/>
  <c r="S361" i="4" s="1"/>
  <c r="P365" i="4"/>
  <c r="Q365" i="4" s="1"/>
  <c r="R365" i="4"/>
  <c r="S365" i="4" s="1"/>
  <c r="P379" i="4"/>
  <c r="Q379" i="4" s="1"/>
  <c r="R379" i="4"/>
  <c r="S379" i="4" s="1"/>
  <c r="R388" i="4"/>
  <c r="S388" i="4" s="1"/>
  <c r="P388" i="4"/>
  <c r="Q388" i="4" s="1"/>
  <c r="P393" i="4"/>
  <c r="Q393" i="4" s="1"/>
  <c r="R393" i="4"/>
  <c r="S393" i="4" s="1"/>
  <c r="P402" i="4"/>
  <c r="Q402" i="4" s="1"/>
  <c r="R429" i="4"/>
  <c r="S429" i="4" s="1"/>
  <c r="P429" i="4"/>
  <c r="Q429" i="4" s="1"/>
  <c r="R436" i="4"/>
  <c r="S436" i="4" s="1"/>
  <c r="P436" i="4"/>
  <c r="Q436" i="4" s="1"/>
  <c r="R448" i="4"/>
  <c r="S448" i="4" s="1"/>
  <c r="P448" i="4"/>
  <c r="Q448" i="4" s="1"/>
  <c r="R468" i="4"/>
  <c r="S468" i="4" s="1"/>
  <c r="P224" i="4"/>
  <c r="Q224" i="4" s="1"/>
  <c r="R240" i="4"/>
  <c r="S240" i="4" s="1"/>
  <c r="P245" i="4"/>
  <c r="Q245" i="4" s="1"/>
  <c r="P272" i="4"/>
  <c r="Q272" i="4" s="1"/>
  <c r="R277" i="4"/>
  <c r="S277" i="4" s="1"/>
  <c r="P285" i="4"/>
  <c r="Q285" i="4" s="1"/>
  <c r="R285" i="4"/>
  <c r="S285" i="4" s="1"/>
  <c r="P299" i="4"/>
  <c r="Q299" i="4" s="1"/>
  <c r="P327" i="4"/>
  <c r="Q327" i="4" s="1"/>
  <c r="P343" i="4"/>
  <c r="Q343" i="4" s="1"/>
  <c r="P353" i="4"/>
  <c r="Q353" i="4" s="1"/>
  <c r="R367" i="4"/>
  <c r="S367" i="4" s="1"/>
  <c r="R370" i="4"/>
  <c r="S370" i="4" s="1"/>
  <c r="P370" i="4"/>
  <c r="Q370" i="4" s="1"/>
  <c r="R402" i="4"/>
  <c r="S402" i="4" s="1"/>
  <c r="P420" i="4"/>
  <c r="Q420" i="4" s="1"/>
  <c r="R441" i="4"/>
  <c r="S441" i="4" s="1"/>
  <c r="P441" i="4"/>
  <c r="Q441" i="4" s="1"/>
  <c r="P172" i="4"/>
  <c r="Q172" i="4" s="1"/>
  <c r="R177" i="4"/>
  <c r="S177" i="4" s="1"/>
  <c r="P190" i="4"/>
  <c r="Q190" i="4" s="1"/>
  <c r="R195" i="4"/>
  <c r="S195" i="4" s="1"/>
  <c r="P208" i="4"/>
  <c r="Q208" i="4" s="1"/>
  <c r="R213" i="4"/>
  <c r="S213" i="4" s="1"/>
  <c r="R235" i="4"/>
  <c r="S235" i="4" s="1"/>
  <c r="P239" i="4"/>
  <c r="Q239" i="4" s="1"/>
  <c r="P260" i="4"/>
  <c r="Q260" i="4" s="1"/>
  <c r="P286" i="4"/>
  <c r="Q286" i="4" s="1"/>
  <c r="P290" i="4"/>
  <c r="Q290" i="4" s="1"/>
  <c r="R293" i="4"/>
  <c r="S293" i="4" s="1"/>
  <c r="R304" i="4"/>
  <c r="S304" i="4" s="1"/>
  <c r="R308" i="4"/>
  <c r="S308" i="4" s="1"/>
  <c r="P308" i="4"/>
  <c r="Q308" i="4" s="1"/>
  <c r="P331" i="4"/>
  <c r="Q331" i="4" s="1"/>
  <c r="R358" i="4"/>
  <c r="S358" i="4" s="1"/>
  <c r="R362" i="4"/>
  <c r="S362" i="4" s="1"/>
  <c r="P362" i="4"/>
  <c r="Q362" i="4" s="1"/>
  <c r="P383" i="4"/>
  <c r="Q383" i="4" s="1"/>
  <c r="R383" i="4"/>
  <c r="S383" i="4" s="1"/>
  <c r="R385" i="4"/>
  <c r="S385" i="4" s="1"/>
  <c r="R406" i="4"/>
  <c r="S406" i="4" s="1"/>
  <c r="P406" i="4"/>
  <c r="Q406" i="4" s="1"/>
  <c r="P411" i="4"/>
  <c r="Q411" i="4" s="1"/>
  <c r="R411" i="4"/>
  <c r="S411" i="4" s="1"/>
  <c r="R424" i="4"/>
  <c r="S424" i="4" s="1"/>
  <c r="P424" i="4"/>
  <c r="Q424" i="4" s="1"/>
  <c r="R430" i="4"/>
  <c r="S430" i="4" s="1"/>
  <c r="R433" i="4"/>
  <c r="S433" i="4" s="1"/>
  <c r="R442" i="4"/>
  <c r="S442" i="4" s="1"/>
  <c r="R595" i="4"/>
  <c r="S595" i="4" s="1"/>
  <c r="R376" i="4"/>
  <c r="S376" i="4" s="1"/>
  <c r="P381" i="4"/>
  <c r="Q381" i="4" s="1"/>
  <c r="R394" i="4"/>
  <c r="S394" i="4" s="1"/>
  <c r="P396" i="4"/>
  <c r="Q396" i="4" s="1"/>
  <c r="P399" i="4"/>
  <c r="Q399" i="4" s="1"/>
  <c r="R412" i="4"/>
  <c r="S412" i="4" s="1"/>
  <c r="P414" i="4"/>
  <c r="Q414" i="4" s="1"/>
  <c r="P417" i="4"/>
  <c r="Q417" i="4" s="1"/>
  <c r="P428" i="4"/>
  <c r="Q428" i="4" s="1"/>
  <c r="P446" i="4"/>
  <c r="Q446" i="4" s="1"/>
  <c r="P451" i="4"/>
  <c r="Q451" i="4" s="1"/>
  <c r="R511" i="4"/>
  <c r="S511" i="4" s="1"/>
  <c r="R606" i="4"/>
  <c r="S606" i="4" s="1"/>
  <c r="P606" i="4"/>
  <c r="Q606" i="4" s="1"/>
  <c r="P434" i="4"/>
  <c r="Q434" i="4" s="1"/>
  <c r="R453" i="4"/>
  <c r="S453" i="4" s="1"/>
  <c r="P453" i="4"/>
  <c r="Q453" i="4" s="1"/>
  <c r="R458" i="4"/>
  <c r="S458" i="4" s="1"/>
  <c r="R464" i="4"/>
  <c r="S464" i="4" s="1"/>
  <c r="R470" i="4"/>
  <c r="S470" i="4" s="1"/>
  <c r="R476" i="4"/>
  <c r="S476" i="4" s="1"/>
  <c r="R482" i="4"/>
  <c r="S482" i="4" s="1"/>
  <c r="R488" i="4"/>
  <c r="S488" i="4" s="1"/>
  <c r="R494" i="4"/>
  <c r="S494" i="4" s="1"/>
  <c r="R500" i="4"/>
  <c r="S500" i="4" s="1"/>
  <c r="R517" i="4"/>
  <c r="S517" i="4" s="1"/>
  <c r="P517" i="4"/>
  <c r="Q517" i="4" s="1"/>
  <c r="P520" i="4"/>
  <c r="Q520" i="4" s="1"/>
  <c r="R520" i="4"/>
  <c r="S520" i="4" s="1"/>
  <c r="P566" i="4"/>
  <c r="Q566" i="4" s="1"/>
  <c r="R591" i="4"/>
  <c r="S591" i="4" s="1"/>
  <c r="P507" i="4"/>
  <c r="Q507" i="4" s="1"/>
  <c r="P512" i="4"/>
  <c r="Q512" i="4" s="1"/>
  <c r="P531" i="4"/>
  <c r="Q531" i="4" s="1"/>
  <c r="R535" i="4"/>
  <c r="S535" i="4" s="1"/>
  <c r="P535" i="4"/>
  <c r="Q535" i="4" s="1"/>
  <c r="P538" i="4"/>
  <c r="Q538" i="4" s="1"/>
  <c r="R538" i="4"/>
  <c r="S538" i="4" s="1"/>
  <c r="P548" i="4"/>
  <c r="Q548" i="4" s="1"/>
  <c r="R602" i="4"/>
  <c r="S602" i="4" s="1"/>
  <c r="R459" i="4"/>
  <c r="S459" i="4" s="1"/>
  <c r="P459" i="4"/>
  <c r="Q459" i="4" s="1"/>
  <c r="R465" i="4"/>
  <c r="S465" i="4" s="1"/>
  <c r="P465" i="4"/>
  <c r="Q465" i="4" s="1"/>
  <c r="R471" i="4"/>
  <c r="S471" i="4" s="1"/>
  <c r="P471" i="4"/>
  <c r="Q471" i="4" s="1"/>
  <c r="R477" i="4"/>
  <c r="S477" i="4" s="1"/>
  <c r="P477" i="4"/>
  <c r="Q477" i="4" s="1"/>
  <c r="R483" i="4"/>
  <c r="S483" i="4" s="1"/>
  <c r="P483" i="4"/>
  <c r="Q483" i="4" s="1"/>
  <c r="R489" i="4"/>
  <c r="S489" i="4" s="1"/>
  <c r="P489" i="4"/>
  <c r="Q489" i="4" s="1"/>
  <c r="R495" i="4"/>
  <c r="S495" i="4" s="1"/>
  <c r="P495" i="4"/>
  <c r="Q495" i="4" s="1"/>
  <c r="R501" i="4"/>
  <c r="S501" i="4" s="1"/>
  <c r="P501" i="4"/>
  <c r="Q501" i="4" s="1"/>
  <c r="R522" i="4"/>
  <c r="S522" i="4" s="1"/>
  <c r="P522" i="4"/>
  <c r="Q522" i="4" s="1"/>
  <c r="P530" i="4"/>
  <c r="Q530" i="4" s="1"/>
  <c r="R566" i="4"/>
  <c r="S566" i="4" s="1"/>
  <c r="R512" i="4"/>
  <c r="S512" i="4" s="1"/>
  <c r="R540" i="4"/>
  <c r="S540" i="4" s="1"/>
  <c r="P540" i="4"/>
  <c r="Q540" i="4" s="1"/>
  <c r="R555" i="4"/>
  <c r="S555" i="4" s="1"/>
  <c r="P555" i="4"/>
  <c r="Q555" i="4" s="1"/>
  <c r="R559" i="4"/>
  <c r="S559" i="4" s="1"/>
  <c r="P559" i="4"/>
  <c r="Q559" i="4" s="1"/>
  <c r="P556" i="4"/>
  <c r="Q556" i="4" s="1"/>
  <c r="R556" i="4"/>
  <c r="S556" i="4" s="1"/>
  <c r="R594" i="4"/>
  <c r="S594" i="4" s="1"/>
  <c r="P594" i="4"/>
  <c r="Q594" i="4" s="1"/>
  <c r="R455" i="4"/>
  <c r="S455" i="4" s="1"/>
  <c r="P506" i="4"/>
  <c r="Q506" i="4" s="1"/>
  <c r="R506" i="4"/>
  <c r="S506" i="4" s="1"/>
  <c r="R558" i="4"/>
  <c r="S558" i="4" s="1"/>
  <c r="P558" i="4"/>
  <c r="Q558" i="4" s="1"/>
  <c r="R446" i="4"/>
  <c r="S446" i="4" s="1"/>
  <c r="R461" i="4"/>
  <c r="S461" i="4" s="1"/>
  <c r="R467" i="4"/>
  <c r="S467" i="4" s="1"/>
  <c r="R473" i="4"/>
  <c r="S473" i="4" s="1"/>
  <c r="R479" i="4"/>
  <c r="S479" i="4" s="1"/>
  <c r="R485" i="4"/>
  <c r="S485" i="4" s="1"/>
  <c r="R491" i="4"/>
  <c r="S491" i="4" s="1"/>
  <c r="R497" i="4"/>
  <c r="S497" i="4" s="1"/>
  <c r="R503" i="4"/>
  <c r="S503" i="4" s="1"/>
  <c r="R516" i="4"/>
  <c r="S516" i="4" s="1"/>
  <c r="P516" i="4"/>
  <c r="Q516" i="4" s="1"/>
  <c r="R577" i="4"/>
  <c r="S577" i="4" s="1"/>
  <c r="P577" i="4"/>
  <c r="Q577" i="4" s="1"/>
  <c r="R590" i="4"/>
  <c r="S590" i="4" s="1"/>
  <c r="P297" i="4"/>
  <c r="Q297" i="4" s="1"/>
  <c r="R310" i="4"/>
  <c r="S310" i="4" s="1"/>
  <c r="P315" i="4"/>
  <c r="Q315" i="4" s="1"/>
  <c r="R328" i="4"/>
  <c r="S328" i="4" s="1"/>
  <c r="P333" i="4"/>
  <c r="Q333" i="4" s="1"/>
  <c r="R346" i="4"/>
  <c r="S346" i="4" s="1"/>
  <c r="P351" i="4"/>
  <c r="Q351" i="4" s="1"/>
  <c r="R364" i="4"/>
  <c r="S364" i="4" s="1"/>
  <c r="P369" i="4"/>
  <c r="Q369" i="4" s="1"/>
  <c r="P380" i="4"/>
  <c r="Q380" i="4" s="1"/>
  <c r="R382" i="4"/>
  <c r="S382" i="4" s="1"/>
  <c r="P387" i="4"/>
  <c r="Q387" i="4" s="1"/>
  <c r="P398" i="4"/>
  <c r="Q398" i="4" s="1"/>
  <c r="R400" i="4"/>
  <c r="S400" i="4" s="1"/>
  <c r="P405" i="4"/>
  <c r="Q405" i="4" s="1"/>
  <c r="P416" i="4"/>
  <c r="Q416" i="4" s="1"/>
  <c r="R418" i="4"/>
  <c r="S418" i="4" s="1"/>
  <c r="P423" i="4"/>
  <c r="Q423" i="4" s="1"/>
  <c r="R434" i="4"/>
  <c r="S434" i="4" s="1"/>
  <c r="P445" i="4"/>
  <c r="Q445" i="4" s="1"/>
  <c r="R454" i="4"/>
  <c r="S454" i="4" s="1"/>
  <c r="P454" i="4"/>
  <c r="Q454" i="4" s="1"/>
  <c r="P514" i="4"/>
  <c r="Q514" i="4" s="1"/>
  <c r="R534" i="4"/>
  <c r="S534" i="4" s="1"/>
  <c r="P534" i="4"/>
  <c r="Q534" i="4" s="1"/>
  <c r="R550" i="4"/>
  <c r="S550" i="4" s="1"/>
  <c r="R447" i="4"/>
  <c r="S447" i="4" s="1"/>
  <c r="P447" i="4"/>
  <c r="Q447" i="4" s="1"/>
  <c r="R508" i="4"/>
  <c r="S508" i="4" s="1"/>
  <c r="P521" i="4"/>
  <c r="Q521" i="4" s="1"/>
  <c r="R521" i="4"/>
  <c r="S521" i="4" s="1"/>
  <c r="R571" i="4"/>
  <c r="S571" i="4" s="1"/>
  <c r="P571" i="4"/>
  <c r="Q571" i="4" s="1"/>
  <c r="R572" i="4"/>
  <c r="S572" i="4" s="1"/>
  <c r="R582" i="4"/>
  <c r="S582" i="4" s="1"/>
  <c r="P582" i="4"/>
  <c r="Q582" i="4" s="1"/>
  <c r="R435" i="4"/>
  <c r="S435" i="4" s="1"/>
  <c r="P435" i="4"/>
  <c r="Q435" i="4" s="1"/>
  <c r="R460" i="4"/>
  <c r="S460" i="4" s="1"/>
  <c r="P460" i="4"/>
  <c r="Q460" i="4" s="1"/>
  <c r="R466" i="4"/>
  <c r="S466" i="4" s="1"/>
  <c r="P466" i="4"/>
  <c r="Q466" i="4" s="1"/>
  <c r="R472" i="4"/>
  <c r="S472" i="4" s="1"/>
  <c r="P472" i="4"/>
  <c r="Q472" i="4" s="1"/>
  <c r="R478" i="4"/>
  <c r="S478" i="4" s="1"/>
  <c r="P478" i="4"/>
  <c r="Q478" i="4" s="1"/>
  <c r="R484" i="4"/>
  <c r="S484" i="4" s="1"/>
  <c r="P484" i="4"/>
  <c r="Q484" i="4" s="1"/>
  <c r="R490" i="4"/>
  <c r="S490" i="4" s="1"/>
  <c r="P490" i="4"/>
  <c r="Q490" i="4" s="1"/>
  <c r="R496" i="4"/>
  <c r="S496" i="4" s="1"/>
  <c r="P496" i="4"/>
  <c r="Q496" i="4" s="1"/>
  <c r="R502" i="4"/>
  <c r="S502" i="4" s="1"/>
  <c r="P502" i="4"/>
  <c r="Q502" i="4" s="1"/>
  <c r="R513" i="4"/>
  <c r="S513" i="4" s="1"/>
  <c r="R526" i="4"/>
  <c r="S526" i="4" s="1"/>
  <c r="P539" i="4"/>
  <c r="Q539" i="4" s="1"/>
  <c r="R539" i="4"/>
  <c r="S539" i="4" s="1"/>
  <c r="R544" i="4"/>
  <c r="S544" i="4" s="1"/>
  <c r="R553" i="4"/>
  <c r="S553" i="4" s="1"/>
  <c r="P553" i="4"/>
  <c r="Q553" i="4" s="1"/>
  <c r="R554" i="4"/>
  <c r="S554" i="4" s="1"/>
  <c r="R580" i="4"/>
  <c r="S580" i="4" s="1"/>
  <c r="P580" i="4"/>
  <c r="Q580" i="4" s="1"/>
  <c r="P591" i="4"/>
  <c r="Q591" i="4" s="1"/>
  <c r="R631" i="4"/>
  <c r="S631" i="4" s="1"/>
  <c r="R649" i="4"/>
  <c r="S649" i="4" s="1"/>
  <c r="R660" i="4"/>
  <c r="S660" i="4" s="1"/>
  <c r="P660" i="4"/>
  <c r="Q660" i="4" s="1"/>
  <c r="R756" i="4"/>
  <c r="S756" i="4" s="1"/>
  <c r="R759" i="4"/>
  <c r="S759" i="4" s="1"/>
  <c r="P759" i="4"/>
  <c r="Q759" i="4" s="1"/>
  <c r="P779" i="4"/>
  <c r="Q779" i="4" s="1"/>
  <c r="P589" i="4"/>
  <c r="Q589" i="4" s="1"/>
  <c r="P601" i="4"/>
  <c r="Q601" i="4" s="1"/>
  <c r="P613" i="4"/>
  <c r="Q613" i="4" s="1"/>
  <c r="P625" i="4"/>
  <c r="Q625" i="4" s="1"/>
  <c r="P632" i="4"/>
  <c r="Q632" i="4" s="1"/>
  <c r="R642" i="4"/>
  <c r="S642" i="4" s="1"/>
  <c r="P642" i="4"/>
  <c r="Q642" i="4" s="1"/>
  <c r="P650" i="4"/>
  <c r="Q650" i="4" s="1"/>
  <c r="R666" i="4"/>
  <c r="S666" i="4" s="1"/>
  <c r="P666" i="4"/>
  <c r="Q666" i="4" s="1"/>
  <c r="R672" i="4"/>
  <c r="S672" i="4" s="1"/>
  <c r="P672" i="4"/>
  <c r="Q672" i="4" s="1"/>
  <c r="P683" i="4"/>
  <c r="Q683" i="4" s="1"/>
  <c r="P726" i="4"/>
  <c r="Q726" i="4" s="1"/>
  <c r="R766" i="4"/>
  <c r="S766" i="4" s="1"/>
  <c r="P766" i="4"/>
  <c r="Q766" i="4" s="1"/>
  <c r="R787" i="4"/>
  <c r="S787" i="4" s="1"/>
  <c r="P787" i="4"/>
  <c r="Q787" i="4" s="1"/>
  <c r="P575" i="4"/>
  <c r="Q575" i="4" s="1"/>
  <c r="P587" i="4"/>
  <c r="Q587" i="4" s="1"/>
  <c r="P599" i="4"/>
  <c r="Q599" i="4" s="1"/>
  <c r="P611" i="4"/>
  <c r="Q611" i="4" s="1"/>
  <c r="P623" i="4"/>
  <c r="Q623" i="4" s="1"/>
  <c r="R688" i="4"/>
  <c r="S688" i="4" s="1"/>
  <c r="P688" i="4"/>
  <c r="Q688" i="4" s="1"/>
  <c r="R711" i="4"/>
  <c r="S711" i="4" s="1"/>
  <c r="P711" i="4"/>
  <c r="Q711" i="4" s="1"/>
  <c r="P734" i="4"/>
  <c r="Q734" i="4" s="1"/>
  <c r="R734" i="4"/>
  <c r="S734" i="4" s="1"/>
  <c r="R737" i="4"/>
  <c r="S737" i="4" s="1"/>
  <c r="P737" i="4"/>
  <c r="Q737" i="4" s="1"/>
  <c r="R739" i="4"/>
  <c r="S739" i="4" s="1"/>
  <c r="R742" i="4"/>
  <c r="S742" i="4" s="1"/>
  <c r="P742" i="4"/>
  <c r="Q742" i="4" s="1"/>
  <c r="R751" i="4"/>
  <c r="S751" i="4" s="1"/>
  <c r="P751" i="4"/>
  <c r="Q751" i="4" s="1"/>
  <c r="R779" i="4"/>
  <c r="S779" i="4" s="1"/>
  <c r="P791" i="4"/>
  <c r="Q791" i="4" s="1"/>
  <c r="P557" i="4"/>
  <c r="Q557" i="4" s="1"/>
  <c r="R683" i="4"/>
  <c r="S683" i="4" s="1"/>
  <c r="R694" i="4"/>
  <c r="S694" i="4" s="1"/>
  <c r="R697" i="4"/>
  <c r="S697" i="4" s="1"/>
  <c r="P697" i="4"/>
  <c r="Q697" i="4" s="1"/>
  <c r="R720" i="4"/>
  <c r="S720" i="4" s="1"/>
  <c r="R725" i="4"/>
  <c r="S725" i="4" s="1"/>
  <c r="R552" i="4"/>
  <c r="S552" i="4" s="1"/>
  <c r="R570" i="4"/>
  <c r="S570" i="4" s="1"/>
  <c r="P592" i="4"/>
  <c r="Q592" i="4" s="1"/>
  <c r="P604" i="4"/>
  <c r="Q604" i="4" s="1"/>
  <c r="P616" i="4"/>
  <c r="Q616" i="4" s="1"/>
  <c r="R637" i="4"/>
  <c r="S637" i="4" s="1"/>
  <c r="P641" i="4"/>
  <c r="Q641" i="4" s="1"/>
  <c r="R655" i="4"/>
  <c r="S655" i="4" s="1"/>
  <c r="P659" i="4"/>
  <c r="Q659" i="4" s="1"/>
  <c r="R662" i="4"/>
  <c r="S662" i="4" s="1"/>
  <c r="R668" i="4"/>
  <c r="S668" i="4" s="1"/>
  <c r="R674" i="4"/>
  <c r="S674" i="4" s="1"/>
  <c r="R677" i="4"/>
  <c r="S677" i="4" s="1"/>
  <c r="P677" i="4"/>
  <c r="Q677" i="4" s="1"/>
  <c r="R679" i="4"/>
  <c r="S679" i="4" s="1"/>
  <c r="P755" i="4"/>
  <c r="Q755" i="4" s="1"/>
  <c r="R768" i="4"/>
  <c r="S768" i="4" s="1"/>
  <c r="R771" i="4"/>
  <c r="S771" i="4" s="1"/>
  <c r="P771" i="4"/>
  <c r="Q771" i="4" s="1"/>
  <c r="R791" i="4"/>
  <c r="S791" i="4" s="1"/>
  <c r="R630" i="4"/>
  <c r="S630" i="4" s="1"/>
  <c r="P630" i="4"/>
  <c r="Q630" i="4" s="1"/>
  <c r="R648" i="4"/>
  <c r="S648" i="4" s="1"/>
  <c r="P648" i="4"/>
  <c r="Q648" i="4" s="1"/>
  <c r="R682" i="4"/>
  <c r="S682" i="4" s="1"/>
  <c r="P682" i="4"/>
  <c r="Q682" i="4" s="1"/>
  <c r="R778" i="4"/>
  <c r="S778" i="4" s="1"/>
  <c r="P778" i="4"/>
  <c r="Q778" i="4" s="1"/>
  <c r="P627" i="4"/>
  <c r="Q627" i="4" s="1"/>
  <c r="P631" i="4"/>
  <c r="Q631" i="4" s="1"/>
  <c r="P645" i="4"/>
  <c r="Q645" i="4" s="1"/>
  <c r="P649" i="4"/>
  <c r="Q649" i="4" s="1"/>
  <c r="R661" i="4"/>
  <c r="S661" i="4" s="1"/>
  <c r="P691" i="4"/>
  <c r="Q691" i="4" s="1"/>
  <c r="R693" i="4"/>
  <c r="S693" i="4" s="1"/>
  <c r="P693" i="4"/>
  <c r="Q693" i="4" s="1"/>
  <c r="P716" i="4"/>
  <c r="Q716" i="4" s="1"/>
  <c r="R716" i="4"/>
  <c r="S716" i="4" s="1"/>
  <c r="R719" i="4"/>
  <c r="S719" i="4" s="1"/>
  <c r="P719" i="4"/>
  <c r="Q719" i="4" s="1"/>
  <c r="R721" i="4"/>
  <c r="S721" i="4" s="1"/>
  <c r="R724" i="4"/>
  <c r="S724" i="4" s="1"/>
  <c r="P724" i="4"/>
  <c r="Q724" i="4" s="1"/>
  <c r="P731" i="4"/>
  <c r="Q731" i="4" s="1"/>
  <c r="P745" i="4"/>
  <c r="Q745" i="4" s="1"/>
  <c r="R747" i="4"/>
  <c r="S747" i="4" s="1"/>
  <c r="P747" i="4"/>
  <c r="Q747" i="4" s="1"/>
  <c r="R755" i="4"/>
  <c r="S755" i="4" s="1"/>
  <c r="R763" i="4"/>
  <c r="S763" i="4" s="1"/>
  <c r="P763" i="4"/>
  <c r="Q763" i="4" s="1"/>
  <c r="P508" i="4"/>
  <c r="Q508" i="4" s="1"/>
  <c r="P515" i="4"/>
  <c r="Q515" i="4" s="1"/>
  <c r="P526" i="4"/>
  <c r="Q526" i="4" s="1"/>
  <c r="P533" i="4"/>
  <c r="Q533" i="4" s="1"/>
  <c r="P544" i="4"/>
  <c r="Q544" i="4" s="1"/>
  <c r="P551" i="4"/>
  <c r="Q551" i="4" s="1"/>
  <c r="P562" i="4"/>
  <c r="Q562" i="4" s="1"/>
  <c r="P569" i="4"/>
  <c r="Q569" i="4" s="1"/>
  <c r="P583" i="4"/>
  <c r="Q583" i="4" s="1"/>
  <c r="P595" i="4"/>
  <c r="Q595" i="4" s="1"/>
  <c r="P607" i="4"/>
  <c r="Q607" i="4" s="1"/>
  <c r="P619" i="4"/>
  <c r="Q619" i="4" s="1"/>
  <c r="R635" i="4"/>
  <c r="S635" i="4" s="1"/>
  <c r="R653" i="4"/>
  <c r="S653" i="4" s="1"/>
  <c r="R667" i="4"/>
  <c r="S667" i="4" s="1"/>
  <c r="P667" i="4"/>
  <c r="Q667" i="4" s="1"/>
  <c r="R673" i="4"/>
  <c r="S673" i="4" s="1"/>
  <c r="P673" i="4"/>
  <c r="Q673" i="4" s="1"/>
  <c r="P685" i="4"/>
  <c r="Q685" i="4" s="1"/>
  <c r="R687" i="4"/>
  <c r="S687" i="4" s="1"/>
  <c r="P687" i="4"/>
  <c r="Q687" i="4" s="1"/>
  <c r="R702" i="4"/>
  <c r="S702" i="4" s="1"/>
  <c r="R707" i="4"/>
  <c r="S707" i="4" s="1"/>
  <c r="R733" i="4"/>
  <c r="S733" i="4" s="1"/>
  <c r="P733" i="4"/>
  <c r="Q733" i="4" s="1"/>
  <c r="R790" i="4"/>
  <c r="S790" i="4" s="1"/>
  <c r="P790" i="4"/>
  <c r="Q790" i="4" s="1"/>
  <c r="R510" i="4"/>
  <c r="S510" i="4" s="1"/>
  <c r="R528" i="4"/>
  <c r="S528" i="4" s="1"/>
  <c r="R546" i="4"/>
  <c r="S546" i="4" s="1"/>
  <c r="R564" i="4"/>
  <c r="S564" i="4" s="1"/>
  <c r="P581" i="4"/>
  <c r="Q581" i="4" s="1"/>
  <c r="P593" i="4"/>
  <c r="Q593" i="4" s="1"/>
  <c r="P605" i="4"/>
  <c r="Q605" i="4" s="1"/>
  <c r="P617" i="4"/>
  <c r="Q617" i="4" s="1"/>
  <c r="P634" i="4"/>
  <c r="Q634" i="4" s="1"/>
  <c r="R643" i="4"/>
  <c r="S643" i="4" s="1"/>
  <c r="P652" i="4"/>
  <c r="Q652" i="4" s="1"/>
  <c r="R728" i="4"/>
  <c r="S728" i="4" s="1"/>
  <c r="P738" i="4"/>
  <c r="Q738" i="4" s="1"/>
  <c r="P752" i="4"/>
  <c r="Q752" i="4" s="1"/>
  <c r="R752" i="4"/>
  <c r="S752" i="4" s="1"/>
  <c r="P767" i="4"/>
  <c r="Q767" i="4" s="1"/>
  <c r="R783" i="4"/>
  <c r="S783" i="4" s="1"/>
  <c r="P783" i="4"/>
  <c r="Q783" i="4" s="1"/>
  <c r="R575" i="4"/>
  <c r="S575" i="4" s="1"/>
  <c r="R587" i="4"/>
  <c r="S587" i="4" s="1"/>
  <c r="R599" i="4"/>
  <c r="S599" i="4" s="1"/>
  <c r="R611" i="4"/>
  <c r="S611" i="4" s="1"/>
  <c r="R623" i="4"/>
  <c r="S623" i="4" s="1"/>
  <c r="R636" i="4"/>
  <c r="S636" i="4" s="1"/>
  <c r="P636" i="4"/>
  <c r="Q636" i="4" s="1"/>
  <c r="R654" i="4"/>
  <c r="S654" i="4" s="1"/>
  <c r="P654" i="4"/>
  <c r="Q654" i="4" s="1"/>
  <c r="R684" i="4"/>
  <c r="S684" i="4" s="1"/>
  <c r="P690" i="4"/>
  <c r="Q690" i="4" s="1"/>
  <c r="R714" i="4"/>
  <c r="S714" i="4" s="1"/>
  <c r="P744" i="4"/>
  <c r="Q744" i="4" s="1"/>
  <c r="R754" i="4"/>
  <c r="S754" i="4" s="1"/>
  <c r="P754" i="4"/>
  <c r="Q754" i="4" s="1"/>
  <c r="P552" i="4"/>
  <c r="Q552" i="4" s="1"/>
  <c r="R557" i="4"/>
  <c r="S557" i="4" s="1"/>
  <c r="P570" i="4"/>
  <c r="Q570" i="4" s="1"/>
  <c r="P637" i="4"/>
  <c r="Q637" i="4" s="1"/>
  <c r="P655" i="4"/>
  <c r="Q655" i="4" s="1"/>
  <c r="R659" i="4"/>
  <c r="S659" i="4" s="1"/>
  <c r="P678" i="4"/>
  <c r="Q678" i="4" s="1"/>
  <c r="P698" i="4"/>
  <c r="Q698" i="4" s="1"/>
  <c r="R698" i="4"/>
  <c r="S698" i="4" s="1"/>
  <c r="R701" i="4"/>
  <c r="S701" i="4" s="1"/>
  <c r="P701" i="4"/>
  <c r="Q701" i="4" s="1"/>
  <c r="R703" i="4"/>
  <c r="S703" i="4" s="1"/>
  <c r="R706" i="4"/>
  <c r="S706" i="4" s="1"/>
  <c r="P706" i="4"/>
  <c r="Q706" i="4" s="1"/>
  <c r="R729" i="4"/>
  <c r="S729" i="4" s="1"/>
  <c r="P729" i="4"/>
  <c r="Q729" i="4" s="1"/>
  <c r="R767" i="4"/>
  <c r="S767" i="4" s="1"/>
  <c r="R775" i="4"/>
  <c r="S775" i="4" s="1"/>
  <c r="P775" i="4"/>
  <c r="Q775" i="4" s="1"/>
  <c r="R792" i="4"/>
  <c r="S792" i="4" s="1"/>
  <c r="P509" i="4"/>
  <c r="Q509" i="4" s="1"/>
  <c r="P527" i="4"/>
  <c r="Q527" i="4" s="1"/>
  <c r="P545" i="4"/>
  <c r="Q545" i="4" s="1"/>
  <c r="P563" i="4"/>
  <c r="Q563" i="4" s="1"/>
  <c r="R576" i="4"/>
  <c r="S576" i="4" s="1"/>
  <c r="R588" i="4"/>
  <c r="S588" i="4" s="1"/>
  <c r="R600" i="4"/>
  <c r="S600" i="4" s="1"/>
  <c r="R612" i="4"/>
  <c r="S612" i="4" s="1"/>
  <c r="P618" i="4"/>
  <c r="Q618" i="4" s="1"/>
  <c r="R624" i="4"/>
  <c r="S624" i="4" s="1"/>
  <c r="R641" i="4"/>
  <c r="S641" i="4" s="1"/>
  <c r="R665" i="4"/>
  <c r="S665" i="4" s="1"/>
  <c r="R671" i="4"/>
  <c r="S671" i="4" s="1"/>
  <c r="R689" i="4"/>
  <c r="S689" i="4" s="1"/>
  <c r="R712" i="4"/>
  <c r="S712" i="4" s="1"/>
  <c r="R715" i="4"/>
  <c r="S715" i="4" s="1"/>
  <c r="P715" i="4"/>
  <c r="Q715" i="4" s="1"/>
  <c r="R738" i="4"/>
  <c r="S738" i="4" s="1"/>
  <c r="R743" i="4"/>
  <c r="S743" i="4" s="1"/>
  <c r="P764" i="4"/>
  <c r="Q764" i="4" s="1"/>
  <c r="P776" i="4"/>
  <c r="Q776" i="4" s="1"/>
  <c r="P788" i="4"/>
  <c r="Q788" i="4" s="1"/>
  <c r="P799" i="4"/>
  <c r="Q799" i="4" s="1"/>
  <c r="R805" i="4"/>
  <c r="S805" i="4" s="1"/>
  <c r="P815" i="4"/>
  <c r="Q815" i="4" s="1"/>
  <c r="P818" i="4"/>
  <c r="Q818" i="4" s="1"/>
  <c r="R826" i="4"/>
  <c r="S826" i="4" s="1"/>
  <c r="R836" i="4"/>
  <c r="S836" i="4" s="1"/>
  <c r="R841" i="4"/>
  <c r="S841" i="4" s="1"/>
  <c r="R868" i="4"/>
  <c r="S868" i="4" s="1"/>
  <c r="P868" i="4"/>
  <c r="Q868" i="4" s="1"/>
  <c r="R909" i="4"/>
  <c r="S909" i="4" s="1"/>
  <c r="P909" i="4"/>
  <c r="Q909" i="4" s="1"/>
  <c r="P917" i="4"/>
  <c r="Q917" i="4" s="1"/>
  <c r="R917" i="4"/>
  <c r="S917" i="4" s="1"/>
  <c r="R919" i="4"/>
  <c r="S919" i="4" s="1"/>
  <c r="P919" i="4"/>
  <c r="Q919" i="4" s="1"/>
  <c r="P809" i="4"/>
  <c r="Q809" i="4" s="1"/>
  <c r="R809" i="4"/>
  <c r="S809" i="4" s="1"/>
  <c r="P827" i="4"/>
  <c r="Q827" i="4" s="1"/>
  <c r="R827" i="4"/>
  <c r="S827" i="4" s="1"/>
  <c r="P835" i="4"/>
  <c r="Q835" i="4" s="1"/>
  <c r="R869" i="4"/>
  <c r="S869" i="4" s="1"/>
  <c r="P884" i="4"/>
  <c r="Q884" i="4" s="1"/>
  <c r="R901" i="4"/>
  <c r="S901" i="4" s="1"/>
  <c r="P904" i="4"/>
  <c r="Q904" i="4" s="1"/>
  <c r="R823" i="4"/>
  <c r="S823" i="4" s="1"/>
  <c r="R850" i="4"/>
  <c r="S850" i="4" s="1"/>
  <c r="P850" i="4"/>
  <c r="Q850" i="4" s="1"/>
  <c r="P881" i="4"/>
  <c r="Q881" i="4" s="1"/>
  <c r="R881" i="4"/>
  <c r="S881" i="4" s="1"/>
  <c r="R795" i="4"/>
  <c r="S795" i="4" s="1"/>
  <c r="P795" i="4"/>
  <c r="Q795" i="4" s="1"/>
  <c r="P817" i="4"/>
  <c r="Q817" i="4" s="1"/>
  <c r="R858" i="4"/>
  <c r="S858" i="4" s="1"/>
  <c r="P858" i="4"/>
  <c r="Q858" i="4" s="1"/>
  <c r="P883" i="4"/>
  <c r="Q883" i="4" s="1"/>
  <c r="R888" i="4"/>
  <c r="S888" i="4" s="1"/>
  <c r="P888" i="4"/>
  <c r="Q888" i="4" s="1"/>
  <c r="R926" i="4"/>
  <c r="S926" i="4" s="1"/>
  <c r="P926" i="4"/>
  <c r="Q926" i="4" s="1"/>
  <c r="R832" i="4"/>
  <c r="S832" i="4" s="1"/>
  <c r="P832" i="4"/>
  <c r="Q832" i="4" s="1"/>
  <c r="R801" i="4"/>
  <c r="S801" i="4" s="1"/>
  <c r="R804" i="4"/>
  <c r="S804" i="4" s="1"/>
  <c r="P804" i="4"/>
  <c r="Q804" i="4" s="1"/>
  <c r="R840" i="4"/>
  <c r="S840" i="4" s="1"/>
  <c r="P840" i="4"/>
  <c r="Q840" i="4" s="1"/>
  <c r="R885" i="4"/>
  <c r="S885" i="4" s="1"/>
  <c r="P885" i="4"/>
  <c r="Q885" i="4" s="1"/>
  <c r="P923" i="4"/>
  <c r="Q923" i="4" s="1"/>
  <c r="R923" i="4"/>
  <c r="S923" i="4" s="1"/>
  <c r="R930" i="4"/>
  <c r="S930" i="4" s="1"/>
  <c r="P930" i="4"/>
  <c r="Q930" i="4" s="1"/>
  <c r="R681" i="4"/>
  <c r="S681" i="4" s="1"/>
  <c r="R705" i="4"/>
  <c r="S705" i="4" s="1"/>
  <c r="R723" i="4"/>
  <c r="S723" i="4" s="1"/>
  <c r="R741" i="4"/>
  <c r="S741" i="4" s="1"/>
  <c r="P805" i="4"/>
  <c r="Q805" i="4" s="1"/>
  <c r="P812" i="4"/>
  <c r="Q812" i="4" s="1"/>
  <c r="R814" i="4"/>
  <c r="S814" i="4" s="1"/>
  <c r="P814" i="4"/>
  <c r="Q814" i="4" s="1"/>
  <c r="R837" i="4"/>
  <c r="S837" i="4" s="1"/>
  <c r="P841" i="4"/>
  <c r="Q841" i="4" s="1"/>
  <c r="R846" i="4"/>
  <c r="S846" i="4" s="1"/>
  <c r="R853" i="4"/>
  <c r="S853" i="4" s="1"/>
  <c r="P862" i="4"/>
  <c r="Q862" i="4" s="1"/>
  <c r="R865" i="4"/>
  <c r="S865" i="4" s="1"/>
  <c r="P878" i="4"/>
  <c r="Q878" i="4" s="1"/>
  <c r="P886" i="4"/>
  <c r="Q886" i="4" s="1"/>
  <c r="P893" i="4"/>
  <c r="Q893" i="4" s="1"/>
  <c r="R893" i="4"/>
  <c r="S893" i="4" s="1"/>
  <c r="R896" i="4"/>
  <c r="S896" i="4" s="1"/>
  <c r="R900" i="4"/>
  <c r="S900" i="4" s="1"/>
  <c r="P900" i="4"/>
  <c r="Q900" i="4" s="1"/>
  <c r="P901" i="4"/>
  <c r="Q901" i="4" s="1"/>
  <c r="P921" i="4"/>
  <c r="Q921" i="4" s="1"/>
  <c r="P686" i="4"/>
  <c r="Q686" i="4" s="1"/>
  <c r="R764" i="4"/>
  <c r="S764" i="4" s="1"/>
  <c r="R776" i="4"/>
  <c r="S776" i="4" s="1"/>
  <c r="R788" i="4"/>
  <c r="S788" i="4" s="1"/>
  <c r="R799" i="4"/>
  <c r="S799" i="4" s="1"/>
  <c r="R815" i="4"/>
  <c r="S815" i="4" s="1"/>
  <c r="P820" i="4"/>
  <c r="Q820" i="4" s="1"/>
  <c r="R822" i="4"/>
  <c r="S822" i="4" s="1"/>
  <c r="P822" i="4"/>
  <c r="Q822" i="4" s="1"/>
  <c r="P852" i="4"/>
  <c r="Q852" i="4" s="1"/>
  <c r="P872" i="4"/>
  <c r="Q872" i="4" s="1"/>
  <c r="R904" i="4"/>
  <c r="S904" i="4" s="1"/>
  <c r="R675" i="4"/>
  <c r="S675" i="4" s="1"/>
  <c r="R810" i="4"/>
  <c r="S810" i="4" s="1"/>
  <c r="R819" i="4"/>
  <c r="S819" i="4" s="1"/>
  <c r="P823" i="4"/>
  <c r="Q823" i="4" s="1"/>
  <c r="R828" i="4"/>
  <c r="S828" i="4" s="1"/>
  <c r="P831" i="4"/>
  <c r="Q831" i="4" s="1"/>
  <c r="R835" i="4"/>
  <c r="S835" i="4" s="1"/>
  <c r="P844" i="4"/>
  <c r="Q844" i="4" s="1"/>
  <c r="R847" i="4"/>
  <c r="S847" i="4" s="1"/>
  <c r="P851" i="4"/>
  <c r="Q851" i="4" s="1"/>
  <c r="P854" i="4"/>
  <c r="Q854" i="4" s="1"/>
  <c r="R920" i="4"/>
  <c r="S920" i="4" s="1"/>
  <c r="P920" i="4"/>
  <c r="Q920" i="4" s="1"/>
  <c r="P680" i="4"/>
  <c r="Q680" i="4" s="1"/>
  <c r="P704" i="4"/>
  <c r="Q704" i="4" s="1"/>
  <c r="P722" i="4"/>
  <c r="Q722" i="4" s="1"/>
  <c r="P740" i="4"/>
  <c r="Q740" i="4" s="1"/>
  <c r="R753" i="4"/>
  <c r="S753" i="4" s="1"/>
  <c r="P753" i="4"/>
  <c r="Q753" i="4" s="1"/>
  <c r="R765" i="4"/>
  <c r="S765" i="4" s="1"/>
  <c r="P765" i="4"/>
  <c r="Q765" i="4" s="1"/>
  <c r="R777" i="4"/>
  <c r="S777" i="4" s="1"/>
  <c r="P777" i="4"/>
  <c r="Q777" i="4" s="1"/>
  <c r="R789" i="4"/>
  <c r="S789" i="4" s="1"/>
  <c r="P789" i="4"/>
  <c r="Q789" i="4" s="1"/>
  <c r="P800" i="4"/>
  <c r="Q800" i="4" s="1"/>
  <c r="P808" i="4"/>
  <c r="Q808" i="4" s="1"/>
  <c r="P834" i="4"/>
  <c r="Q834" i="4" s="1"/>
  <c r="P861" i="4"/>
  <c r="Q861" i="4" s="1"/>
  <c r="P863" i="4"/>
  <c r="Q863" i="4" s="1"/>
  <c r="R863" i="4"/>
  <c r="S863" i="4" s="1"/>
  <c r="P871" i="4"/>
  <c r="Q871" i="4" s="1"/>
  <c r="R897" i="4"/>
  <c r="S897" i="4" s="1"/>
  <c r="P897" i="4"/>
  <c r="Q897" i="4" s="1"/>
  <c r="P898" i="4"/>
  <c r="Q898" i="4" s="1"/>
  <c r="P905" i="4"/>
  <c r="Q905" i="4" s="1"/>
  <c r="R905" i="4"/>
  <c r="S905" i="4" s="1"/>
  <c r="R908" i="4"/>
  <c r="S908" i="4" s="1"/>
  <c r="R912" i="4"/>
  <c r="S912" i="4" s="1"/>
  <c r="P912" i="4"/>
  <c r="Q912" i="4" s="1"/>
  <c r="P913" i="4"/>
  <c r="Q913" i="4" s="1"/>
  <c r="R699" i="4"/>
  <c r="S699" i="4" s="1"/>
  <c r="R717" i="4"/>
  <c r="S717" i="4" s="1"/>
  <c r="R735" i="4"/>
  <c r="S735" i="4" s="1"/>
  <c r="R748" i="4"/>
  <c r="S748" i="4" s="1"/>
  <c r="R760" i="4"/>
  <c r="S760" i="4" s="1"/>
  <c r="R772" i="4"/>
  <c r="S772" i="4" s="1"/>
  <c r="R784" i="4"/>
  <c r="S784" i="4" s="1"/>
  <c r="R796" i="4"/>
  <c r="S796" i="4" s="1"/>
  <c r="P813" i="4"/>
  <c r="Q813" i="4" s="1"/>
  <c r="R817" i="4"/>
  <c r="S817" i="4" s="1"/>
  <c r="R829" i="4"/>
  <c r="S829" i="4" s="1"/>
  <c r="P833" i="4"/>
  <c r="Q833" i="4" s="1"/>
  <c r="P836" i="4"/>
  <c r="Q836" i="4" s="1"/>
  <c r="R854" i="4"/>
  <c r="S854" i="4" s="1"/>
  <c r="R859" i="4"/>
  <c r="S859" i="4" s="1"/>
  <c r="P864" i="4"/>
  <c r="Q864" i="4" s="1"/>
  <c r="R867" i="4"/>
  <c r="S867" i="4" s="1"/>
  <c r="R876" i="4"/>
  <c r="S876" i="4" s="1"/>
  <c r="P876" i="4"/>
  <c r="Q876" i="4" s="1"/>
  <c r="P877" i="4"/>
  <c r="Q877" i="4" s="1"/>
  <c r="R883" i="4"/>
  <c r="S883" i="4" s="1"/>
  <c r="R889" i="4"/>
  <c r="S889" i="4" s="1"/>
  <c r="P892" i="4"/>
  <c r="Q892" i="4" s="1"/>
  <c r="R916" i="4"/>
  <c r="S916" i="4" s="1"/>
  <c r="R800" i="4"/>
  <c r="S800" i="4" s="1"/>
  <c r="P816" i="4"/>
  <c r="Q816" i="4" s="1"/>
  <c r="P845" i="4"/>
  <c r="Q845" i="4" s="1"/>
  <c r="R845" i="4"/>
  <c r="S845" i="4" s="1"/>
  <c r="R873" i="4"/>
  <c r="S873" i="4" s="1"/>
  <c r="P873" i="4"/>
  <c r="Q873" i="4" s="1"/>
  <c r="R924" i="4"/>
  <c r="S924" i="4" s="1"/>
  <c r="P924" i="4"/>
  <c r="Q924" i="4" s="1"/>
  <c r="R943" i="4"/>
  <c r="S943" i="4" s="1"/>
  <c r="P947" i="4"/>
  <c r="Q947" i="4" s="1"/>
  <c r="R952" i="4"/>
  <c r="S952" i="4" s="1"/>
  <c r="R960" i="4"/>
  <c r="S960" i="4" s="1"/>
  <c r="P960" i="4"/>
  <c r="Q960" i="4" s="1"/>
  <c r="R976" i="4"/>
  <c r="S976" i="4" s="1"/>
  <c r="P976" i="4"/>
  <c r="Q976" i="4" s="1"/>
  <c r="R984" i="4"/>
  <c r="S984" i="4" s="1"/>
  <c r="P984" i="4"/>
  <c r="Q984" i="4" s="1"/>
  <c r="R992" i="4"/>
  <c r="S992" i="4" s="1"/>
  <c r="R949" i="4"/>
  <c r="S949" i="4" s="1"/>
  <c r="P953" i="4"/>
  <c r="Q953" i="4" s="1"/>
  <c r="P957" i="4"/>
  <c r="Q957" i="4" s="1"/>
  <c r="P966" i="4"/>
  <c r="Q966" i="4" s="1"/>
  <c r="P1004" i="4"/>
  <c r="Q1004" i="4" s="1"/>
  <c r="R1016" i="4"/>
  <c r="S1016" i="4" s="1"/>
  <c r="P1016" i="4"/>
  <c r="Q1016" i="4" s="1"/>
  <c r="P973" i="4"/>
  <c r="Q973" i="4" s="1"/>
  <c r="P997" i="4"/>
  <c r="Q997" i="4" s="1"/>
  <c r="R999" i="4"/>
  <c r="S999" i="4" s="1"/>
  <c r="P1006" i="4"/>
  <c r="Q1006" i="4" s="1"/>
  <c r="R1006" i="4"/>
  <c r="S1006" i="4" s="1"/>
  <c r="R1027" i="4"/>
  <c r="S1027" i="4" s="1"/>
  <c r="P1027" i="4"/>
  <c r="Q1027" i="4" s="1"/>
  <c r="R936" i="4"/>
  <c r="S936" i="4" s="1"/>
  <c r="P936" i="4"/>
  <c r="Q936" i="4" s="1"/>
  <c r="R955" i="4"/>
  <c r="S955" i="4" s="1"/>
  <c r="P959" i="4"/>
  <c r="Q959" i="4" s="1"/>
  <c r="R967" i="4"/>
  <c r="S967" i="4" s="1"/>
  <c r="P968" i="4"/>
  <c r="Q968" i="4" s="1"/>
  <c r="R991" i="4"/>
  <c r="S991" i="4" s="1"/>
  <c r="P956" i="4"/>
  <c r="Q956" i="4" s="1"/>
  <c r="R975" i="4"/>
  <c r="S975" i="4" s="1"/>
  <c r="P975" i="4"/>
  <c r="Q975" i="4" s="1"/>
  <c r="R1038" i="4"/>
  <c r="S1038" i="4" s="1"/>
  <c r="P1038" i="4"/>
  <c r="Q1038" i="4" s="1"/>
  <c r="R925" i="4"/>
  <c r="S925" i="4" s="1"/>
  <c r="P929" i="4"/>
  <c r="Q929" i="4" s="1"/>
  <c r="P933" i="4"/>
  <c r="Q933" i="4" s="1"/>
  <c r="P940" i="4"/>
  <c r="Q940" i="4" s="1"/>
  <c r="R942" i="4"/>
  <c r="S942" i="4" s="1"/>
  <c r="P942" i="4"/>
  <c r="Q942" i="4" s="1"/>
  <c r="P943" i="4"/>
  <c r="Q943" i="4" s="1"/>
  <c r="R947" i="4"/>
  <c r="S947" i="4" s="1"/>
  <c r="R964" i="4"/>
  <c r="S964" i="4" s="1"/>
  <c r="P964" i="4"/>
  <c r="Q964" i="4" s="1"/>
  <c r="P965" i="4"/>
  <c r="Q965" i="4" s="1"/>
  <c r="R988" i="4"/>
  <c r="S988" i="4" s="1"/>
  <c r="P988" i="4"/>
  <c r="Q988" i="4" s="1"/>
  <c r="P989" i="4"/>
  <c r="Q989" i="4" s="1"/>
  <c r="R972" i="4"/>
  <c r="S972" i="4" s="1"/>
  <c r="P972" i="4"/>
  <c r="Q972" i="4" s="1"/>
  <c r="R980" i="4"/>
  <c r="S980" i="4" s="1"/>
  <c r="R996" i="4"/>
  <c r="S996" i="4" s="1"/>
  <c r="P996" i="4"/>
  <c r="Q996" i="4" s="1"/>
  <c r="P803" i="4"/>
  <c r="Q803" i="4" s="1"/>
  <c r="P821" i="4"/>
  <c r="Q821" i="4" s="1"/>
  <c r="P839" i="4"/>
  <c r="Q839" i="4" s="1"/>
  <c r="P857" i="4"/>
  <c r="Q857" i="4" s="1"/>
  <c r="P875" i="4"/>
  <c r="Q875" i="4" s="1"/>
  <c r="P887" i="4"/>
  <c r="Q887" i="4" s="1"/>
  <c r="P899" i="4"/>
  <c r="Q899" i="4" s="1"/>
  <c r="P911" i="4"/>
  <c r="Q911" i="4" s="1"/>
  <c r="R931" i="4"/>
  <c r="S931" i="4" s="1"/>
  <c r="P939" i="4"/>
  <c r="Q939" i="4" s="1"/>
  <c r="P946" i="4"/>
  <c r="Q946" i="4" s="1"/>
  <c r="R948" i="4"/>
  <c r="S948" i="4" s="1"/>
  <c r="P948" i="4"/>
  <c r="Q948" i="4" s="1"/>
  <c r="P949" i="4"/>
  <c r="Q949" i="4" s="1"/>
  <c r="R953" i="4"/>
  <c r="S953" i="4" s="1"/>
  <c r="P962" i="4"/>
  <c r="Q962" i="4" s="1"/>
  <c r="P978" i="4"/>
  <c r="Q978" i="4" s="1"/>
  <c r="P986" i="4"/>
  <c r="Q986" i="4" s="1"/>
  <c r="R798" i="4"/>
  <c r="S798" i="4" s="1"/>
  <c r="R816" i="4"/>
  <c r="S816" i="4" s="1"/>
  <c r="R834" i="4"/>
  <c r="S834" i="4" s="1"/>
  <c r="R852" i="4"/>
  <c r="S852" i="4" s="1"/>
  <c r="R870" i="4"/>
  <c r="S870" i="4" s="1"/>
  <c r="P985" i="4"/>
  <c r="Q985" i="4" s="1"/>
  <c r="R1000" i="4"/>
  <c r="S1000" i="4" s="1"/>
  <c r="R882" i="4"/>
  <c r="S882" i="4" s="1"/>
  <c r="R894" i="4"/>
  <c r="S894" i="4" s="1"/>
  <c r="R906" i="4"/>
  <c r="S906" i="4" s="1"/>
  <c r="R918" i="4"/>
  <c r="S918" i="4" s="1"/>
  <c r="P918" i="4"/>
  <c r="Q918" i="4" s="1"/>
  <c r="R937" i="4"/>
  <c r="S937" i="4" s="1"/>
  <c r="P941" i="4"/>
  <c r="Q941" i="4" s="1"/>
  <c r="R954" i="4"/>
  <c r="S954" i="4" s="1"/>
  <c r="P954" i="4"/>
  <c r="Q954" i="4" s="1"/>
  <c r="P955" i="4"/>
  <c r="Q955" i="4" s="1"/>
  <c r="R959" i="4"/>
  <c r="S959" i="4" s="1"/>
  <c r="R979" i="4"/>
  <c r="S979" i="4" s="1"/>
  <c r="R1007" i="4"/>
  <c r="S1007" i="4" s="1"/>
  <c r="R963" i="4"/>
  <c r="S963" i="4" s="1"/>
  <c r="P963" i="4"/>
  <c r="Q963" i="4" s="1"/>
  <c r="P971" i="4"/>
  <c r="Q971" i="4" s="1"/>
  <c r="R983" i="4"/>
  <c r="S983" i="4" s="1"/>
  <c r="R987" i="4"/>
  <c r="S987" i="4" s="1"/>
  <c r="P987" i="4"/>
  <c r="Q987" i="4" s="1"/>
  <c r="P995" i="4"/>
  <c r="Q995" i="4" s="1"/>
  <c r="P1008" i="4"/>
  <c r="Q1008" i="4" s="1"/>
  <c r="R1026" i="4"/>
  <c r="S1026" i="4" s="1"/>
  <c r="P1026" i="4"/>
  <c r="Q1026" i="4" s="1"/>
  <c r="R1075" i="4"/>
  <c r="S1075" i="4" s="1"/>
  <c r="P1075" i="4"/>
  <c r="Q1075" i="4" s="1"/>
  <c r="R1080" i="4"/>
  <c r="S1080" i="4" s="1"/>
  <c r="P1080" i="4"/>
  <c r="Q1080" i="4" s="1"/>
  <c r="R1087" i="4"/>
  <c r="S1087" i="4" s="1"/>
  <c r="P1087" i="4"/>
  <c r="Q1087" i="4" s="1"/>
  <c r="R1092" i="4"/>
  <c r="S1092" i="4" s="1"/>
  <c r="P1092" i="4"/>
  <c r="Q1092" i="4" s="1"/>
  <c r="R1099" i="4"/>
  <c r="S1099" i="4" s="1"/>
  <c r="P1099" i="4"/>
  <c r="Q1099" i="4" s="1"/>
  <c r="R1104" i="4"/>
  <c r="S1104" i="4" s="1"/>
  <c r="P1104" i="4"/>
  <c r="Q1104" i="4" s="1"/>
  <c r="R1111" i="4"/>
  <c r="S1111" i="4" s="1"/>
  <c r="P1111" i="4"/>
  <c r="Q1111" i="4" s="1"/>
  <c r="R1116" i="4"/>
  <c r="S1116" i="4" s="1"/>
  <c r="P1116" i="4"/>
  <c r="Q1116" i="4" s="1"/>
  <c r="P1005" i="4"/>
  <c r="Q1005" i="4" s="1"/>
  <c r="R1134" i="4"/>
  <c r="S1134" i="4" s="1"/>
  <c r="P1134" i="4"/>
  <c r="Q1134" i="4" s="1"/>
  <c r="R1014" i="4"/>
  <c r="S1014" i="4" s="1"/>
  <c r="P1014" i="4"/>
  <c r="Q1014" i="4" s="1"/>
  <c r="R1020" i="4"/>
  <c r="S1020" i="4" s="1"/>
  <c r="P1020" i="4"/>
  <c r="Q1020" i="4" s="1"/>
  <c r="R1044" i="4"/>
  <c r="S1044" i="4" s="1"/>
  <c r="P1044" i="4"/>
  <c r="Q1044" i="4" s="1"/>
  <c r="R1062" i="4"/>
  <c r="S1062" i="4" s="1"/>
  <c r="P1062" i="4"/>
  <c r="Q1062" i="4" s="1"/>
  <c r="R1082" i="4"/>
  <c r="S1082" i="4" s="1"/>
  <c r="R1094" i="4"/>
  <c r="S1094" i="4" s="1"/>
  <c r="R1106" i="4"/>
  <c r="S1106" i="4" s="1"/>
  <c r="R1118" i="4"/>
  <c r="S1118" i="4" s="1"/>
  <c r="R1003" i="4"/>
  <c r="S1003" i="4" s="1"/>
  <c r="P1031" i="4"/>
  <c r="Q1031" i="4" s="1"/>
  <c r="P1049" i="4"/>
  <c r="Q1049" i="4" s="1"/>
  <c r="R1129" i="4"/>
  <c r="S1129" i="4" s="1"/>
  <c r="P1129" i="4"/>
  <c r="Q1129" i="4" s="1"/>
  <c r="R1147" i="4"/>
  <c r="S1147" i="4" s="1"/>
  <c r="P1147" i="4"/>
  <c r="Q1147" i="4" s="1"/>
  <c r="P1029" i="4"/>
  <c r="Q1029" i="4" s="1"/>
  <c r="R1033" i="4"/>
  <c r="S1033" i="4" s="1"/>
  <c r="R1051" i="4"/>
  <c r="S1051" i="4" s="1"/>
  <c r="R1069" i="4"/>
  <c r="S1069" i="4" s="1"/>
  <c r="R1136" i="4"/>
  <c r="S1136" i="4" s="1"/>
  <c r="P1025" i="4"/>
  <c r="Q1025" i="4" s="1"/>
  <c r="R1122" i="4"/>
  <c r="S1122" i="4" s="1"/>
  <c r="P1122" i="4"/>
  <c r="Q1122" i="4" s="1"/>
  <c r="P1125" i="4"/>
  <c r="Q1125" i="4" s="1"/>
  <c r="R1140" i="4"/>
  <c r="S1140" i="4" s="1"/>
  <c r="P1140" i="4"/>
  <c r="Q1140" i="4" s="1"/>
  <c r="P1143" i="4"/>
  <c r="Q1143" i="4" s="1"/>
  <c r="R1056" i="4"/>
  <c r="S1056" i="4" s="1"/>
  <c r="P1056" i="4"/>
  <c r="Q1056" i="4" s="1"/>
  <c r="R1074" i="4"/>
  <c r="S1074" i="4" s="1"/>
  <c r="P1074" i="4"/>
  <c r="Q1074" i="4" s="1"/>
  <c r="R1081" i="4"/>
  <c r="S1081" i="4" s="1"/>
  <c r="P1081" i="4"/>
  <c r="Q1081" i="4" s="1"/>
  <c r="R1086" i="4"/>
  <c r="S1086" i="4" s="1"/>
  <c r="P1086" i="4"/>
  <c r="Q1086" i="4" s="1"/>
  <c r="R1093" i="4"/>
  <c r="S1093" i="4" s="1"/>
  <c r="P1093" i="4"/>
  <c r="Q1093" i="4" s="1"/>
  <c r="R1098" i="4"/>
  <c r="S1098" i="4" s="1"/>
  <c r="P1098" i="4"/>
  <c r="Q1098" i="4" s="1"/>
  <c r="R1105" i="4"/>
  <c r="S1105" i="4" s="1"/>
  <c r="P1105" i="4"/>
  <c r="Q1105" i="4" s="1"/>
  <c r="R1110" i="4"/>
  <c r="S1110" i="4" s="1"/>
  <c r="P1110" i="4"/>
  <c r="Q1110" i="4" s="1"/>
  <c r="R1117" i="4"/>
  <c r="S1117" i="4" s="1"/>
  <c r="P1117" i="4"/>
  <c r="Q1117" i="4" s="1"/>
  <c r="P1000" i="4"/>
  <c r="Q1000" i="4" s="1"/>
  <c r="R1009" i="4"/>
  <c r="S1009" i="4" s="1"/>
  <c r="P1013" i="4"/>
  <c r="Q1013" i="4" s="1"/>
  <c r="P1028" i="4"/>
  <c r="Q1028" i="4" s="1"/>
  <c r="P1077" i="4"/>
  <c r="Q1077" i="4" s="1"/>
  <c r="P1089" i="4"/>
  <c r="Q1089" i="4" s="1"/>
  <c r="P1101" i="4"/>
  <c r="Q1101" i="4" s="1"/>
  <c r="P1113" i="4"/>
  <c r="Q1113" i="4" s="1"/>
  <c r="R1124" i="4"/>
  <c r="S1124" i="4" s="1"/>
  <c r="P1124" i="4"/>
  <c r="Q1124" i="4" s="1"/>
  <c r="R1135" i="4"/>
  <c r="S1135" i="4" s="1"/>
  <c r="P1135" i="4"/>
  <c r="Q1135" i="4" s="1"/>
  <c r="R1149" i="4"/>
  <c r="S1149" i="4" s="1"/>
  <c r="P1149" i="4"/>
  <c r="Q1149" i="4" s="1"/>
  <c r="P1002" i="4"/>
  <c r="Q1002" i="4" s="1"/>
  <c r="R1015" i="4"/>
  <c r="S1015" i="4" s="1"/>
  <c r="R1021" i="4"/>
  <c r="S1021" i="4" s="1"/>
  <c r="R1045" i="4"/>
  <c r="S1045" i="4" s="1"/>
  <c r="R1063" i="4"/>
  <c r="S1063" i="4" s="1"/>
  <c r="R1142" i="4"/>
  <c r="S1142" i="4" s="1"/>
  <c r="P999" i="4"/>
  <c r="Q999" i="4" s="1"/>
  <c r="P1003" i="4"/>
  <c r="Q1003" i="4" s="1"/>
  <c r="P1007" i="4"/>
  <c r="Q1007" i="4" s="1"/>
  <c r="P1022" i="4"/>
  <c r="Q1022" i="4" s="1"/>
  <c r="R1031" i="4"/>
  <c r="S1031" i="4" s="1"/>
  <c r="P1036" i="4"/>
  <c r="Q1036" i="4" s="1"/>
  <c r="P1041" i="4"/>
  <c r="Q1041" i="4" s="1"/>
  <c r="P1046" i="4"/>
  <c r="Q1046" i="4" s="1"/>
  <c r="R1049" i="4"/>
  <c r="S1049" i="4" s="1"/>
  <c r="P1054" i="4"/>
  <c r="Q1054" i="4" s="1"/>
  <c r="P1059" i="4"/>
  <c r="Q1059" i="4" s="1"/>
  <c r="P1064" i="4"/>
  <c r="Q1064" i="4" s="1"/>
  <c r="R1067" i="4"/>
  <c r="S1067" i="4" s="1"/>
  <c r="P1072" i="4"/>
  <c r="Q1072" i="4" s="1"/>
  <c r="R1128" i="4"/>
  <c r="S1128" i="4" s="1"/>
  <c r="P1128" i="4"/>
  <c r="Q1128" i="4" s="1"/>
  <c r="P1131" i="4"/>
  <c r="Q1131" i="4" s="1"/>
  <c r="R1146" i="4"/>
  <c r="S1146" i="4" s="1"/>
  <c r="P1146" i="4"/>
  <c r="Q1146" i="4" s="1"/>
  <c r="P967" i="4"/>
  <c r="Q967" i="4" s="1"/>
  <c r="P979" i="4"/>
  <c r="Q979" i="4" s="1"/>
  <c r="P991" i="4"/>
  <c r="Q991" i="4" s="1"/>
  <c r="R1032" i="4"/>
  <c r="S1032" i="4" s="1"/>
  <c r="P1032" i="4"/>
  <c r="Q1032" i="4" s="1"/>
  <c r="P1033" i="4"/>
  <c r="Q1033" i="4" s="1"/>
  <c r="R1050" i="4"/>
  <c r="S1050" i="4" s="1"/>
  <c r="P1050" i="4"/>
  <c r="Q1050" i="4" s="1"/>
  <c r="P1051" i="4"/>
  <c r="Q1051" i="4" s="1"/>
  <c r="R1068" i="4"/>
  <c r="S1068" i="4" s="1"/>
  <c r="P1068" i="4"/>
  <c r="Q1068" i="4" s="1"/>
  <c r="P1069" i="4"/>
  <c r="Q1069" i="4" s="1"/>
  <c r="R1025" i="4"/>
  <c r="S1025" i="4" s="1"/>
  <c r="P1037" i="4"/>
  <c r="Q1037" i="4" s="1"/>
  <c r="P1055" i="4"/>
  <c r="Q1055" i="4" s="1"/>
  <c r="P1073" i="4"/>
  <c r="Q1073" i="4" s="1"/>
  <c r="R1079" i="4"/>
  <c r="S1079" i="4" s="1"/>
  <c r="R1091" i="4"/>
  <c r="S1091" i="4" s="1"/>
  <c r="R1103" i="4"/>
  <c r="S1103" i="4" s="1"/>
  <c r="R1115" i="4"/>
  <c r="S1115" i="4" s="1"/>
  <c r="R1123" i="4"/>
  <c r="S1123" i="4" s="1"/>
  <c r="P1123" i="4"/>
  <c r="Q1123" i="4" s="1"/>
  <c r="P1130" i="4"/>
  <c r="Q1130" i="4" s="1"/>
  <c r="R1141" i="4"/>
  <c r="S1141" i="4" s="1"/>
  <c r="P1141" i="4"/>
  <c r="Q1141" i="4" s="1"/>
  <c r="P1148" i="4"/>
  <c r="Q1148" i="4" s="1"/>
  <c r="P1155" i="4"/>
  <c r="Q1155" i="4" s="1"/>
  <c r="P1161" i="4"/>
  <c r="Q1161" i="4" s="1"/>
  <c r="P1167" i="4"/>
  <c r="Q1167" i="4" s="1"/>
  <c r="P1173" i="4"/>
  <c r="Q1173" i="4" s="1"/>
  <c r="P1179" i="4"/>
  <c r="Q1179" i="4" s="1"/>
  <c r="P1185" i="4"/>
  <c r="Q1185" i="4" s="1"/>
  <c r="P1191" i="4"/>
  <c r="Q1191" i="4" s="1"/>
  <c r="P1197" i="4"/>
  <c r="Q1197" i="4" s="1"/>
  <c r="P1203" i="4"/>
  <c r="Q1203" i="4" s="1"/>
  <c r="P1209" i="4"/>
  <c r="Q1209" i="4" s="1"/>
  <c r="P1153" i="4"/>
  <c r="Q1153" i="4" s="1"/>
  <c r="P1159" i="4"/>
  <c r="Q1159" i="4" s="1"/>
  <c r="P1165" i="4"/>
  <c r="Q1165" i="4" s="1"/>
  <c r="P1171" i="4"/>
  <c r="Q1171" i="4" s="1"/>
  <c r="P1177" i="4"/>
  <c r="Q1177" i="4" s="1"/>
  <c r="P1183" i="4"/>
  <c r="Q1183" i="4" s="1"/>
  <c r="P1189" i="4"/>
  <c r="Q1189" i="4" s="1"/>
  <c r="P1195" i="4"/>
  <c r="Q1195" i="4" s="1"/>
  <c r="P1201" i="4"/>
  <c r="Q1201" i="4" s="1"/>
  <c r="P1207" i="4"/>
  <c r="Q1207" i="4" s="1"/>
  <c r="P1152" i="4"/>
  <c r="Q1152" i="4" s="1"/>
  <c r="P1158" i="4"/>
  <c r="Q1158" i="4" s="1"/>
  <c r="P1164" i="4"/>
  <c r="Q1164" i="4" s="1"/>
  <c r="P1170" i="4"/>
  <c r="Q1170" i="4" s="1"/>
  <c r="P1176" i="4"/>
  <c r="Q1176" i="4" s="1"/>
  <c r="P1182" i="4"/>
  <c r="Q1182" i="4" s="1"/>
  <c r="P1188" i="4"/>
  <c r="Q1188" i="4" s="1"/>
  <c r="P1194" i="4"/>
  <c r="Q1194" i="4" s="1"/>
  <c r="P1200" i="4"/>
  <c r="Q1200" i="4" s="1"/>
  <c r="P1206" i="4"/>
  <c r="Q1206" i="4" s="1"/>
  <c r="P1212" i="4"/>
  <c r="Q1212" i="4" s="1"/>
  <c r="P30" i="3"/>
  <c r="Q30" i="3" s="1"/>
  <c r="P48" i="3"/>
  <c r="Q48" i="3" s="1"/>
  <c r="P53" i="3"/>
  <c r="Q53" i="3" s="1"/>
  <c r="R72" i="3"/>
  <c r="S72" i="3" s="1"/>
  <c r="R77" i="3"/>
  <c r="S77" i="3" s="1"/>
  <c r="R19" i="3"/>
  <c r="S19" i="3" s="1"/>
  <c r="R55" i="3"/>
  <c r="S55" i="3" s="1"/>
  <c r="R80" i="3"/>
  <c r="S80" i="3" s="1"/>
  <c r="P80" i="3"/>
  <c r="Q80" i="3" s="1"/>
  <c r="P16" i="3"/>
  <c r="Q16" i="3" s="1"/>
  <c r="R16" i="3"/>
  <c r="S16" i="3" s="1"/>
  <c r="R22" i="3"/>
  <c r="S22" i="3" s="1"/>
  <c r="R24" i="3"/>
  <c r="S24" i="3" s="1"/>
  <c r="R37" i="3"/>
  <c r="S37" i="3" s="1"/>
  <c r="R40" i="3"/>
  <c r="S40" i="3" s="1"/>
  <c r="R42" i="3"/>
  <c r="S42" i="3" s="1"/>
  <c r="P89" i="3"/>
  <c r="Q89" i="3" s="1"/>
  <c r="R91" i="3"/>
  <c r="S91" i="3" s="1"/>
  <c r="P52" i="3"/>
  <c r="Q52" i="3" s="1"/>
  <c r="R52" i="3"/>
  <c r="S52" i="3" s="1"/>
  <c r="R18" i="3"/>
  <c r="S18" i="3" s="1"/>
  <c r="R30" i="3"/>
  <c r="S30" i="3" s="1"/>
  <c r="P34" i="3"/>
  <c r="Q34" i="3" s="1"/>
  <c r="R34" i="3"/>
  <c r="S34" i="3" s="1"/>
  <c r="P39" i="3"/>
  <c r="Q39" i="3" s="1"/>
  <c r="R48" i="3"/>
  <c r="S48" i="3" s="1"/>
  <c r="R54" i="3"/>
  <c r="S54" i="3" s="1"/>
  <c r="R59" i="3"/>
  <c r="S59" i="3" s="1"/>
  <c r="P84" i="3"/>
  <c r="Q84" i="3" s="1"/>
  <c r="R95" i="3"/>
  <c r="S95" i="3" s="1"/>
  <c r="P95" i="3"/>
  <c r="Q95" i="3" s="1"/>
  <c r="R98" i="3"/>
  <c r="S98" i="3" s="1"/>
  <c r="R100" i="3"/>
  <c r="S100" i="3" s="1"/>
  <c r="R62" i="3"/>
  <c r="S62" i="3" s="1"/>
  <c r="P62" i="3"/>
  <c r="Q62" i="3" s="1"/>
  <c r="P88" i="3"/>
  <c r="Q88" i="3" s="1"/>
  <c r="R88" i="3"/>
  <c r="S88" i="3" s="1"/>
  <c r="R113" i="3"/>
  <c r="S113" i="3" s="1"/>
  <c r="P113" i="3"/>
  <c r="Q113" i="3" s="1"/>
  <c r="P8" i="3"/>
  <c r="Q8" i="3" s="1"/>
  <c r="R23" i="3"/>
  <c r="S23" i="3" s="1"/>
  <c r="P27" i="3"/>
  <c r="Q27" i="3" s="1"/>
  <c r="R41" i="3"/>
  <c r="S41" i="3" s="1"/>
  <c r="P45" i="3"/>
  <c r="Q45" i="3" s="1"/>
  <c r="P72" i="3"/>
  <c r="Q72" i="3" s="1"/>
  <c r="R74" i="3"/>
  <c r="S74" i="3" s="1"/>
  <c r="P77" i="3"/>
  <c r="Q77" i="3" s="1"/>
  <c r="R90" i="3"/>
  <c r="S90" i="3" s="1"/>
  <c r="P90" i="3"/>
  <c r="Q90" i="3" s="1"/>
  <c r="P97" i="3"/>
  <c r="Q97" i="3" s="1"/>
  <c r="P102" i="3"/>
  <c r="Q102" i="3" s="1"/>
  <c r="R15" i="3"/>
  <c r="S15" i="3" s="1"/>
  <c r="P15" i="3"/>
  <c r="Q15" i="3" s="1"/>
  <c r="R78" i="3"/>
  <c r="S78" i="3" s="1"/>
  <c r="R84" i="3"/>
  <c r="S84" i="3" s="1"/>
  <c r="R108" i="3"/>
  <c r="S108" i="3" s="1"/>
  <c r="P108" i="3"/>
  <c r="Q108" i="3" s="1"/>
  <c r="P5" i="3"/>
  <c r="Q5" i="3" s="1"/>
  <c r="P21" i="3"/>
  <c r="Q21" i="3" s="1"/>
  <c r="R6" i="3"/>
  <c r="S6" i="3" s="1"/>
  <c r="P7" i="3"/>
  <c r="Q7" i="3" s="1"/>
  <c r="P12" i="3"/>
  <c r="Q12" i="3" s="1"/>
  <c r="P13" i="3"/>
  <c r="Q13" i="3" s="1"/>
  <c r="P25" i="3"/>
  <c r="Q25" i="3" s="1"/>
  <c r="R33" i="3"/>
  <c r="S33" i="3" s="1"/>
  <c r="P33" i="3"/>
  <c r="Q33" i="3" s="1"/>
  <c r="P43" i="3"/>
  <c r="Q43" i="3" s="1"/>
  <c r="R57" i="3"/>
  <c r="S57" i="3" s="1"/>
  <c r="R63" i="3"/>
  <c r="S63" i="3" s="1"/>
  <c r="R73" i="3"/>
  <c r="S73" i="3" s="1"/>
  <c r="R79" i="3"/>
  <c r="S79" i="3" s="1"/>
  <c r="P18" i="3"/>
  <c r="Q18" i="3" s="1"/>
  <c r="R20" i="3"/>
  <c r="S20" i="3" s="1"/>
  <c r="P26" i="3"/>
  <c r="Q26" i="3" s="1"/>
  <c r="R39" i="3"/>
  <c r="S39" i="3" s="1"/>
  <c r="P44" i="3"/>
  <c r="Q44" i="3" s="1"/>
  <c r="P54" i="3"/>
  <c r="Q54" i="3" s="1"/>
  <c r="R56" i="3"/>
  <c r="S56" i="3" s="1"/>
  <c r="P59" i="3"/>
  <c r="Q59" i="3" s="1"/>
  <c r="R92" i="3"/>
  <c r="S92" i="3" s="1"/>
  <c r="R10" i="3"/>
  <c r="S10" i="3" s="1"/>
  <c r="P17" i="3"/>
  <c r="Q17" i="3" s="1"/>
  <c r="P36" i="3"/>
  <c r="Q36" i="3" s="1"/>
  <c r="R38" i="3"/>
  <c r="S38" i="3" s="1"/>
  <c r="P70" i="3"/>
  <c r="Q70" i="3" s="1"/>
  <c r="R70" i="3"/>
  <c r="S70" i="3" s="1"/>
  <c r="P75" i="3"/>
  <c r="Q75" i="3" s="1"/>
  <c r="P81" i="3"/>
  <c r="Q81" i="3" s="1"/>
  <c r="R96" i="3"/>
  <c r="S96" i="3" s="1"/>
  <c r="R110" i="3"/>
  <c r="S110" i="3" s="1"/>
  <c r="R114" i="3"/>
  <c r="S114" i="3" s="1"/>
  <c r="R254" i="3"/>
  <c r="S254" i="3" s="1"/>
  <c r="R270" i="3"/>
  <c r="S270" i="3" s="1"/>
  <c r="P270" i="3"/>
  <c r="Q270" i="3" s="1"/>
  <c r="R291" i="3"/>
  <c r="S291" i="3" s="1"/>
  <c r="P291" i="3"/>
  <c r="Q291" i="3" s="1"/>
  <c r="R292" i="3"/>
  <c r="S292" i="3" s="1"/>
  <c r="P117" i="3"/>
  <c r="Q117" i="3" s="1"/>
  <c r="R130" i="3"/>
  <c r="S130" i="3" s="1"/>
  <c r="R142" i="3"/>
  <c r="S142" i="3" s="1"/>
  <c r="P145" i="3"/>
  <c r="Q145" i="3" s="1"/>
  <c r="P153" i="3"/>
  <c r="Q153" i="3" s="1"/>
  <c r="R155" i="3"/>
  <c r="S155" i="3" s="1"/>
  <c r="P155" i="3"/>
  <c r="Q155" i="3" s="1"/>
  <c r="P156" i="3"/>
  <c r="Q156" i="3" s="1"/>
  <c r="P163" i="3"/>
  <c r="Q163" i="3" s="1"/>
  <c r="P171" i="3"/>
  <c r="Q171" i="3" s="1"/>
  <c r="R173" i="3"/>
  <c r="S173" i="3" s="1"/>
  <c r="P173" i="3"/>
  <c r="Q173" i="3" s="1"/>
  <c r="P174" i="3"/>
  <c r="Q174" i="3" s="1"/>
  <c r="P181" i="3"/>
  <c r="Q181" i="3" s="1"/>
  <c r="P189" i="3"/>
  <c r="Q189" i="3" s="1"/>
  <c r="R191" i="3"/>
  <c r="S191" i="3" s="1"/>
  <c r="P191" i="3"/>
  <c r="Q191" i="3" s="1"/>
  <c r="P199" i="3"/>
  <c r="Q199" i="3" s="1"/>
  <c r="P207" i="3"/>
  <c r="Q207" i="3" s="1"/>
  <c r="P210" i="3"/>
  <c r="Q210" i="3" s="1"/>
  <c r="P229" i="3"/>
  <c r="Q229" i="3" s="1"/>
  <c r="R239" i="3"/>
  <c r="S239" i="3" s="1"/>
  <c r="P239" i="3"/>
  <c r="Q239" i="3" s="1"/>
  <c r="P247" i="3"/>
  <c r="Q247" i="3" s="1"/>
  <c r="P373" i="3"/>
  <c r="Q373" i="3" s="1"/>
  <c r="R11" i="3"/>
  <c r="S11" i="3" s="1"/>
  <c r="R29" i="3"/>
  <c r="S29" i="3" s="1"/>
  <c r="R47" i="3"/>
  <c r="S47" i="3" s="1"/>
  <c r="R65" i="3"/>
  <c r="S65" i="3" s="1"/>
  <c r="R83" i="3"/>
  <c r="S83" i="3" s="1"/>
  <c r="R101" i="3"/>
  <c r="S101" i="3" s="1"/>
  <c r="R119" i="3"/>
  <c r="S119" i="3" s="1"/>
  <c r="P227" i="3"/>
  <c r="Q227" i="3" s="1"/>
  <c r="P236" i="3"/>
  <c r="Q236" i="3" s="1"/>
  <c r="R245" i="3"/>
  <c r="S245" i="3" s="1"/>
  <c r="R255" i="3"/>
  <c r="S255" i="3" s="1"/>
  <c r="P255" i="3"/>
  <c r="Q255" i="3" s="1"/>
  <c r="R266" i="3"/>
  <c r="S266" i="3" s="1"/>
  <c r="P268" i="3"/>
  <c r="Q268" i="3" s="1"/>
  <c r="P283" i="3"/>
  <c r="Q283" i="3" s="1"/>
  <c r="P298" i="3"/>
  <c r="Q298" i="3" s="1"/>
  <c r="P305" i="3"/>
  <c r="Q305" i="3" s="1"/>
  <c r="R318" i="3"/>
  <c r="S318" i="3" s="1"/>
  <c r="R330" i="3"/>
  <c r="S330" i="3" s="1"/>
  <c r="P330" i="3"/>
  <c r="Q330" i="3" s="1"/>
  <c r="P341" i="3"/>
  <c r="Q341" i="3" s="1"/>
  <c r="R357" i="3"/>
  <c r="S357" i="3" s="1"/>
  <c r="R399" i="3"/>
  <c r="S399" i="3" s="1"/>
  <c r="P399" i="3"/>
  <c r="Q399" i="3" s="1"/>
  <c r="P98" i="3"/>
  <c r="Q98" i="3" s="1"/>
  <c r="P116" i="3"/>
  <c r="Q116" i="3" s="1"/>
  <c r="R131" i="3"/>
  <c r="S131" i="3" s="1"/>
  <c r="R143" i="3"/>
  <c r="S143" i="3" s="1"/>
  <c r="R150" i="3"/>
  <c r="S150" i="3" s="1"/>
  <c r="P152" i="3"/>
  <c r="Q152" i="3" s="1"/>
  <c r="R168" i="3"/>
  <c r="S168" i="3" s="1"/>
  <c r="P170" i="3"/>
  <c r="Q170" i="3" s="1"/>
  <c r="R186" i="3"/>
  <c r="S186" i="3" s="1"/>
  <c r="P188" i="3"/>
  <c r="Q188" i="3" s="1"/>
  <c r="R204" i="3"/>
  <c r="S204" i="3" s="1"/>
  <c r="P206" i="3"/>
  <c r="Q206" i="3" s="1"/>
  <c r="R225" i="3"/>
  <c r="S225" i="3" s="1"/>
  <c r="R235" i="3"/>
  <c r="S235" i="3" s="1"/>
  <c r="P246" i="3"/>
  <c r="Q246" i="3" s="1"/>
  <c r="R288" i="3"/>
  <c r="S288" i="3" s="1"/>
  <c r="P300" i="3"/>
  <c r="Q300" i="3" s="1"/>
  <c r="P307" i="3"/>
  <c r="Q307" i="3" s="1"/>
  <c r="R332" i="3"/>
  <c r="S332" i="3" s="1"/>
  <c r="R337" i="3"/>
  <c r="S337" i="3" s="1"/>
  <c r="R339" i="3"/>
  <c r="S339" i="3" s="1"/>
  <c r="R366" i="3"/>
  <c r="S366" i="3" s="1"/>
  <c r="P366" i="3"/>
  <c r="Q366" i="3" s="1"/>
  <c r="R380" i="3"/>
  <c r="S380" i="3" s="1"/>
  <c r="P380" i="3"/>
  <c r="Q380" i="3" s="1"/>
  <c r="R219" i="3"/>
  <c r="S219" i="3" s="1"/>
  <c r="P219" i="3"/>
  <c r="Q219" i="3" s="1"/>
  <c r="P220" i="3"/>
  <c r="Q220" i="3" s="1"/>
  <c r="R229" i="3"/>
  <c r="S229" i="3" s="1"/>
  <c r="P269" i="3"/>
  <c r="Q269" i="3" s="1"/>
  <c r="P293" i="3"/>
  <c r="Q293" i="3" s="1"/>
  <c r="P295" i="3"/>
  <c r="Q295" i="3" s="1"/>
  <c r="R300" i="3"/>
  <c r="S300" i="3" s="1"/>
  <c r="R302" i="3"/>
  <c r="S302" i="3" s="1"/>
  <c r="R312" i="3"/>
  <c r="S312" i="3" s="1"/>
  <c r="R352" i="3"/>
  <c r="S352" i="3" s="1"/>
  <c r="R355" i="3"/>
  <c r="S355" i="3" s="1"/>
  <c r="R373" i="3"/>
  <c r="S373" i="3" s="1"/>
  <c r="R375" i="3"/>
  <c r="S375" i="3" s="1"/>
  <c r="P384" i="3"/>
  <c r="Q384" i="3" s="1"/>
  <c r="P390" i="3"/>
  <c r="Q390" i="3" s="1"/>
  <c r="P28" i="3"/>
  <c r="Q28" i="3" s="1"/>
  <c r="P46" i="3"/>
  <c r="Q46" i="3" s="1"/>
  <c r="P64" i="3"/>
  <c r="Q64" i="3" s="1"/>
  <c r="P82" i="3"/>
  <c r="Q82" i="3" s="1"/>
  <c r="P100" i="3"/>
  <c r="Q100" i="3" s="1"/>
  <c r="P118" i="3"/>
  <c r="Q118" i="3" s="1"/>
  <c r="P154" i="3"/>
  <c r="Q154" i="3" s="1"/>
  <c r="R161" i="3"/>
  <c r="S161" i="3" s="1"/>
  <c r="P161" i="3"/>
  <c r="Q161" i="3" s="1"/>
  <c r="P172" i="3"/>
  <c r="Q172" i="3" s="1"/>
  <c r="R179" i="3"/>
  <c r="S179" i="3" s="1"/>
  <c r="P179" i="3"/>
  <c r="Q179" i="3" s="1"/>
  <c r="P190" i="3"/>
  <c r="Q190" i="3" s="1"/>
  <c r="P195" i="3"/>
  <c r="Q195" i="3" s="1"/>
  <c r="R197" i="3"/>
  <c r="S197" i="3" s="1"/>
  <c r="P197" i="3"/>
  <c r="Q197" i="3" s="1"/>
  <c r="R208" i="3"/>
  <c r="S208" i="3" s="1"/>
  <c r="P208" i="3"/>
  <c r="Q208" i="3" s="1"/>
  <c r="P228" i="3"/>
  <c r="Q228" i="3" s="1"/>
  <c r="R260" i="3"/>
  <c r="S260" i="3" s="1"/>
  <c r="P260" i="3"/>
  <c r="Q260" i="3" s="1"/>
  <c r="R275" i="3"/>
  <c r="S275" i="3" s="1"/>
  <c r="R297" i="3"/>
  <c r="S297" i="3" s="1"/>
  <c r="P302" i="3"/>
  <c r="Q302" i="3" s="1"/>
  <c r="R317" i="3"/>
  <c r="S317" i="3" s="1"/>
  <c r="R234" i="3"/>
  <c r="S234" i="3" s="1"/>
  <c r="P234" i="3"/>
  <c r="Q234" i="3" s="1"/>
  <c r="R322" i="3"/>
  <c r="S322" i="3" s="1"/>
  <c r="P322" i="3"/>
  <c r="Q322" i="3" s="1"/>
  <c r="R346" i="3"/>
  <c r="S346" i="3" s="1"/>
  <c r="R192" i="3"/>
  <c r="S192" i="3" s="1"/>
  <c r="R230" i="3"/>
  <c r="S230" i="3" s="1"/>
  <c r="R240" i="3"/>
  <c r="S240" i="3" s="1"/>
  <c r="R244" i="3"/>
  <c r="S244" i="3" s="1"/>
  <c r="P244" i="3"/>
  <c r="Q244" i="3" s="1"/>
  <c r="R356" i="3"/>
  <c r="S356" i="3" s="1"/>
  <c r="P356" i="3"/>
  <c r="Q356" i="3" s="1"/>
  <c r="P6" i="3"/>
  <c r="Q6" i="3" s="1"/>
  <c r="P42" i="3"/>
  <c r="Q42" i="3" s="1"/>
  <c r="P47" i="3"/>
  <c r="Q47" i="3" s="1"/>
  <c r="P60" i="3"/>
  <c r="Q60" i="3" s="1"/>
  <c r="P65" i="3"/>
  <c r="Q65" i="3" s="1"/>
  <c r="P78" i="3"/>
  <c r="Q78" i="3" s="1"/>
  <c r="P83" i="3"/>
  <c r="Q83" i="3" s="1"/>
  <c r="P96" i="3"/>
  <c r="Q96" i="3" s="1"/>
  <c r="P101" i="3"/>
  <c r="Q101" i="3" s="1"/>
  <c r="R106" i="3"/>
  <c r="S106" i="3" s="1"/>
  <c r="P114" i="3"/>
  <c r="Q114" i="3" s="1"/>
  <c r="P119" i="3"/>
  <c r="Q119" i="3" s="1"/>
  <c r="P245" i="3"/>
  <c r="Q245" i="3" s="1"/>
  <c r="P265" i="3"/>
  <c r="Q265" i="3" s="1"/>
  <c r="P266" i="3"/>
  <c r="Q266" i="3" s="1"/>
  <c r="P272" i="3"/>
  <c r="Q272" i="3" s="1"/>
  <c r="R305" i="3"/>
  <c r="S305" i="3" s="1"/>
  <c r="R358" i="3"/>
  <c r="S358" i="3" s="1"/>
  <c r="R359" i="3"/>
  <c r="S359" i="3" s="1"/>
  <c r="P4" i="3"/>
  <c r="Q4" i="3" s="1"/>
  <c r="P19" i="3"/>
  <c r="Q19" i="3" s="1"/>
  <c r="P22" i="3"/>
  <c r="Q22" i="3" s="1"/>
  <c r="P37" i="3"/>
  <c r="Q37" i="3" s="1"/>
  <c r="P40" i="3"/>
  <c r="Q40" i="3" s="1"/>
  <c r="P51" i="3"/>
  <c r="Q51" i="3" s="1"/>
  <c r="P55" i="3"/>
  <c r="Q55" i="3" s="1"/>
  <c r="P58" i="3"/>
  <c r="Q58" i="3" s="1"/>
  <c r="P69" i="3"/>
  <c r="Q69" i="3" s="1"/>
  <c r="P73" i="3"/>
  <c r="Q73" i="3" s="1"/>
  <c r="P76" i="3"/>
  <c r="Q76" i="3" s="1"/>
  <c r="P87" i="3"/>
  <c r="Q87" i="3" s="1"/>
  <c r="P91" i="3"/>
  <c r="Q91" i="3" s="1"/>
  <c r="P94" i="3"/>
  <c r="Q94" i="3" s="1"/>
  <c r="P105" i="3"/>
  <c r="Q105" i="3" s="1"/>
  <c r="P109" i="3"/>
  <c r="Q109" i="3" s="1"/>
  <c r="P112" i="3"/>
  <c r="Q112" i="3" s="1"/>
  <c r="P123" i="3"/>
  <c r="Q123" i="3" s="1"/>
  <c r="R125" i="3"/>
  <c r="S125" i="3" s="1"/>
  <c r="P131" i="3"/>
  <c r="Q131" i="3" s="1"/>
  <c r="P135" i="3"/>
  <c r="Q135" i="3" s="1"/>
  <c r="R137" i="3"/>
  <c r="S137" i="3" s="1"/>
  <c r="P143" i="3"/>
  <c r="Q143" i="3" s="1"/>
  <c r="P147" i="3"/>
  <c r="Q147" i="3" s="1"/>
  <c r="R149" i="3"/>
  <c r="S149" i="3" s="1"/>
  <c r="P149" i="3"/>
  <c r="Q149" i="3" s="1"/>
  <c r="P150" i="3"/>
  <c r="Q150" i="3" s="1"/>
  <c r="P157" i="3"/>
  <c r="Q157" i="3" s="1"/>
  <c r="P160" i="3"/>
  <c r="Q160" i="3" s="1"/>
  <c r="P165" i="3"/>
  <c r="Q165" i="3" s="1"/>
  <c r="R167" i="3"/>
  <c r="S167" i="3" s="1"/>
  <c r="P167" i="3"/>
  <c r="Q167" i="3" s="1"/>
  <c r="P168" i="3"/>
  <c r="Q168" i="3" s="1"/>
  <c r="P175" i="3"/>
  <c r="Q175" i="3" s="1"/>
  <c r="P178" i="3"/>
  <c r="Q178" i="3" s="1"/>
  <c r="P183" i="3"/>
  <c r="Q183" i="3" s="1"/>
  <c r="R185" i="3"/>
  <c r="S185" i="3" s="1"/>
  <c r="P185" i="3"/>
  <c r="Q185" i="3" s="1"/>
  <c r="P186" i="3"/>
  <c r="Q186" i="3" s="1"/>
  <c r="P193" i="3"/>
  <c r="Q193" i="3" s="1"/>
  <c r="P196" i="3"/>
  <c r="Q196" i="3" s="1"/>
  <c r="P201" i="3"/>
  <c r="Q201" i="3" s="1"/>
  <c r="R203" i="3"/>
  <c r="S203" i="3" s="1"/>
  <c r="P203" i="3"/>
  <c r="Q203" i="3" s="1"/>
  <c r="P204" i="3"/>
  <c r="Q204" i="3" s="1"/>
  <c r="P212" i="3"/>
  <c r="Q212" i="3" s="1"/>
  <c r="R214" i="3"/>
  <c r="S214" i="3" s="1"/>
  <c r="P214" i="3"/>
  <c r="Q214" i="3" s="1"/>
  <c r="P222" i="3"/>
  <c r="Q222" i="3" s="1"/>
  <c r="R224" i="3"/>
  <c r="S224" i="3" s="1"/>
  <c r="P224" i="3"/>
  <c r="Q224" i="3" s="1"/>
  <c r="P225" i="3"/>
  <c r="Q225" i="3" s="1"/>
  <c r="P231" i="3"/>
  <c r="Q231" i="3" s="1"/>
  <c r="R250" i="3"/>
  <c r="S250" i="3" s="1"/>
  <c r="P250" i="3"/>
  <c r="Q250" i="3" s="1"/>
  <c r="P251" i="3"/>
  <c r="Q251" i="3" s="1"/>
  <c r="P259" i="3"/>
  <c r="Q259" i="3" s="1"/>
  <c r="R271" i="3"/>
  <c r="S271" i="3" s="1"/>
  <c r="P277" i="3"/>
  <c r="Q277" i="3" s="1"/>
  <c r="R280" i="3"/>
  <c r="S280" i="3" s="1"/>
  <c r="R286" i="3"/>
  <c r="S286" i="3" s="1"/>
  <c r="P286" i="3"/>
  <c r="Q286" i="3" s="1"/>
  <c r="P287" i="3"/>
  <c r="Q287" i="3" s="1"/>
  <c r="R306" i="3"/>
  <c r="S306" i="3" s="1"/>
  <c r="P306" i="3"/>
  <c r="Q306" i="3" s="1"/>
  <c r="R342" i="3"/>
  <c r="S342" i="3" s="1"/>
  <c r="P367" i="3"/>
  <c r="Q367" i="3" s="1"/>
  <c r="P11" i="3"/>
  <c r="Q11" i="3" s="1"/>
  <c r="P24" i="3"/>
  <c r="Q24" i="3" s="1"/>
  <c r="P29" i="3"/>
  <c r="Q29" i="3" s="1"/>
  <c r="R17" i="3"/>
  <c r="S17" i="3" s="1"/>
  <c r="R35" i="3"/>
  <c r="S35" i="3" s="1"/>
  <c r="R53" i="3"/>
  <c r="S53" i="3" s="1"/>
  <c r="R71" i="3"/>
  <c r="S71" i="3" s="1"/>
  <c r="R89" i="3"/>
  <c r="S89" i="3" s="1"/>
  <c r="R107" i="3"/>
  <c r="S107" i="3" s="1"/>
  <c r="P233" i="3"/>
  <c r="Q233" i="3" s="1"/>
  <c r="P238" i="3"/>
  <c r="Q238" i="3" s="1"/>
  <c r="P263" i="3"/>
  <c r="Q263" i="3" s="1"/>
  <c r="P278" i="3"/>
  <c r="Q278" i="3" s="1"/>
  <c r="P281" i="3"/>
  <c r="Q281" i="3" s="1"/>
  <c r="P301" i="3"/>
  <c r="Q301" i="3" s="1"/>
  <c r="R311" i="3"/>
  <c r="S311" i="3" s="1"/>
  <c r="R315" i="3"/>
  <c r="S315" i="3" s="1"/>
  <c r="R320" i="3"/>
  <c r="S320" i="3" s="1"/>
  <c r="P329" i="3"/>
  <c r="Q329" i="3" s="1"/>
  <c r="R349" i="3"/>
  <c r="S349" i="3" s="1"/>
  <c r="R351" i="3"/>
  <c r="S351" i="3" s="1"/>
  <c r="P351" i="3"/>
  <c r="Q351" i="3" s="1"/>
  <c r="R369" i="3"/>
  <c r="S369" i="3" s="1"/>
  <c r="R379" i="3"/>
  <c r="S379" i="3" s="1"/>
  <c r="R154" i="3"/>
  <c r="S154" i="3" s="1"/>
  <c r="R162" i="3"/>
  <c r="S162" i="3" s="1"/>
  <c r="R172" i="3"/>
  <c r="S172" i="3" s="1"/>
  <c r="R180" i="3"/>
  <c r="S180" i="3" s="1"/>
  <c r="R190" i="3"/>
  <c r="S190" i="3" s="1"/>
  <c r="R198" i="3"/>
  <c r="S198" i="3" s="1"/>
  <c r="R228" i="3"/>
  <c r="S228" i="3" s="1"/>
  <c r="R257" i="3"/>
  <c r="S257" i="3" s="1"/>
  <c r="R261" i="3"/>
  <c r="S261" i="3" s="1"/>
  <c r="R265" i="3"/>
  <c r="S265" i="3" s="1"/>
  <c r="R269" i="3"/>
  <c r="S269" i="3" s="1"/>
  <c r="R276" i="3"/>
  <c r="S276" i="3" s="1"/>
  <c r="R296" i="3"/>
  <c r="S296" i="3" s="1"/>
  <c r="P296" i="3"/>
  <c r="Q296" i="3" s="1"/>
  <c r="R304" i="3"/>
  <c r="S304" i="3" s="1"/>
  <c r="R314" i="3"/>
  <c r="S314" i="3" s="1"/>
  <c r="R316" i="3"/>
  <c r="S316" i="3" s="1"/>
  <c r="P317" i="3"/>
  <c r="Q317" i="3" s="1"/>
  <c r="P321" i="3"/>
  <c r="Q321" i="3" s="1"/>
  <c r="R324" i="3"/>
  <c r="S324" i="3" s="1"/>
  <c r="P365" i="3"/>
  <c r="Q365" i="3" s="1"/>
  <c r="P381" i="3"/>
  <c r="Q381" i="3" s="1"/>
  <c r="R433" i="3"/>
  <c r="S433" i="3" s="1"/>
  <c r="R439" i="3"/>
  <c r="S439" i="3" s="1"/>
  <c r="R478" i="3"/>
  <c r="S478" i="3" s="1"/>
  <c r="R483" i="3"/>
  <c r="S483" i="3" s="1"/>
  <c r="R609" i="3"/>
  <c r="S609" i="3" s="1"/>
  <c r="P609" i="3"/>
  <c r="Q609" i="3" s="1"/>
  <c r="P417" i="3"/>
  <c r="Q417" i="3" s="1"/>
  <c r="R421" i="3"/>
  <c r="S421" i="3" s="1"/>
  <c r="P425" i="3"/>
  <c r="Q425" i="3" s="1"/>
  <c r="P429" i="3"/>
  <c r="Q429" i="3" s="1"/>
  <c r="R442" i="3"/>
  <c r="S442" i="3" s="1"/>
  <c r="R458" i="3"/>
  <c r="S458" i="3" s="1"/>
  <c r="P473" i="3"/>
  <c r="Q473" i="3" s="1"/>
  <c r="R475" i="3"/>
  <c r="S475" i="3" s="1"/>
  <c r="R499" i="3"/>
  <c r="S499" i="3" s="1"/>
  <c r="P510" i="3"/>
  <c r="Q510" i="3" s="1"/>
  <c r="R516" i="3"/>
  <c r="S516" i="3" s="1"/>
  <c r="R519" i="3"/>
  <c r="S519" i="3" s="1"/>
  <c r="R535" i="3"/>
  <c r="S535" i="3" s="1"/>
  <c r="R546" i="3"/>
  <c r="S546" i="3" s="1"/>
  <c r="P546" i="3"/>
  <c r="Q546" i="3" s="1"/>
  <c r="R586" i="3"/>
  <c r="S586" i="3" s="1"/>
  <c r="R590" i="3"/>
  <c r="S590" i="3" s="1"/>
  <c r="P590" i="3"/>
  <c r="Q590" i="3" s="1"/>
  <c r="R613" i="3"/>
  <c r="S613" i="3" s="1"/>
  <c r="P613" i="3"/>
  <c r="Q613" i="3" s="1"/>
  <c r="R484" i="3"/>
  <c r="S484" i="3" s="1"/>
  <c r="R503" i="3"/>
  <c r="S503" i="3" s="1"/>
  <c r="R531" i="3"/>
  <c r="S531" i="3" s="1"/>
  <c r="P568" i="3"/>
  <c r="Q568" i="3" s="1"/>
  <c r="P398" i="3"/>
  <c r="Q398" i="3" s="1"/>
  <c r="P416" i="3"/>
  <c r="Q416" i="3" s="1"/>
  <c r="P428" i="3"/>
  <c r="Q428" i="3" s="1"/>
  <c r="P439" i="3"/>
  <c r="Q439" i="3" s="1"/>
  <c r="P459" i="3"/>
  <c r="Q459" i="3" s="1"/>
  <c r="P517" i="3"/>
  <c r="Q517" i="3" s="1"/>
  <c r="R525" i="3"/>
  <c r="S525" i="3" s="1"/>
  <c r="R543" i="3"/>
  <c r="S543" i="3" s="1"/>
  <c r="P556" i="3"/>
  <c r="Q556" i="3" s="1"/>
  <c r="R567" i="3"/>
  <c r="S567" i="3" s="1"/>
  <c r="P579" i="3"/>
  <c r="Q579" i="3" s="1"/>
  <c r="P594" i="3"/>
  <c r="Q594" i="3" s="1"/>
  <c r="R594" i="3"/>
  <c r="S594" i="3" s="1"/>
  <c r="R621" i="3"/>
  <c r="S621" i="3" s="1"/>
  <c r="R646" i="3"/>
  <c r="S646" i="3" s="1"/>
  <c r="P308" i="3"/>
  <c r="Q308" i="3" s="1"/>
  <c r="P313" i="3"/>
  <c r="Q313" i="3" s="1"/>
  <c r="P318" i="3"/>
  <c r="Q318" i="3" s="1"/>
  <c r="P339" i="3"/>
  <c r="Q339" i="3" s="1"/>
  <c r="P344" i="3"/>
  <c r="Q344" i="3" s="1"/>
  <c r="P349" i="3"/>
  <c r="Q349" i="3" s="1"/>
  <c r="P354" i="3"/>
  <c r="Q354" i="3" s="1"/>
  <c r="P375" i="3"/>
  <c r="Q375" i="3" s="1"/>
  <c r="R447" i="3"/>
  <c r="S447" i="3" s="1"/>
  <c r="P479" i="3"/>
  <c r="Q479" i="3" s="1"/>
  <c r="P482" i="3"/>
  <c r="Q482" i="3" s="1"/>
  <c r="R488" i="3"/>
  <c r="S488" i="3" s="1"/>
  <c r="P492" i="3"/>
  <c r="Q492" i="3" s="1"/>
  <c r="P520" i="3"/>
  <c r="Q520" i="3" s="1"/>
  <c r="R526" i="3"/>
  <c r="S526" i="3" s="1"/>
  <c r="R530" i="3"/>
  <c r="S530" i="3" s="1"/>
  <c r="R555" i="3"/>
  <c r="S555" i="3" s="1"/>
  <c r="P635" i="3"/>
  <c r="Q635" i="3" s="1"/>
  <c r="P646" i="3"/>
  <c r="Q646" i="3" s="1"/>
  <c r="R377" i="3"/>
  <c r="S377" i="3" s="1"/>
  <c r="P382" i="3"/>
  <c r="Q382" i="3" s="1"/>
  <c r="R395" i="3"/>
  <c r="S395" i="3" s="1"/>
  <c r="P400" i="3"/>
  <c r="Q400" i="3" s="1"/>
  <c r="R413" i="3"/>
  <c r="S413" i="3" s="1"/>
  <c r="P418" i="3"/>
  <c r="Q418" i="3" s="1"/>
  <c r="P430" i="3"/>
  <c r="Q430" i="3" s="1"/>
  <c r="R437" i="3"/>
  <c r="S437" i="3" s="1"/>
  <c r="P464" i="3"/>
  <c r="Q464" i="3" s="1"/>
  <c r="R476" i="3"/>
  <c r="S476" i="3" s="1"/>
  <c r="R485" i="3"/>
  <c r="S485" i="3" s="1"/>
  <c r="P508" i="3"/>
  <c r="Q508" i="3" s="1"/>
  <c r="P522" i="3"/>
  <c r="Q522" i="3" s="1"/>
  <c r="P578" i="3"/>
  <c r="Q578" i="3" s="1"/>
  <c r="P583" i="3"/>
  <c r="Q583" i="3" s="1"/>
  <c r="R583" i="3"/>
  <c r="S583" i="3" s="1"/>
  <c r="P297" i="3"/>
  <c r="Q297" i="3" s="1"/>
  <c r="P312" i="3"/>
  <c r="Q312" i="3" s="1"/>
  <c r="P333" i="3"/>
  <c r="Q333" i="3" s="1"/>
  <c r="P348" i="3"/>
  <c r="Q348" i="3" s="1"/>
  <c r="P369" i="3"/>
  <c r="Q369" i="3" s="1"/>
  <c r="P438" i="3"/>
  <c r="Q438" i="3" s="1"/>
  <c r="R457" i="3"/>
  <c r="S457" i="3" s="1"/>
  <c r="P457" i="3"/>
  <c r="Q457" i="3" s="1"/>
  <c r="P480" i="3"/>
  <c r="Q480" i="3" s="1"/>
  <c r="P483" i="3"/>
  <c r="Q483" i="3" s="1"/>
  <c r="P560" i="3"/>
  <c r="Q560" i="3" s="1"/>
  <c r="R493" i="3"/>
  <c r="S493" i="3" s="1"/>
  <c r="P493" i="3"/>
  <c r="Q493" i="3" s="1"/>
  <c r="R645" i="3"/>
  <c r="S645" i="3" s="1"/>
  <c r="P645" i="3"/>
  <c r="Q645" i="3" s="1"/>
  <c r="P327" i="3"/>
  <c r="Q327" i="3" s="1"/>
  <c r="P332" i="3"/>
  <c r="Q332" i="3" s="1"/>
  <c r="P342" i="3"/>
  <c r="Q342" i="3" s="1"/>
  <c r="P358" i="3"/>
  <c r="Q358" i="3" s="1"/>
  <c r="P363" i="3"/>
  <c r="Q363" i="3" s="1"/>
  <c r="P368" i="3"/>
  <c r="Q368" i="3" s="1"/>
  <c r="P426" i="3"/>
  <c r="Q426" i="3" s="1"/>
  <c r="P434" i="3"/>
  <c r="Q434" i="3" s="1"/>
  <c r="R441" i="3"/>
  <c r="S441" i="3" s="1"/>
  <c r="P444" i="3"/>
  <c r="Q444" i="3" s="1"/>
  <c r="P446" i="3"/>
  <c r="Q446" i="3" s="1"/>
  <c r="P451" i="3"/>
  <c r="Q451" i="3" s="1"/>
  <c r="P468" i="3"/>
  <c r="Q468" i="3" s="1"/>
  <c r="R481" i="3"/>
  <c r="S481" i="3" s="1"/>
  <c r="P491" i="3"/>
  <c r="Q491" i="3" s="1"/>
  <c r="P494" i="3"/>
  <c r="Q494" i="3" s="1"/>
  <c r="P497" i="3"/>
  <c r="Q497" i="3" s="1"/>
  <c r="P503" i="3"/>
  <c r="Q503" i="3" s="1"/>
  <c r="R507" i="3"/>
  <c r="S507" i="3" s="1"/>
  <c r="P514" i="3"/>
  <c r="Q514" i="3" s="1"/>
  <c r="R542" i="3"/>
  <c r="S542" i="3" s="1"/>
  <c r="P542" i="3"/>
  <c r="Q542" i="3" s="1"/>
  <c r="R550" i="3"/>
  <c r="S550" i="3" s="1"/>
  <c r="R553" i="3"/>
  <c r="S553" i="3" s="1"/>
  <c r="P573" i="3"/>
  <c r="Q573" i="3" s="1"/>
  <c r="P275" i="3"/>
  <c r="Q275" i="3" s="1"/>
  <c r="P311" i="3"/>
  <c r="Q311" i="3" s="1"/>
  <c r="P347" i="3"/>
  <c r="Q347" i="3" s="1"/>
  <c r="P387" i="3"/>
  <c r="Q387" i="3" s="1"/>
  <c r="R389" i="3"/>
  <c r="S389" i="3" s="1"/>
  <c r="P391" i="3"/>
  <c r="Q391" i="3" s="1"/>
  <c r="P394" i="3"/>
  <c r="Q394" i="3" s="1"/>
  <c r="P405" i="3"/>
  <c r="Q405" i="3" s="1"/>
  <c r="R407" i="3"/>
  <c r="S407" i="3" s="1"/>
  <c r="P409" i="3"/>
  <c r="Q409" i="3" s="1"/>
  <c r="P412" i="3"/>
  <c r="Q412" i="3" s="1"/>
  <c r="P422" i="3"/>
  <c r="Q422" i="3" s="1"/>
  <c r="P436" i="3"/>
  <c r="Q436" i="3" s="1"/>
  <c r="P461" i="3"/>
  <c r="Q461" i="3" s="1"/>
  <c r="R463" i="3"/>
  <c r="S463" i="3" s="1"/>
  <c r="P469" i="3"/>
  <c r="Q469" i="3" s="1"/>
  <c r="R474" i="3"/>
  <c r="S474" i="3" s="1"/>
  <c r="P485" i="3"/>
  <c r="Q485" i="3" s="1"/>
  <c r="R490" i="3"/>
  <c r="S490" i="3" s="1"/>
  <c r="P504" i="3"/>
  <c r="Q504" i="3" s="1"/>
  <c r="R513" i="3"/>
  <c r="S513" i="3" s="1"/>
  <c r="R517" i="3"/>
  <c r="S517" i="3" s="1"/>
  <c r="P525" i="3"/>
  <c r="Q525" i="3" s="1"/>
  <c r="P537" i="3"/>
  <c r="Q537" i="3" s="1"/>
  <c r="R554" i="3"/>
  <c r="S554" i="3" s="1"/>
  <c r="P554" i="3"/>
  <c r="Q554" i="3" s="1"/>
  <c r="P561" i="3"/>
  <c r="Q561" i="3" s="1"/>
  <c r="P591" i="3"/>
  <c r="Q591" i="3" s="1"/>
  <c r="R591" i="3"/>
  <c r="S591" i="3" s="1"/>
  <c r="P610" i="3"/>
  <c r="Q610" i="3" s="1"/>
  <c r="R610" i="3"/>
  <c r="S610" i="3" s="1"/>
  <c r="P280" i="3"/>
  <c r="Q280" i="3" s="1"/>
  <c r="P316" i="3"/>
  <c r="Q316" i="3" s="1"/>
  <c r="P352" i="3"/>
  <c r="Q352" i="3" s="1"/>
  <c r="P447" i="3"/>
  <c r="Q447" i="3" s="1"/>
  <c r="P489" i="3"/>
  <c r="Q489" i="3" s="1"/>
  <c r="R508" i="3"/>
  <c r="S508" i="3" s="1"/>
  <c r="P530" i="3"/>
  <c r="Q530" i="3" s="1"/>
  <c r="P549" i="3"/>
  <c r="Q549" i="3" s="1"/>
  <c r="R585" i="3"/>
  <c r="S585" i="3" s="1"/>
  <c r="R624" i="3"/>
  <c r="S624" i="3" s="1"/>
  <c r="P377" i="3"/>
  <c r="Q377" i="3" s="1"/>
  <c r="R382" i="3"/>
  <c r="S382" i="3" s="1"/>
  <c r="P395" i="3"/>
  <c r="Q395" i="3" s="1"/>
  <c r="R400" i="3"/>
  <c r="S400" i="3" s="1"/>
  <c r="P413" i="3"/>
  <c r="Q413" i="3" s="1"/>
  <c r="R418" i="3"/>
  <c r="S418" i="3" s="1"/>
  <c r="P424" i="3"/>
  <c r="Q424" i="3" s="1"/>
  <c r="R430" i="3"/>
  <c r="S430" i="3" s="1"/>
  <c r="P437" i="3"/>
  <c r="Q437" i="3" s="1"/>
  <c r="R452" i="3"/>
  <c r="S452" i="3" s="1"/>
  <c r="P452" i="3"/>
  <c r="Q452" i="3" s="1"/>
  <c r="P472" i="3"/>
  <c r="Q472" i="3" s="1"/>
  <c r="P476" i="3"/>
  <c r="Q476" i="3" s="1"/>
  <c r="R479" i="3"/>
  <c r="S479" i="3" s="1"/>
  <c r="P498" i="3"/>
  <c r="Q498" i="3" s="1"/>
  <c r="R512" i="3"/>
  <c r="S512" i="3" s="1"/>
  <c r="R522" i="3"/>
  <c r="S522" i="3" s="1"/>
  <c r="P539" i="3"/>
  <c r="Q539" i="3" s="1"/>
  <c r="R575" i="3"/>
  <c r="S575" i="3" s="1"/>
  <c r="R588" i="3"/>
  <c r="S588" i="3" s="1"/>
  <c r="P588" i="3"/>
  <c r="Q588" i="3" s="1"/>
  <c r="R599" i="3"/>
  <c r="S599" i="3" s="1"/>
  <c r="P620" i="3"/>
  <c r="Q620" i="3" s="1"/>
  <c r="R620" i="3"/>
  <c r="S620" i="3" s="1"/>
  <c r="R644" i="3"/>
  <c r="S644" i="3" s="1"/>
  <c r="P644" i="3"/>
  <c r="Q644" i="3" s="1"/>
  <c r="R670" i="3"/>
  <c r="S670" i="3" s="1"/>
  <c r="P670" i="3"/>
  <c r="Q670" i="3" s="1"/>
  <c r="R778" i="3"/>
  <c r="S778" i="3" s="1"/>
  <c r="P778" i="3"/>
  <c r="Q778" i="3" s="1"/>
  <c r="R797" i="3"/>
  <c r="S797" i="3" s="1"/>
  <c r="P808" i="3"/>
  <c r="Q808" i="3" s="1"/>
  <c r="R812" i="3"/>
  <c r="S812" i="3" s="1"/>
  <c r="P812" i="3"/>
  <c r="Q812" i="3" s="1"/>
  <c r="R582" i="3"/>
  <c r="S582" i="3" s="1"/>
  <c r="P630" i="3"/>
  <c r="Q630" i="3" s="1"/>
  <c r="R633" i="3"/>
  <c r="S633" i="3" s="1"/>
  <c r="P633" i="3"/>
  <c r="Q633" i="3" s="1"/>
  <c r="P653" i="3"/>
  <c r="Q653" i="3" s="1"/>
  <c r="P668" i="3"/>
  <c r="Q668" i="3" s="1"/>
  <c r="P678" i="3"/>
  <c r="Q678" i="3" s="1"/>
  <c r="R680" i="3"/>
  <c r="S680" i="3" s="1"/>
  <c r="P680" i="3"/>
  <c r="Q680" i="3" s="1"/>
  <c r="P681" i="3"/>
  <c r="Q681" i="3" s="1"/>
  <c r="R689" i="3"/>
  <c r="S689" i="3" s="1"/>
  <c r="R694" i="3"/>
  <c r="S694" i="3" s="1"/>
  <c r="R702" i="3"/>
  <c r="S702" i="3" s="1"/>
  <c r="R705" i="3"/>
  <c r="S705" i="3" s="1"/>
  <c r="P705" i="3"/>
  <c r="Q705" i="3" s="1"/>
  <c r="R715" i="3"/>
  <c r="S715" i="3" s="1"/>
  <c r="P722" i="3"/>
  <c r="Q722" i="3" s="1"/>
  <c r="R722" i="3"/>
  <c r="S722" i="3" s="1"/>
  <c r="R725" i="3"/>
  <c r="S725" i="3" s="1"/>
  <c r="P757" i="3"/>
  <c r="Q757" i="3" s="1"/>
  <c r="R767" i="3"/>
  <c r="S767" i="3" s="1"/>
  <c r="P767" i="3"/>
  <c r="Q767" i="3" s="1"/>
  <c r="P581" i="3"/>
  <c r="Q581" i="3" s="1"/>
  <c r="R592" i="3"/>
  <c r="S592" i="3" s="1"/>
  <c r="P592" i="3"/>
  <c r="Q592" i="3" s="1"/>
  <c r="P593" i="3"/>
  <c r="Q593" i="3" s="1"/>
  <c r="P641" i="3"/>
  <c r="Q641" i="3" s="1"/>
  <c r="R659" i="3"/>
  <c r="S659" i="3" s="1"/>
  <c r="P659" i="3"/>
  <c r="Q659" i="3" s="1"/>
  <c r="P688" i="3"/>
  <c r="Q688" i="3" s="1"/>
  <c r="P697" i="3"/>
  <c r="Q697" i="3" s="1"/>
  <c r="P724" i="3"/>
  <c r="Q724" i="3" s="1"/>
  <c r="P735" i="3"/>
  <c r="Q735" i="3" s="1"/>
  <c r="P743" i="3"/>
  <c r="Q743" i="3" s="1"/>
  <c r="R755" i="3"/>
  <c r="S755" i="3" s="1"/>
  <c r="P755" i="3"/>
  <c r="Q755" i="3" s="1"/>
  <c r="R566" i="3"/>
  <c r="S566" i="3" s="1"/>
  <c r="R655" i="3"/>
  <c r="S655" i="3" s="1"/>
  <c r="P657" i="3"/>
  <c r="Q657" i="3" s="1"/>
  <c r="R665" i="3"/>
  <c r="S665" i="3" s="1"/>
  <c r="P667" i="3"/>
  <c r="Q667" i="3" s="1"/>
  <c r="P677" i="3"/>
  <c r="Q677" i="3" s="1"/>
  <c r="R729" i="3"/>
  <c r="S729" i="3" s="1"/>
  <c r="P729" i="3"/>
  <c r="Q729" i="3" s="1"/>
  <c r="P730" i="3"/>
  <c r="Q730" i="3" s="1"/>
  <c r="R742" i="3"/>
  <c r="S742" i="3" s="1"/>
  <c r="P543" i="3"/>
  <c r="Q543" i="3" s="1"/>
  <c r="P555" i="3"/>
  <c r="Q555" i="3" s="1"/>
  <c r="P567" i="3"/>
  <c r="Q567" i="3" s="1"/>
  <c r="P575" i="3"/>
  <c r="Q575" i="3" s="1"/>
  <c r="R577" i="3"/>
  <c r="S577" i="3" s="1"/>
  <c r="P601" i="3"/>
  <c r="Q601" i="3" s="1"/>
  <c r="R603" i="3"/>
  <c r="S603" i="3" s="1"/>
  <c r="P607" i="3"/>
  <c r="Q607" i="3" s="1"/>
  <c r="R618" i="3"/>
  <c r="S618" i="3" s="1"/>
  <c r="P643" i="3"/>
  <c r="Q643" i="3" s="1"/>
  <c r="R676" i="3"/>
  <c r="S676" i="3" s="1"/>
  <c r="R690" i="3"/>
  <c r="S690" i="3" s="1"/>
  <c r="R693" i="3"/>
  <c r="S693" i="3" s="1"/>
  <c r="P693" i="3"/>
  <c r="Q693" i="3" s="1"/>
  <c r="R726" i="3"/>
  <c r="S726" i="3" s="1"/>
  <c r="P737" i="3"/>
  <c r="Q737" i="3" s="1"/>
  <c r="R799" i="3"/>
  <c r="S799" i="3" s="1"/>
  <c r="R803" i="3"/>
  <c r="S803" i="3" s="1"/>
  <c r="P803" i="3"/>
  <c r="Q803" i="3" s="1"/>
  <c r="P811" i="3"/>
  <c r="Q811" i="3" s="1"/>
  <c r="R506" i="3"/>
  <c r="S506" i="3" s="1"/>
  <c r="P511" i="3"/>
  <c r="Q511" i="3" s="1"/>
  <c r="R524" i="3"/>
  <c r="S524" i="3" s="1"/>
  <c r="P529" i="3"/>
  <c r="Q529" i="3" s="1"/>
  <c r="R587" i="3"/>
  <c r="S587" i="3" s="1"/>
  <c r="P615" i="3"/>
  <c r="Q615" i="3" s="1"/>
  <c r="P617" i="3"/>
  <c r="Q617" i="3" s="1"/>
  <c r="R628" i="3"/>
  <c r="S628" i="3" s="1"/>
  <c r="P628" i="3"/>
  <c r="Q628" i="3" s="1"/>
  <c r="R639" i="3"/>
  <c r="S639" i="3" s="1"/>
  <c r="P639" i="3"/>
  <c r="Q639" i="3" s="1"/>
  <c r="R649" i="3"/>
  <c r="S649" i="3" s="1"/>
  <c r="P649" i="3"/>
  <c r="Q649" i="3" s="1"/>
  <c r="R669" i="3"/>
  <c r="S669" i="3" s="1"/>
  <c r="P669" i="3"/>
  <c r="Q669" i="3" s="1"/>
  <c r="P679" i="3"/>
  <c r="Q679" i="3" s="1"/>
  <c r="R685" i="3"/>
  <c r="S685" i="3" s="1"/>
  <c r="P685" i="3"/>
  <c r="Q685" i="3" s="1"/>
  <c r="P721" i="3"/>
  <c r="Q721" i="3" s="1"/>
  <c r="R737" i="3"/>
  <c r="S737" i="3" s="1"/>
  <c r="P747" i="3"/>
  <c r="Q747" i="3" s="1"/>
  <c r="P750" i="3"/>
  <c r="Q750" i="3" s="1"/>
  <c r="R754" i="3"/>
  <c r="S754" i="3" s="1"/>
  <c r="P759" i="3"/>
  <c r="Q759" i="3" s="1"/>
  <c r="P762" i="3"/>
  <c r="Q762" i="3" s="1"/>
  <c r="R766" i="3"/>
  <c r="S766" i="3" s="1"/>
  <c r="P773" i="3"/>
  <c r="Q773" i="3" s="1"/>
  <c r="P793" i="3"/>
  <c r="Q793" i="3" s="1"/>
  <c r="R598" i="3"/>
  <c r="S598" i="3" s="1"/>
  <c r="P600" i="3"/>
  <c r="Q600" i="3" s="1"/>
  <c r="P608" i="3"/>
  <c r="Q608" i="3" s="1"/>
  <c r="P658" i="3"/>
  <c r="Q658" i="3" s="1"/>
  <c r="P713" i="3"/>
  <c r="Q713" i="3" s="1"/>
  <c r="P734" i="3"/>
  <c r="Q734" i="3" s="1"/>
  <c r="R734" i="3"/>
  <c r="S734" i="3" s="1"/>
  <c r="P736" i="3"/>
  <c r="Q736" i="3" s="1"/>
  <c r="R773" i="3"/>
  <c r="S773" i="3" s="1"/>
  <c r="P780" i="3"/>
  <c r="Q780" i="3" s="1"/>
  <c r="R802" i="3"/>
  <c r="S802" i="3" s="1"/>
  <c r="P802" i="3"/>
  <c r="Q802" i="3" s="1"/>
  <c r="P804" i="3"/>
  <c r="Q804" i="3" s="1"/>
  <c r="R675" i="3"/>
  <c r="S675" i="3" s="1"/>
  <c r="P675" i="3"/>
  <c r="Q675" i="3" s="1"/>
  <c r="P710" i="3"/>
  <c r="Q710" i="3" s="1"/>
  <c r="R710" i="3"/>
  <c r="S710" i="3" s="1"/>
  <c r="R791" i="3"/>
  <c r="S791" i="3" s="1"/>
  <c r="P791" i="3"/>
  <c r="Q791" i="3" s="1"/>
  <c r="P488" i="3"/>
  <c r="Q488" i="3" s="1"/>
  <c r="P576" i="3"/>
  <c r="Q576" i="3" s="1"/>
  <c r="R581" i="3"/>
  <c r="S581" i="3" s="1"/>
  <c r="P602" i="3"/>
  <c r="Q602" i="3" s="1"/>
  <c r="P614" i="3"/>
  <c r="Q614" i="3" s="1"/>
  <c r="R623" i="3"/>
  <c r="S623" i="3" s="1"/>
  <c r="R634" i="3"/>
  <c r="S634" i="3" s="1"/>
  <c r="P662" i="3"/>
  <c r="Q662" i="3" s="1"/>
  <c r="R697" i="3"/>
  <c r="S697" i="3" s="1"/>
  <c r="R738" i="3"/>
  <c r="S738" i="3" s="1"/>
  <c r="R500" i="3"/>
  <c r="S500" i="3" s="1"/>
  <c r="P505" i="3"/>
  <c r="Q505" i="3" s="1"/>
  <c r="R518" i="3"/>
  <c r="S518" i="3" s="1"/>
  <c r="P523" i="3"/>
  <c r="Q523" i="3" s="1"/>
  <c r="R536" i="3"/>
  <c r="S536" i="3" s="1"/>
  <c r="R548" i="3"/>
  <c r="S548" i="3" s="1"/>
  <c r="P558" i="3"/>
  <c r="Q558" i="3" s="1"/>
  <c r="R560" i="3"/>
  <c r="S560" i="3" s="1"/>
  <c r="P566" i="3"/>
  <c r="Q566" i="3" s="1"/>
  <c r="P570" i="3"/>
  <c r="Q570" i="3" s="1"/>
  <c r="R572" i="3"/>
  <c r="S572" i="3" s="1"/>
  <c r="P586" i="3"/>
  <c r="Q586" i="3" s="1"/>
  <c r="P595" i="3"/>
  <c r="Q595" i="3" s="1"/>
  <c r="P621" i="3"/>
  <c r="Q621" i="3" s="1"/>
  <c r="P624" i="3"/>
  <c r="Q624" i="3" s="1"/>
  <c r="P632" i="3"/>
  <c r="Q632" i="3" s="1"/>
  <c r="P638" i="3"/>
  <c r="Q638" i="3" s="1"/>
  <c r="P648" i="3"/>
  <c r="Q648" i="3" s="1"/>
  <c r="P654" i="3"/>
  <c r="Q654" i="3" s="1"/>
  <c r="P655" i="3"/>
  <c r="Q655" i="3" s="1"/>
  <c r="R664" i="3"/>
  <c r="S664" i="3" s="1"/>
  <c r="P664" i="3"/>
  <c r="Q664" i="3" s="1"/>
  <c r="P665" i="3"/>
  <c r="Q665" i="3" s="1"/>
  <c r="P672" i="3"/>
  <c r="Q672" i="3" s="1"/>
  <c r="P684" i="3"/>
  <c r="Q684" i="3" s="1"/>
  <c r="R688" i="3"/>
  <c r="S688" i="3" s="1"/>
  <c r="P701" i="3"/>
  <c r="Q701" i="3" s="1"/>
  <c r="P707" i="3"/>
  <c r="Q707" i="3" s="1"/>
  <c r="R717" i="3"/>
  <c r="S717" i="3" s="1"/>
  <c r="P717" i="3"/>
  <c r="Q717" i="3" s="1"/>
  <c r="R724" i="3"/>
  <c r="S724" i="3" s="1"/>
  <c r="P746" i="3"/>
  <c r="Q746" i="3" s="1"/>
  <c r="R746" i="3"/>
  <c r="S746" i="3" s="1"/>
  <c r="P768" i="3"/>
  <c r="Q768" i="3" s="1"/>
  <c r="R790" i="3"/>
  <c r="S790" i="3" s="1"/>
  <c r="P790" i="3"/>
  <c r="Q790" i="3" s="1"/>
  <c r="P798" i="3"/>
  <c r="Q798" i="3" s="1"/>
  <c r="P577" i="3"/>
  <c r="Q577" i="3" s="1"/>
  <c r="P603" i="3"/>
  <c r="Q603" i="3" s="1"/>
  <c r="R607" i="3"/>
  <c r="S607" i="3" s="1"/>
  <c r="R643" i="3"/>
  <c r="S643" i="3" s="1"/>
  <c r="P689" i="3"/>
  <c r="Q689" i="3" s="1"/>
  <c r="P690" i="3"/>
  <c r="Q690" i="3" s="1"/>
  <c r="P698" i="3"/>
  <c r="Q698" i="3" s="1"/>
  <c r="R698" i="3"/>
  <c r="S698" i="3" s="1"/>
  <c r="R701" i="3"/>
  <c r="S701" i="3" s="1"/>
  <c r="R706" i="3"/>
  <c r="S706" i="3" s="1"/>
  <c r="R714" i="3"/>
  <c r="S714" i="3" s="1"/>
  <c r="P726" i="3"/>
  <c r="Q726" i="3" s="1"/>
  <c r="P733" i="3"/>
  <c r="Q733" i="3" s="1"/>
  <c r="R739" i="3"/>
  <c r="S739" i="3" s="1"/>
  <c r="R775" i="3"/>
  <c r="S775" i="3" s="1"/>
  <c r="R779" i="3"/>
  <c r="S779" i="3" s="1"/>
  <c r="P779" i="3"/>
  <c r="Q779" i="3" s="1"/>
  <c r="P806" i="3"/>
  <c r="Q806" i="3" s="1"/>
  <c r="R597" i="3"/>
  <c r="S597" i="3" s="1"/>
  <c r="P597" i="3"/>
  <c r="Q597" i="3" s="1"/>
  <c r="P612" i="3"/>
  <c r="Q612" i="3" s="1"/>
  <c r="R629" i="3"/>
  <c r="S629" i="3" s="1"/>
  <c r="R650" i="3"/>
  <c r="S650" i="3" s="1"/>
  <c r="R660" i="3"/>
  <c r="S660" i="3" s="1"/>
  <c r="P674" i="3"/>
  <c r="Q674" i="3" s="1"/>
  <c r="R686" i="3"/>
  <c r="S686" i="3" s="1"/>
  <c r="P700" i="3"/>
  <c r="Q700" i="3" s="1"/>
  <c r="P709" i="3"/>
  <c r="Q709" i="3" s="1"/>
  <c r="P769" i="3"/>
  <c r="Q769" i="3" s="1"/>
  <c r="P797" i="3"/>
  <c r="Q797" i="3" s="1"/>
  <c r="R814" i="3"/>
  <c r="S814" i="3" s="1"/>
  <c r="P814" i="3"/>
  <c r="Q814" i="3" s="1"/>
  <c r="P823" i="3"/>
  <c r="Q823" i="3" s="1"/>
  <c r="R823" i="3"/>
  <c r="S823" i="3" s="1"/>
  <c r="P819" i="3"/>
  <c r="Q819" i="3" s="1"/>
  <c r="R819" i="3"/>
  <c r="S819" i="3" s="1"/>
  <c r="P822" i="3"/>
  <c r="Q822" i="3" s="1"/>
  <c r="P833" i="3"/>
  <c r="Q833" i="3" s="1"/>
  <c r="P845" i="3"/>
  <c r="Q845" i="3" s="1"/>
  <c r="P857" i="3"/>
  <c r="Q857" i="3" s="1"/>
  <c r="R899" i="3"/>
  <c r="S899" i="3" s="1"/>
  <c r="P899" i="3"/>
  <c r="Q899" i="3" s="1"/>
  <c r="P918" i="3"/>
  <c r="Q918" i="3" s="1"/>
  <c r="R923" i="3"/>
  <c r="S923" i="3" s="1"/>
  <c r="P923" i="3"/>
  <c r="Q923" i="3" s="1"/>
  <c r="P931" i="3"/>
  <c r="Q931" i="3" s="1"/>
  <c r="R942" i="3"/>
  <c r="S942" i="3" s="1"/>
  <c r="R815" i="3"/>
  <c r="S815" i="3" s="1"/>
  <c r="R882" i="3"/>
  <c r="S882" i="3" s="1"/>
  <c r="R883" i="3"/>
  <c r="S883" i="3" s="1"/>
  <c r="R910" i="3"/>
  <c r="S910" i="3" s="1"/>
  <c r="P910" i="3"/>
  <c r="Q910" i="3" s="1"/>
  <c r="R918" i="3"/>
  <c r="S918" i="3" s="1"/>
  <c r="R927" i="3"/>
  <c r="S927" i="3" s="1"/>
  <c r="P758" i="3"/>
  <c r="Q758" i="3" s="1"/>
  <c r="P770" i="3"/>
  <c r="Q770" i="3" s="1"/>
  <c r="P782" i="3"/>
  <c r="Q782" i="3" s="1"/>
  <c r="P794" i="3"/>
  <c r="Q794" i="3" s="1"/>
  <c r="P805" i="3"/>
  <c r="Q805" i="3" s="1"/>
  <c r="R822" i="3"/>
  <c r="S822" i="3" s="1"/>
  <c r="P835" i="3"/>
  <c r="Q835" i="3" s="1"/>
  <c r="P847" i="3"/>
  <c r="Q847" i="3" s="1"/>
  <c r="P859" i="3"/>
  <c r="Q859" i="3" s="1"/>
  <c r="P873" i="3"/>
  <c r="Q873" i="3" s="1"/>
  <c r="R887" i="3"/>
  <c r="S887" i="3" s="1"/>
  <c r="P887" i="3"/>
  <c r="Q887" i="3" s="1"/>
  <c r="P908" i="3"/>
  <c r="Q908" i="3" s="1"/>
  <c r="R931" i="3"/>
  <c r="S931" i="3" s="1"/>
  <c r="R941" i="3"/>
  <c r="S941" i="3" s="1"/>
  <c r="P941" i="3"/>
  <c r="Q941" i="3" s="1"/>
  <c r="R946" i="3"/>
  <c r="S946" i="3" s="1"/>
  <c r="R975" i="3"/>
  <c r="S975" i="3" s="1"/>
  <c r="P975" i="3"/>
  <c r="Q975" i="3" s="1"/>
  <c r="P816" i="3"/>
  <c r="Q816" i="3" s="1"/>
  <c r="P831" i="3"/>
  <c r="Q831" i="3" s="1"/>
  <c r="R831" i="3"/>
  <c r="S831" i="3" s="1"/>
  <c r="P834" i="3"/>
  <c r="Q834" i="3" s="1"/>
  <c r="P843" i="3"/>
  <c r="Q843" i="3" s="1"/>
  <c r="R843" i="3"/>
  <c r="S843" i="3" s="1"/>
  <c r="P846" i="3"/>
  <c r="Q846" i="3" s="1"/>
  <c r="P855" i="3"/>
  <c r="Q855" i="3" s="1"/>
  <c r="R855" i="3"/>
  <c r="S855" i="3" s="1"/>
  <c r="P858" i="3"/>
  <c r="Q858" i="3" s="1"/>
  <c r="P867" i="3"/>
  <c r="Q867" i="3" s="1"/>
  <c r="R867" i="3"/>
  <c r="S867" i="3" s="1"/>
  <c r="P888" i="3"/>
  <c r="Q888" i="3" s="1"/>
  <c r="R928" i="3"/>
  <c r="S928" i="3" s="1"/>
  <c r="P928" i="3"/>
  <c r="Q928" i="3" s="1"/>
  <c r="R990" i="3"/>
  <c r="S990" i="3" s="1"/>
  <c r="P990" i="3"/>
  <c r="Q990" i="3" s="1"/>
  <c r="R741" i="3"/>
  <c r="S741" i="3" s="1"/>
  <c r="R753" i="3"/>
  <c r="S753" i="3" s="1"/>
  <c r="R765" i="3"/>
  <c r="S765" i="3" s="1"/>
  <c r="R777" i="3"/>
  <c r="S777" i="3" s="1"/>
  <c r="R789" i="3"/>
  <c r="S789" i="3" s="1"/>
  <c r="R801" i="3"/>
  <c r="S801" i="3" s="1"/>
  <c r="P818" i="3"/>
  <c r="Q818" i="3" s="1"/>
  <c r="R827" i="3"/>
  <c r="S827" i="3" s="1"/>
  <c r="R870" i="3"/>
  <c r="S870" i="3" s="1"/>
  <c r="R881" i="3"/>
  <c r="S881" i="3" s="1"/>
  <c r="P881" i="3"/>
  <c r="Q881" i="3" s="1"/>
  <c r="R898" i="3"/>
  <c r="S898" i="3" s="1"/>
  <c r="P898" i="3"/>
  <c r="Q898" i="3" s="1"/>
  <c r="R917" i="3"/>
  <c r="S917" i="3" s="1"/>
  <c r="P917" i="3"/>
  <c r="Q917" i="3" s="1"/>
  <c r="P926" i="3"/>
  <c r="Q926" i="3" s="1"/>
  <c r="P944" i="3"/>
  <c r="Q944" i="3" s="1"/>
  <c r="R963" i="3"/>
  <c r="S963" i="3" s="1"/>
  <c r="P963" i="3"/>
  <c r="Q963" i="3" s="1"/>
  <c r="P968" i="3"/>
  <c r="Q968" i="3" s="1"/>
  <c r="R979" i="3"/>
  <c r="S979" i="3" s="1"/>
  <c r="P979" i="3"/>
  <c r="Q979" i="3" s="1"/>
  <c r="P807" i="3"/>
  <c r="Q807" i="3" s="1"/>
  <c r="R834" i="3"/>
  <c r="S834" i="3" s="1"/>
  <c r="R839" i="3"/>
  <c r="S839" i="3" s="1"/>
  <c r="R846" i="3"/>
  <c r="S846" i="3" s="1"/>
  <c r="R851" i="3"/>
  <c r="S851" i="3" s="1"/>
  <c r="R858" i="3"/>
  <c r="S858" i="3" s="1"/>
  <c r="R863" i="3"/>
  <c r="S863" i="3" s="1"/>
  <c r="P896" i="3"/>
  <c r="Q896" i="3" s="1"/>
  <c r="R902" i="3"/>
  <c r="S902" i="3" s="1"/>
  <c r="P925" i="3"/>
  <c r="Q925" i="3" s="1"/>
  <c r="R935" i="3"/>
  <c r="S935" i="3" s="1"/>
  <c r="P935" i="3"/>
  <c r="Q935" i="3" s="1"/>
  <c r="R953" i="3"/>
  <c r="S953" i="3" s="1"/>
  <c r="P953" i="3"/>
  <c r="Q953" i="3" s="1"/>
  <c r="R869" i="3"/>
  <c r="S869" i="3" s="1"/>
  <c r="P869" i="3"/>
  <c r="Q869" i="3" s="1"/>
  <c r="P815" i="3"/>
  <c r="Q815" i="3" s="1"/>
  <c r="R825" i="3"/>
  <c r="S825" i="3" s="1"/>
  <c r="P890" i="3"/>
  <c r="Q890" i="3" s="1"/>
  <c r="R892" i="3"/>
  <c r="S892" i="3" s="1"/>
  <c r="P892" i="3"/>
  <c r="Q892" i="3" s="1"/>
  <c r="P901" i="3"/>
  <c r="Q901" i="3" s="1"/>
  <c r="P903" i="3"/>
  <c r="Q903" i="3" s="1"/>
  <c r="R903" i="3"/>
  <c r="S903" i="3" s="1"/>
  <c r="R967" i="3"/>
  <c r="S967" i="3" s="1"/>
  <c r="P967" i="3"/>
  <c r="Q967" i="3" s="1"/>
  <c r="P972" i="3"/>
  <c r="Q972" i="3" s="1"/>
  <c r="P692" i="3"/>
  <c r="Q692" i="3" s="1"/>
  <c r="P704" i="3"/>
  <c r="Q704" i="3" s="1"/>
  <c r="P716" i="3"/>
  <c r="Q716" i="3" s="1"/>
  <c r="P728" i="3"/>
  <c r="Q728" i="3" s="1"/>
  <c r="P740" i="3"/>
  <c r="Q740" i="3" s="1"/>
  <c r="P752" i="3"/>
  <c r="Q752" i="3" s="1"/>
  <c r="R758" i="3"/>
  <c r="S758" i="3" s="1"/>
  <c r="P764" i="3"/>
  <c r="Q764" i="3" s="1"/>
  <c r="R770" i="3"/>
  <c r="S770" i="3" s="1"/>
  <c r="P776" i="3"/>
  <c r="Q776" i="3" s="1"/>
  <c r="R782" i="3"/>
  <c r="S782" i="3" s="1"/>
  <c r="P788" i="3"/>
  <c r="Q788" i="3" s="1"/>
  <c r="R794" i="3"/>
  <c r="S794" i="3" s="1"/>
  <c r="P800" i="3"/>
  <c r="Q800" i="3" s="1"/>
  <c r="R805" i="3"/>
  <c r="S805" i="3" s="1"/>
  <c r="P824" i="3"/>
  <c r="Q824" i="3" s="1"/>
  <c r="R880" i="3"/>
  <c r="S880" i="3" s="1"/>
  <c r="P880" i="3"/>
  <c r="Q880" i="3" s="1"/>
  <c r="R916" i="3"/>
  <c r="S916" i="3" s="1"/>
  <c r="P916" i="3"/>
  <c r="Q916" i="3" s="1"/>
  <c r="R920" i="3"/>
  <c r="S920" i="3" s="1"/>
  <c r="R925" i="3"/>
  <c r="S925" i="3" s="1"/>
  <c r="P938" i="3"/>
  <c r="Q938" i="3" s="1"/>
  <c r="R973" i="3"/>
  <c r="S973" i="3" s="1"/>
  <c r="P973" i="3"/>
  <c r="Q973" i="3" s="1"/>
  <c r="P810" i="3"/>
  <c r="Q810" i="3" s="1"/>
  <c r="P813" i="3"/>
  <c r="Q813" i="3" s="1"/>
  <c r="P821" i="3"/>
  <c r="Q821" i="3" s="1"/>
  <c r="R826" i="3"/>
  <c r="S826" i="3" s="1"/>
  <c r="P826" i="3"/>
  <c r="Q826" i="3" s="1"/>
  <c r="R837" i="3"/>
  <c r="S837" i="3" s="1"/>
  <c r="R849" i="3"/>
  <c r="S849" i="3" s="1"/>
  <c r="R861" i="3"/>
  <c r="S861" i="3" s="1"/>
  <c r="R873" i="3"/>
  <c r="S873" i="3" s="1"/>
  <c r="P878" i="3"/>
  <c r="Q878" i="3" s="1"/>
  <c r="R884" i="3"/>
  <c r="S884" i="3" s="1"/>
  <c r="R900" i="3"/>
  <c r="S900" i="3" s="1"/>
  <c r="R932" i="3"/>
  <c r="S932" i="3" s="1"/>
  <c r="P932" i="3"/>
  <c r="Q932" i="3" s="1"/>
  <c r="R933" i="3"/>
  <c r="S933" i="3" s="1"/>
  <c r="R955" i="3"/>
  <c r="S955" i="3" s="1"/>
  <c r="P955" i="3"/>
  <c r="Q955" i="3" s="1"/>
  <c r="P960" i="3"/>
  <c r="Q960" i="3" s="1"/>
  <c r="R965" i="3"/>
  <c r="S965" i="3" s="1"/>
  <c r="P989" i="3"/>
  <c r="Q989" i="3" s="1"/>
  <c r="R989" i="3"/>
  <c r="S989" i="3" s="1"/>
  <c r="R699" i="3"/>
  <c r="S699" i="3" s="1"/>
  <c r="R711" i="3"/>
  <c r="S711" i="3" s="1"/>
  <c r="R723" i="3"/>
  <c r="S723" i="3" s="1"/>
  <c r="R735" i="3"/>
  <c r="S735" i="3" s="1"/>
  <c r="P741" i="3"/>
  <c r="Q741" i="3" s="1"/>
  <c r="R747" i="3"/>
  <c r="S747" i="3" s="1"/>
  <c r="P753" i="3"/>
  <c r="Q753" i="3" s="1"/>
  <c r="R759" i="3"/>
  <c r="S759" i="3" s="1"/>
  <c r="P765" i="3"/>
  <c r="Q765" i="3" s="1"/>
  <c r="R771" i="3"/>
  <c r="S771" i="3" s="1"/>
  <c r="P777" i="3"/>
  <c r="Q777" i="3" s="1"/>
  <c r="R783" i="3"/>
  <c r="S783" i="3" s="1"/>
  <c r="P789" i="3"/>
  <c r="Q789" i="3" s="1"/>
  <c r="R795" i="3"/>
  <c r="S795" i="3" s="1"/>
  <c r="P801" i="3"/>
  <c r="Q801" i="3" s="1"/>
  <c r="R818" i="3"/>
  <c r="S818" i="3" s="1"/>
  <c r="P827" i="3"/>
  <c r="Q827" i="3" s="1"/>
  <c r="R838" i="3"/>
  <c r="S838" i="3" s="1"/>
  <c r="P838" i="3"/>
  <c r="Q838" i="3" s="1"/>
  <c r="R850" i="3"/>
  <c r="S850" i="3" s="1"/>
  <c r="P850" i="3"/>
  <c r="Q850" i="3" s="1"/>
  <c r="R862" i="3"/>
  <c r="S862" i="3" s="1"/>
  <c r="P862" i="3"/>
  <c r="Q862" i="3" s="1"/>
  <c r="P891" i="3"/>
  <c r="Q891" i="3" s="1"/>
  <c r="R905" i="3"/>
  <c r="S905" i="3" s="1"/>
  <c r="P905" i="3"/>
  <c r="Q905" i="3" s="1"/>
  <c r="P921" i="3"/>
  <c r="Q921" i="3" s="1"/>
  <c r="R921" i="3"/>
  <c r="S921" i="3" s="1"/>
  <c r="R947" i="3"/>
  <c r="S947" i="3" s="1"/>
  <c r="P947" i="3"/>
  <c r="Q947" i="3" s="1"/>
  <c r="R961" i="3"/>
  <c r="S961" i="3" s="1"/>
  <c r="P961" i="3"/>
  <c r="Q961" i="3" s="1"/>
  <c r="R810" i="3"/>
  <c r="S810" i="3" s="1"/>
  <c r="P839" i="3"/>
  <c r="Q839" i="3" s="1"/>
  <c r="P851" i="3"/>
  <c r="Q851" i="3" s="1"/>
  <c r="P863" i="3"/>
  <c r="Q863" i="3" s="1"/>
  <c r="P871" i="3"/>
  <c r="Q871" i="3" s="1"/>
  <c r="R874" i="3"/>
  <c r="S874" i="3" s="1"/>
  <c r="P874" i="3"/>
  <c r="Q874" i="3" s="1"/>
  <c r="R877" i="3"/>
  <c r="S877" i="3" s="1"/>
  <c r="P885" i="3"/>
  <c r="Q885" i="3" s="1"/>
  <c r="R885" i="3"/>
  <c r="S885" i="3" s="1"/>
  <c r="R889" i="3"/>
  <c r="S889" i="3" s="1"/>
  <c r="R909" i="3"/>
  <c r="S909" i="3" s="1"/>
  <c r="R937" i="3"/>
  <c r="S937" i="3" s="1"/>
  <c r="R959" i="3"/>
  <c r="S959" i="3" s="1"/>
  <c r="R987" i="3"/>
  <c r="S987" i="3" s="1"/>
  <c r="P987" i="3"/>
  <c r="Q987" i="3" s="1"/>
  <c r="R1009" i="3"/>
  <c r="S1009" i="3" s="1"/>
  <c r="P1009" i="3"/>
  <c r="Q1009" i="3" s="1"/>
  <c r="R1016" i="3"/>
  <c r="S1016" i="3" s="1"/>
  <c r="P1016" i="3"/>
  <c r="Q1016" i="3" s="1"/>
  <c r="R1033" i="3"/>
  <c r="S1033" i="3" s="1"/>
  <c r="P1033" i="3"/>
  <c r="Q1033" i="3" s="1"/>
  <c r="R985" i="3"/>
  <c r="S985" i="3" s="1"/>
  <c r="P985" i="3"/>
  <c r="Q985" i="3" s="1"/>
  <c r="R1039" i="3"/>
  <c r="S1039" i="3" s="1"/>
  <c r="R1000" i="3"/>
  <c r="S1000" i="3" s="1"/>
  <c r="P1000" i="3"/>
  <c r="Q1000" i="3" s="1"/>
  <c r="P1013" i="3"/>
  <c r="Q1013" i="3" s="1"/>
  <c r="R1024" i="3"/>
  <c r="S1024" i="3" s="1"/>
  <c r="P1024" i="3"/>
  <c r="Q1024" i="3" s="1"/>
  <c r="R1044" i="3"/>
  <c r="S1044" i="3" s="1"/>
  <c r="P1044" i="3"/>
  <c r="Q1044" i="3" s="1"/>
  <c r="R966" i="3"/>
  <c r="S966" i="3" s="1"/>
  <c r="P969" i="3"/>
  <c r="Q969" i="3" s="1"/>
  <c r="R1015" i="3"/>
  <c r="S1015" i="3" s="1"/>
  <c r="P1015" i="3"/>
  <c r="Q1015" i="3" s="1"/>
  <c r="R1022" i="3"/>
  <c r="S1022" i="3" s="1"/>
  <c r="P1022" i="3"/>
  <c r="Q1022" i="3" s="1"/>
  <c r="R958" i="3"/>
  <c r="S958" i="3" s="1"/>
  <c r="R982" i="3"/>
  <c r="S982" i="3" s="1"/>
  <c r="R906" i="3"/>
  <c r="S906" i="3" s="1"/>
  <c r="R924" i="3"/>
  <c r="S924" i="3" s="1"/>
  <c r="R934" i="3"/>
  <c r="S934" i="3" s="1"/>
  <c r="P937" i="3"/>
  <c r="Q937" i="3" s="1"/>
  <c r="P943" i="3"/>
  <c r="Q943" i="3" s="1"/>
  <c r="P949" i="3"/>
  <c r="Q949" i="3" s="1"/>
  <c r="P971" i="3"/>
  <c r="Q971" i="3" s="1"/>
  <c r="R1006" i="3"/>
  <c r="S1006" i="3" s="1"/>
  <c r="P1006" i="3"/>
  <c r="Q1006" i="3" s="1"/>
  <c r="R1030" i="3"/>
  <c r="S1030" i="3" s="1"/>
  <c r="P1030" i="3"/>
  <c r="Q1030" i="3" s="1"/>
  <c r="R992" i="3"/>
  <c r="S992" i="3" s="1"/>
  <c r="P992" i="3"/>
  <c r="Q992" i="3" s="1"/>
  <c r="R1004" i="3"/>
  <c r="S1004" i="3" s="1"/>
  <c r="P1004" i="3"/>
  <c r="Q1004" i="3" s="1"/>
  <c r="R1021" i="3"/>
  <c r="S1021" i="3" s="1"/>
  <c r="P1021" i="3"/>
  <c r="Q1021" i="3" s="1"/>
  <c r="R1028" i="3"/>
  <c r="S1028" i="3" s="1"/>
  <c r="P1028" i="3"/>
  <c r="Q1028" i="3" s="1"/>
  <c r="R1062" i="3"/>
  <c r="S1062" i="3" s="1"/>
  <c r="P1062" i="3"/>
  <c r="Q1062" i="3" s="1"/>
  <c r="R1038" i="3"/>
  <c r="S1038" i="3" s="1"/>
  <c r="P1038" i="3"/>
  <c r="Q1038" i="3" s="1"/>
  <c r="P1039" i="3"/>
  <c r="Q1039" i="3" s="1"/>
  <c r="R1012" i="3"/>
  <c r="S1012" i="3" s="1"/>
  <c r="P1012" i="3"/>
  <c r="Q1012" i="3" s="1"/>
  <c r="R1013" i="3"/>
  <c r="S1013" i="3" s="1"/>
  <c r="R1075" i="3"/>
  <c r="S1075" i="3" s="1"/>
  <c r="P1075" i="3"/>
  <c r="Q1075" i="3" s="1"/>
  <c r="R808" i="3"/>
  <c r="S808" i="3" s="1"/>
  <c r="R876" i="3"/>
  <c r="S876" i="3" s="1"/>
  <c r="R894" i="3"/>
  <c r="S894" i="3" s="1"/>
  <c r="R912" i="3"/>
  <c r="S912" i="3" s="1"/>
  <c r="R930" i="3"/>
  <c r="S930" i="3" s="1"/>
  <c r="P939" i="3"/>
  <c r="Q939" i="3" s="1"/>
  <c r="P945" i="3"/>
  <c r="Q945" i="3" s="1"/>
  <c r="P951" i="3"/>
  <c r="Q951" i="3" s="1"/>
  <c r="P957" i="3"/>
  <c r="Q957" i="3" s="1"/>
  <c r="P966" i="3"/>
  <c r="Q966" i="3" s="1"/>
  <c r="R969" i="3"/>
  <c r="S969" i="3" s="1"/>
  <c r="R978" i="3"/>
  <c r="S978" i="3" s="1"/>
  <c r="P981" i="3"/>
  <c r="Q981" i="3" s="1"/>
  <c r="R1003" i="3"/>
  <c r="S1003" i="3" s="1"/>
  <c r="P1003" i="3"/>
  <c r="Q1003" i="3" s="1"/>
  <c r="R1010" i="3"/>
  <c r="S1010" i="3" s="1"/>
  <c r="P1010" i="3"/>
  <c r="Q1010" i="3" s="1"/>
  <c r="R1027" i="3"/>
  <c r="S1027" i="3" s="1"/>
  <c r="P1027" i="3"/>
  <c r="Q1027" i="3" s="1"/>
  <c r="R1034" i="3"/>
  <c r="S1034" i="3" s="1"/>
  <c r="P1034" i="3"/>
  <c r="Q1034" i="3" s="1"/>
  <c r="R1093" i="3"/>
  <c r="S1093" i="3" s="1"/>
  <c r="P1093" i="3"/>
  <c r="Q1093" i="3" s="1"/>
  <c r="P879" i="3"/>
  <c r="Q879" i="3" s="1"/>
  <c r="P897" i="3"/>
  <c r="Q897" i="3" s="1"/>
  <c r="P915" i="3"/>
  <c r="Q915" i="3" s="1"/>
  <c r="P942" i="3"/>
  <c r="Q942" i="3" s="1"/>
  <c r="P948" i="3"/>
  <c r="Q948" i="3" s="1"/>
  <c r="P954" i="3"/>
  <c r="Q954" i="3" s="1"/>
  <c r="P958" i="3"/>
  <c r="Q958" i="3" s="1"/>
  <c r="R970" i="3"/>
  <c r="S970" i="3" s="1"/>
  <c r="P982" i="3"/>
  <c r="Q982" i="3" s="1"/>
  <c r="R820" i="3"/>
  <c r="S820" i="3" s="1"/>
  <c r="P820" i="3"/>
  <c r="Q820" i="3" s="1"/>
  <c r="R832" i="3"/>
  <c r="S832" i="3" s="1"/>
  <c r="P832" i="3"/>
  <c r="Q832" i="3" s="1"/>
  <c r="R844" i="3"/>
  <c r="S844" i="3" s="1"/>
  <c r="P844" i="3"/>
  <c r="Q844" i="3" s="1"/>
  <c r="R856" i="3"/>
  <c r="S856" i="3" s="1"/>
  <c r="P856" i="3"/>
  <c r="Q856" i="3" s="1"/>
  <c r="R868" i="3"/>
  <c r="S868" i="3" s="1"/>
  <c r="P868" i="3"/>
  <c r="Q868" i="3" s="1"/>
  <c r="R875" i="3"/>
  <c r="S875" i="3" s="1"/>
  <c r="P875" i="3"/>
  <c r="Q875" i="3" s="1"/>
  <c r="R886" i="3"/>
  <c r="S886" i="3" s="1"/>
  <c r="P886" i="3"/>
  <c r="Q886" i="3" s="1"/>
  <c r="R893" i="3"/>
  <c r="S893" i="3" s="1"/>
  <c r="P893" i="3"/>
  <c r="Q893" i="3" s="1"/>
  <c r="R904" i="3"/>
  <c r="S904" i="3" s="1"/>
  <c r="P904" i="3"/>
  <c r="Q904" i="3" s="1"/>
  <c r="R911" i="3"/>
  <c r="S911" i="3" s="1"/>
  <c r="P911" i="3"/>
  <c r="Q911" i="3" s="1"/>
  <c r="R922" i="3"/>
  <c r="S922" i="3" s="1"/>
  <c r="P922" i="3"/>
  <c r="Q922" i="3" s="1"/>
  <c r="R929" i="3"/>
  <c r="S929" i="3" s="1"/>
  <c r="P929" i="3"/>
  <c r="Q929" i="3" s="1"/>
  <c r="R936" i="3"/>
  <c r="S936" i="3" s="1"/>
  <c r="P959" i="3"/>
  <c r="Q959" i="3" s="1"/>
  <c r="R971" i="3"/>
  <c r="S971" i="3" s="1"/>
  <c r="P983" i="3"/>
  <c r="Q983" i="3" s="1"/>
  <c r="P1007" i="3"/>
  <c r="Q1007" i="3" s="1"/>
  <c r="R1018" i="3"/>
  <c r="S1018" i="3" s="1"/>
  <c r="P1018" i="3"/>
  <c r="Q1018" i="3" s="1"/>
  <c r="R1019" i="3"/>
  <c r="S1019" i="3" s="1"/>
  <c r="P1031" i="3"/>
  <c r="Q1031" i="3" s="1"/>
  <c r="R1056" i="3"/>
  <c r="S1056" i="3" s="1"/>
  <c r="P1056" i="3"/>
  <c r="Q1056" i="3" s="1"/>
  <c r="P1057" i="3"/>
  <c r="Q1057" i="3" s="1"/>
  <c r="R1136" i="3"/>
  <c r="S1136" i="3" s="1"/>
  <c r="P1136" i="3"/>
  <c r="Q1136" i="3" s="1"/>
  <c r="R1147" i="3"/>
  <c r="S1147" i="3" s="1"/>
  <c r="P1147" i="3"/>
  <c r="Q1147" i="3" s="1"/>
  <c r="R1080" i="3"/>
  <c r="S1080" i="3" s="1"/>
  <c r="P1080" i="3"/>
  <c r="Q1080" i="3" s="1"/>
  <c r="R1098" i="3"/>
  <c r="S1098" i="3" s="1"/>
  <c r="P1098" i="3"/>
  <c r="Q1098" i="3" s="1"/>
  <c r="R1116" i="3"/>
  <c r="S1116" i="3" s="1"/>
  <c r="P1116" i="3"/>
  <c r="Q1116" i="3" s="1"/>
  <c r="R1140" i="3"/>
  <c r="S1140" i="3" s="1"/>
  <c r="P1140" i="3"/>
  <c r="Q1140" i="3" s="1"/>
  <c r="P1143" i="3"/>
  <c r="Q1143" i="3" s="1"/>
  <c r="P1049" i="3"/>
  <c r="Q1049" i="3" s="1"/>
  <c r="P1067" i="3"/>
  <c r="Q1067" i="3" s="1"/>
  <c r="P1085" i="3"/>
  <c r="Q1085" i="3" s="1"/>
  <c r="P1103" i="3"/>
  <c r="Q1103" i="3" s="1"/>
  <c r="P1121" i="3"/>
  <c r="Q1121" i="3" s="1"/>
  <c r="R996" i="3"/>
  <c r="S996" i="3" s="1"/>
  <c r="P996" i="3"/>
  <c r="Q996" i="3" s="1"/>
  <c r="R1051" i="3"/>
  <c r="S1051" i="3" s="1"/>
  <c r="R1069" i="3"/>
  <c r="S1069" i="3" s="1"/>
  <c r="R1087" i="3"/>
  <c r="S1087" i="3" s="1"/>
  <c r="R1105" i="3"/>
  <c r="S1105" i="3" s="1"/>
  <c r="R1135" i="3"/>
  <c r="S1135" i="3" s="1"/>
  <c r="P1135" i="3"/>
  <c r="Q1135" i="3" s="1"/>
  <c r="R1142" i="3"/>
  <c r="S1142" i="3" s="1"/>
  <c r="P1142" i="3"/>
  <c r="Q1142" i="3" s="1"/>
  <c r="R1153" i="3"/>
  <c r="S1153" i="3" s="1"/>
  <c r="P1124" i="3"/>
  <c r="Q1124" i="3" s="1"/>
  <c r="R1128" i="3"/>
  <c r="S1128" i="3" s="1"/>
  <c r="P1128" i="3"/>
  <c r="Q1128" i="3" s="1"/>
  <c r="R1074" i="3"/>
  <c r="S1074" i="3" s="1"/>
  <c r="P1074" i="3"/>
  <c r="Q1074" i="3" s="1"/>
  <c r="R1092" i="3"/>
  <c r="S1092" i="3" s="1"/>
  <c r="P1092" i="3"/>
  <c r="Q1092" i="3" s="1"/>
  <c r="R1110" i="3"/>
  <c r="S1110" i="3" s="1"/>
  <c r="P1110" i="3"/>
  <c r="Q1110" i="3" s="1"/>
  <c r="P1111" i="3"/>
  <c r="Q1111" i="3" s="1"/>
  <c r="R1146" i="3"/>
  <c r="S1146" i="3" s="1"/>
  <c r="P1146" i="3"/>
  <c r="Q1146" i="3" s="1"/>
  <c r="P1036" i="3"/>
  <c r="Q1036" i="3" s="1"/>
  <c r="P995" i="3"/>
  <c r="Q995" i="3" s="1"/>
  <c r="R1002" i="3"/>
  <c r="S1002" i="3" s="1"/>
  <c r="P1002" i="3"/>
  <c r="Q1002" i="3" s="1"/>
  <c r="R1008" i="3"/>
  <c r="S1008" i="3" s="1"/>
  <c r="P1008" i="3"/>
  <c r="Q1008" i="3" s="1"/>
  <c r="R1014" i="3"/>
  <c r="S1014" i="3" s="1"/>
  <c r="P1014" i="3"/>
  <c r="Q1014" i="3" s="1"/>
  <c r="R1020" i="3"/>
  <c r="S1020" i="3" s="1"/>
  <c r="P1020" i="3"/>
  <c r="Q1020" i="3" s="1"/>
  <c r="R1026" i="3"/>
  <c r="S1026" i="3" s="1"/>
  <c r="P1026" i="3"/>
  <c r="Q1026" i="3" s="1"/>
  <c r="R1032" i="3"/>
  <c r="S1032" i="3" s="1"/>
  <c r="P1032" i="3"/>
  <c r="Q1032" i="3" s="1"/>
  <c r="R1045" i="3"/>
  <c r="S1045" i="3" s="1"/>
  <c r="R1063" i="3"/>
  <c r="S1063" i="3" s="1"/>
  <c r="R1081" i="3"/>
  <c r="S1081" i="3" s="1"/>
  <c r="R1099" i="3"/>
  <c r="S1099" i="3" s="1"/>
  <c r="R1117" i="3"/>
  <c r="S1117" i="3" s="1"/>
  <c r="R1141" i="3"/>
  <c r="S1141" i="3" s="1"/>
  <c r="P1141" i="3"/>
  <c r="Q1141" i="3" s="1"/>
  <c r="R1148" i="3"/>
  <c r="S1148" i="3" s="1"/>
  <c r="P1148" i="3"/>
  <c r="Q1148" i="3" s="1"/>
  <c r="P934" i="3"/>
  <c r="Q934" i="3" s="1"/>
  <c r="P940" i="3"/>
  <c r="Q940" i="3" s="1"/>
  <c r="P946" i="3"/>
  <c r="Q946" i="3" s="1"/>
  <c r="P952" i="3"/>
  <c r="Q952" i="3" s="1"/>
  <c r="P1046" i="3"/>
  <c r="Q1046" i="3" s="1"/>
  <c r="R1049" i="3"/>
  <c r="S1049" i="3" s="1"/>
  <c r="P1064" i="3"/>
  <c r="Q1064" i="3" s="1"/>
  <c r="R1067" i="3"/>
  <c r="S1067" i="3" s="1"/>
  <c r="P1072" i="3"/>
  <c r="Q1072" i="3" s="1"/>
  <c r="P1082" i="3"/>
  <c r="Q1082" i="3" s="1"/>
  <c r="R1085" i="3"/>
  <c r="S1085" i="3" s="1"/>
  <c r="P1090" i="3"/>
  <c r="Q1090" i="3" s="1"/>
  <c r="P1100" i="3"/>
  <c r="Q1100" i="3" s="1"/>
  <c r="R1103" i="3"/>
  <c r="S1103" i="3" s="1"/>
  <c r="P1108" i="3"/>
  <c r="Q1108" i="3" s="1"/>
  <c r="P1118" i="3"/>
  <c r="Q1118" i="3" s="1"/>
  <c r="R1121" i="3"/>
  <c r="S1121" i="3" s="1"/>
  <c r="R997" i="3"/>
  <c r="S997" i="3" s="1"/>
  <c r="P1037" i="3"/>
  <c r="Q1037" i="3" s="1"/>
  <c r="R1050" i="3"/>
  <c r="S1050" i="3" s="1"/>
  <c r="P1050" i="3"/>
  <c r="Q1050" i="3" s="1"/>
  <c r="P1051" i="3"/>
  <c r="Q1051" i="3" s="1"/>
  <c r="R1068" i="3"/>
  <c r="S1068" i="3" s="1"/>
  <c r="P1068" i="3"/>
  <c r="Q1068" i="3" s="1"/>
  <c r="P1069" i="3"/>
  <c r="Q1069" i="3" s="1"/>
  <c r="R1086" i="3"/>
  <c r="S1086" i="3" s="1"/>
  <c r="P1086" i="3"/>
  <c r="Q1086" i="3" s="1"/>
  <c r="P1087" i="3"/>
  <c r="Q1087" i="3" s="1"/>
  <c r="R1104" i="3"/>
  <c r="S1104" i="3" s="1"/>
  <c r="P1104" i="3"/>
  <c r="Q1104" i="3" s="1"/>
  <c r="P1105" i="3"/>
  <c r="Q1105" i="3" s="1"/>
  <c r="R1122" i="3"/>
  <c r="S1122" i="3" s="1"/>
  <c r="P1122" i="3"/>
  <c r="Q1122" i="3" s="1"/>
  <c r="P1123" i="3"/>
  <c r="Q1123" i="3" s="1"/>
  <c r="R1134" i="3"/>
  <c r="S1134" i="3" s="1"/>
  <c r="P1134" i="3"/>
  <c r="Q1134" i="3" s="1"/>
  <c r="R1152" i="3"/>
  <c r="S1152" i="3" s="1"/>
  <c r="P1152" i="3"/>
  <c r="Q1152" i="3" s="1"/>
  <c r="P1055" i="3"/>
  <c r="Q1055" i="3" s="1"/>
  <c r="P1073" i="3"/>
  <c r="Q1073" i="3" s="1"/>
  <c r="P1091" i="3"/>
  <c r="Q1091" i="3" s="1"/>
  <c r="P1109" i="3"/>
  <c r="Q1109" i="3" s="1"/>
  <c r="R1129" i="3"/>
  <c r="S1129" i="3" s="1"/>
  <c r="P1129" i="3"/>
  <c r="Q1129" i="3" s="1"/>
  <c r="P1130" i="3"/>
  <c r="Q1130" i="3" s="1"/>
  <c r="P1185" i="3"/>
  <c r="Q1185" i="3" s="1"/>
  <c r="P1191" i="3"/>
  <c r="Q1191" i="3" s="1"/>
  <c r="P1197" i="3"/>
  <c r="Q1197" i="3" s="1"/>
  <c r="P1203" i="3"/>
  <c r="Q1203" i="3" s="1"/>
  <c r="P1154" i="3"/>
  <c r="Q1154" i="3" s="1"/>
  <c r="P1160" i="3"/>
  <c r="Q1160" i="3" s="1"/>
  <c r="P1166" i="3"/>
  <c r="Q1166" i="3" s="1"/>
  <c r="P1172" i="3"/>
  <c r="Q1172" i="3" s="1"/>
  <c r="P1178" i="3"/>
  <c r="Q1178" i="3" s="1"/>
  <c r="P1184" i="3"/>
  <c r="Q1184" i="3" s="1"/>
  <c r="P1190" i="3"/>
  <c r="Q1190" i="3" s="1"/>
  <c r="P1196" i="3"/>
  <c r="Q1196" i="3" s="1"/>
  <c r="P1202" i="3"/>
  <c r="Q1202" i="3" s="1"/>
  <c r="P1153" i="3"/>
  <c r="Q1153" i="3" s="1"/>
  <c r="P1159" i="3"/>
  <c r="Q1159" i="3" s="1"/>
  <c r="P1165" i="3"/>
  <c r="Q1165" i="3" s="1"/>
  <c r="P1171" i="3"/>
  <c r="Q1171" i="3" s="1"/>
  <c r="P1177" i="3"/>
  <c r="Q1177" i="3" s="1"/>
  <c r="P1183" i="3"/>
  <c r="Q1183" i="3" s="1"/>
  <c r="P1189" i="3"/>
  <c r="Q1189" i="3" s="1"/>
  <c r="P1195" i="3"/>
  <c r="Q1195" i="3" s="1"/>
  <c r="P1201" i="3"/>
  <c r="Q1201" i="3" s="1"/>
  <c r="P1158" i="3"/>
  <c r="Q1158" i="3" s="1"/>
  <c r="P1164" i="3"/>
  <c r="Q1164" i="3" s="1"/>
  <c r="P1170" i="3"/>
  <c r="Q1170" i="3" s="1"/>
  <c r="P1176" i="3"/>
  <c r="Q1176" i="3" s="1"/>
  <c r="P1182" i="3"/>
  <c r="Q1182" i="3" s="1"/>
  <c r="P1188" i="3"/>
  <c r="Q1188" i="3" s="1"/>
  <c r="P1194" i="3"/>
  <c r="Q1194" i="3" s="1"/>
  <c r="P1200" i="3"/>
  <c r="Q1200" i="3" s="1"/>
  <c r="P1206" i="3"/>
  <c r="Q1206" i="3" s="1"/>
</calcChain>
</file>

<file path=xl/sharedStrings.xml><?xml version="1.0" encoding="utf-8"?>
<sst xmlns="http://schemas.openxmlformats.org/spreadsheetml/2006/main" count="12698" uniqueCount="3980">
  <si>
    <t>Protein names</t>
  </si>
  <si>
    <t>Gene names</t>
  </si>
  <si>
    <t>Fasta headers</t>
  </si>
  <si>
    <t>Reporter intensity 1 (log2)</t>
    <phoneticPr fontId="0"/>
  </si>
  <si>
    <t>Reporter intensity 2 (log2)</t>
    <phoneticPr fontId="0"/>
  </si>
  <si>
    <t>Reporter intensity 3 (log2)</t>
    <phoneticPr fontId="0"/>
  </si>
  <si>
    <t>Reporter intensity 4 (log2)</t>
    <phoneticPr fontId="0"/>
  </si>
  <si>
    <t>Reporter intensity 5 (log2)</t>
    <phoneticPr fontId="0"/>
  </si>
  <si>
    <t>Reporter intensity 6 (log2)</t>
    <phoneticPr fontId="0"/>
  </si>
  <si>
    <t>Reporter intensity 1</t>
    <phoneticPr fontId="0"/>
  </si>
  <si>
    <t>Reporter intensity 2</t>
    <phoneticPr fontId="0"/>
  </si>
  <si>
    <t>Reporter intensity 3</t>
    <phoneticPr fontId="0"/>
  </si>
  <si>
    <t>Reporter intensity 4</t>
    <phoneticPr fontId="0"/>
  </si>
  <si>
    <t>Reporter intensity 5</t>
    <phoneticPr fontId="0"/>
  </si>
  <si>
    <t>Reporter intensity 6</t>
    <phoneticPr fontId="0"/>
  </si>
  <si>
    <t>average/average (reporter intensity)</t>
    <phoneticPr fontId="0"/>
  </si>
  <si>
    <t>log2</t>
    <phoneticPr fontId="0"/>
  </si>
  <si>
    <t>p-value</t>
    <phoneticPr fontId="0"/>
  </si>
  <si>
    <t>-log10 (p-value)</t>
    <phoneticPr fontId="0"/>
  </si>
  <si>
    <t>Complement component C1q receptor</t>
  </si>
  <si>
    <t>Cd93</t>
  </si>
  <si>
    <t>sp|O89103|C1QR1_MOUSE Complement component C1q receptor OS=Mus musculus OX=10090 GN=Cd93 PE=1 SV=1</t>
  </si>
  <si>
    <t>Latrophilin-2</t>
  </si>
  <si>
    <t>Lphn2</t>
  </si>
  <si>
    <t>sp|Q8JZZ7|AGRL2_MOUSE Adhesion G protein-coupled receptor L2 OS=Mus musculus OX=10090 GN=Adgrl2 PE=1 SV=3;tr|A0A0G2JFV3|A0A0G2JFV3_MOUSE Adhesion G protein-coupled receptor L2 OS=Mus musculus OX=10090 GN=Adgrl2 PE=1 SV=1;tr|A0A0G2JDE3|A0A0G2JDE3_MOUSE Adhe</t>
  </si>
  <si>
    <t>Signal recognition particle 14 kDa protein;Signal recognition particle 14 kDa protein, N-terminally processed</t>
  </si>
  <si>
    <t>Srp14</t>
  </si>
  <si>
    <t>sp|P16254|SRP14_MOUSE Signal recognition particle 14 kDa protein OS=Mus musculus OX=10090 GN=Srp14 PE=1 SV=1;tr|A2AUM6|A2AUM6_MOUSE Signal recognition particle 14 kDa protein OS=Mus musculus OX=10090 GN=Srp14 PE=1 SV=1</t>
  </si>
  <si>
    <t>Zinc finger SWIM domain-containing protein 1</t>
  </si>
  <si>
    <t>Zswim1</t>
  </si>
  <si>
    <t>sp|Q9CWV7|ZSWM1_MOUSE Zinc finger SWIM domain-containing protein 1 OS=Mus musculus OX=10090 GN=Zswim1 PE=2 SV=1</t>
  </si>
  <si>
    <t>TBC1 domain family member 10A</t>
  </si>
  <si>
    <t>Tbc1d10a</t>
  </si>
  <si>
    <t>sp|P58802|TB10A_MOUSE TBC1 domain family member 10A OS=Mus musculus OX=10090 GN=Tbc1d10a PE=1 SV=1;tr|Q5SPX8|Q5SPX8_MOUSE TBC1 domain family member 10A OS=Mus musculus OX=10090 GN=Tbc1d10a PE=1 SV=1</t>
  </si>
  <si>
    <t>Centrosomal protein of 55 kDa</t>
  </si>
  <si>
    <t>Cep55</t>
  </si>
  <si>
    <t>sp|Q8BT07|CEP55_MOUSE Centrosomal protein of 55 kDa OS=Mus musculus OX=10090 GN=Cep55 PE=1 SV=2</t>
  </si>
  <si>
    <t>Filamin-A-interacting protein 1</t>
  </si>
  <si>
    <t>Filip1</t>
  </si>
  <si>
    <t>sp|Q9CS72|FLIP1_MOUSE Filamin-A-interacting protein 1 OS=Mus musculus OX=10090 GN=Filip1 PE=1 SV=2;tr|A0A5F8MPD6|A0A5F8MPD6_MOUSE Filamin-A-interacting protein 1 OS=Mus musculus OX=10090 GN=Filip1 PE=1 SV=1;tr|Q059P4|Q059P4_MOUSE Filamin-A-interacting prot</t>
  </si>
  <si>
    <t>Serine/threonine-protein kinase N2</t>
  </si>
  <si>
    <t>Pkn2</t>
  </si>
  <si>
    <t>sp|Q8BWW9|PKN2_MOUSE Serine/threonine-protein kinase N2 OS=Mus musculus OX=10090 GN=Pkn2 PE=1 SV=3;tr|G3UXH4|G3UXH4_MOUSE Serine/threonine-protein kinase N2 OS=Mus musculus OX=10090 GN=Pkn2 PE=1 SV=1;tr|G3UZM9|G3UZM9_MOUSE Serine/threonine-protein kinase N</t>
  </si>
  <si>
    <t>Gcn1l1</t>
  </si>
  <si>
    <t>sp|E9PVA8|GCN1_MOUSE eIF-2-alpha kinase activator GCN1 OS=Mus musculus OX=10090 GN=Gcn1 PE=1 SV=1</t>
  </si>
  <si>
    <t>E3 ubiquitin-protein ligase MYCBP2</t>
  </si>
  <si>
    <t>Mycbp2</t>
  </si>
  <si>
    <t>sp|Q7TPH6|MYCB2_MOUSE E3 ubiquitin-protein ligase MYCBP2 OS=Mus musculus OX=10090 GN=Mycbp2 PE=1 SV=3;tr|F7CZG3|F7CZG3_MOUSE E3 ubiquitin-protein ligase MYCBP2 (Fragment) OS=Mus musculus OX=10090 GN=Mycbp2 PE=1 SV=1;tr|F6SMY7|F6SMY7_MOUSE E3 ubiquitin-prot</t>
  </si>
  <si>
    <t>Endothelin-1 receptor</t>
  </si>
  <si>
    <t>Ednra</t>
  </si>
  <si>
    <t>sp|Q61614|EDNRA_MOUSE Endothelin-1 receptor OS=Mus musculus OX=10090 GN=Ednra PE=2 SV=3</t>
  </si>
  <si>
    <t>Sequestosome-1</t>
  </si>
  <si>
    <t>Sqstm1</t>
  </si>
  <si>
    <t>sp|Q64337|SQSTM_MOUSE Sequestosome-1 OS=Mus musculus OX=10090 GN=Sqstm1 PE=1 SV=1;tr|D3YZJ1|D3YZJ1_MOUSE Sequestosome-1 OS=Mus musculus OX=10090 GN=Sqstm1 PE=1 SV=1</t>
  </si>
  <si>
    <t>Transmembrane protein 242</t>
  </si>
  <si>
    <t>Tmem242</t>
  </si>
  <si>
    <t>sp|Q8VCR3|TM242_MOUSE Transmembrane protein 242 OS=Mus musculus OX=10090 GN=Tmem242 PE=2 SV=1</t>
  </si>
  <si>
    <t>DNA replication ATP-dependent helicase/nuclease DNA2;DNA replication nuclease DNA2;DNA replication ATP-dependent helicase DNA2</t>
  </si>
  <si>
    <t>Dna2</t>
  </si>
  <si>
    <t>sp|Q6ZQJ5|DNA2_MOUSE DNA replication ATP-dependent helicase/nuclease DNA2 OS=Mus musculus OX=10090 GN=Dna2 PE=1 SV=2</t>
  </si>
  <si>
    <t>Epimerase family protein SDR39U1</t>
  </si>
  <si>
    <t>Sdr39u1</t>
  </si>
  <si>
    <t>sp|Q5M8N4|D39U1_MOUSE Epimerase family protein SDR39U1 OS=Mus musculus OX=10090 GN=Sdr39u1 PE=1 SV=2</t>
  </si>
  <si>
    <t>MLV-related proviral Env polyprotein;Surface protein;Transmembrane protein</t>
  </si>
  <si>
    <t>sp|P10404|ENV1_MOUSE MLV-related proviral Env polyprotein OS=Mus musculus OX=10090 PE=1 SV=3</t>
  </si>
  <si>
    <t>Tmem198b</t>
  </si>
  <si>
    <t>tr|Q8CFU0|Q8CFU0_MOUSE Transmembrane protein 198b OS=Mus musculus OX=10090 GN=Tmem198b PE=2 SV=1</t>
  </si>
  <si>
    <t>UMP-CMP kinase</t>
  </si>
  <si>
    <t>Cmpk1</t>
  </si>
  <si>
    <t>sp|Q9DBP5|KCY_MOUSE UMP-CMP kinase OS=Mus musculus OX=10090 GN=Cmpk1 PE=1 SV=1;tr|A0A0R4J093|A0A0R4J093_MOUSE UMP-CMP kinase OS=Mus musculus OX=10090 GN=Cmpk1 PE=1 SV=1</t>
  </si>
  <si>
    <t>Lysine-specific demethylase 6A</t>
  </si>
  <si>
    <t>Kdm6a</t>
  </si>
  <si>
    <t>sp|O70546|KDM6A_MOUSE Lysine-specific demethylase 6A OS=Mus musculus OX=10090 GN=Kdm6a PE=1 SV=2;tr|A0A286YD05|A0A286YD05_MOUSE Lysine-specific demethylase 6A (Fragment) OS=Mus musculus OX=10090 GN=Kdm6a PE=1 SV=1</t>
  </si>
  <si>
    <t>Rab34</t>
  </si>
  <si>
    <t>tr|A0A140LIX7|A0A140LIX7_MOUSE Ras-related protein Rab-34 OS=Mus musculus OX=10090 GN=Rab34 PE=4 SV=1</t>
  </si>
  <si>
    <t>Sodium- and chloride-dependent GABA transporter 3</t>
  </si>
  <si>
    <t>Slc6a11</t>
  </si>
  <si>
    <t>sp|P31650|S6A11_MOUSE Sodium- and chloride-dependent GABA transporter 3 OS=Mus musculus OX=10090 GN=Slc6a11 PE=1 SV=2</t>
  </si>
  <si>
    <t>Polyadenylate-binding protein 1</t>
  </si>
  <si>
    <t>Pabpc1</t>
  </si>
  <si>
    <t>sp|P29341|PABP1_MOUSE Polyadenylate-binding protein 1 OS=Mus musculus OX=10090 GN=Pabpc1 PE=1 SV=2</t>
  </si>
  <si>
    <t>Programmed cell death 6-interacting protein</t>
  </si>
  <si>
    <t>Pdcd6ip</t>
  </si>
  <si>
    <t>sp|Q9WU78|PDC6I_MOUSE Programmed cell death 6-interacting protein OS=Mus musculus OX=10090 GN=Pdcd6ip PE=1 SV=3</t>
  </si>
  <si>
    <t>Sodium- and chloride-dependent GABA transporter 1</t>
  </si>
  <si>
    <t>Slc6a1</t>
  </si>
  <si>
    <t>sp|P31648|SC6A1_MOUSE Sodium- and chloride-dependent GABA transporter 1 OS=Mus musculus OX=10090 GN=Slc6a1 PE=1 SV=2;tr|A0A0N4SVF5|A0A0N4SVF5_MOUSE Sodium- and chloride-dependent GABA transporter 1 OS=Mus musculus OX=10090 GN=Slc6a1 PE=1 SV=1</t>
  </si>
  <si>
    <t>Retrovirus-related Pol polyprotein;Reverse transcriptase;Endonuclease</t>
  </si>
  <si>
    <t>Pol</t>
  </si>
  <si>
    <t>sp|P10400|POL1_MOUSE Retrovirus-related Pol polyprotein (Fragment) OS=Mus musculus OX=10090 GN=Pol PE=2 SV=1</t>
  </si>
  <si>
    <t>Charged multivesicular body protein 3</t>
  </si>
  <si>
    <t>Chmp3</t>
  </si>
  <si>
    <t>sp|Q9CQ10|CHMP3_MOUSE Charged multivesicular body protein 3 OS=Mus musculus OX=10090 GN=Chmp3 PE=1 SV=3</t>
  </si>
  <si>
    <t>Solute carrier family 2, facilitated glucose transporter member 1</t>
  </si>
  <si>
    <t>Slc2a1</t>
  </si>
  <si>
    <t>sp|P17809|GTR1_MOUSE Solute carrier family 2, facilitated glucose transporter member 1 OS=Mus musculus OX=10090 GN=Slc2a1 PE=1 SV=4</t>
  </si>
  <si>
    <t>Charged multivesicular body protein 1b-2</t>
  </si>
  <si>
    <t>Chmp1b2</t>
  </si>
  <si>
    <t>sp|Q9CQD4|CH1B2_MOUSE Charged multivesicular body protein 1b-2 OS=Mus musculus OX=10090 GN=Chmp1b2 PE=2 SV=2</t>
  </si>
  <si>
    <t>Phosphatidylinositol-binding clathrin assembly protein</t>
  </si>
  <si>
    <t>Picalm</t>
  </si>
  <si>
    <t>sp|Q7M6Y3|PICAL_MOUSE Phosphatidylinositol-binding clathrin assembly protein OS=Mus musculus OX=10090 GN=Picalm PE=1 SV=1;tr|A0A1L1SUR7|A0A1L1SUR7_MOUSE Phosphatidylinositol-binding clathrin assembly protein (Fragment) OS=Mus musculus OX=10090 GN=Picalm PE</t>
  </si>
  <si>
    <t>Vacuolar protein sorting-associated protein 37B</t>
  </si>
  <si>
    <t>Vps37b</t>
  </si>
  <si>
    <t>sp|Q8R0J7|VP37B_MOUSE Vacuolar protein sorting-associated protein 37B OS=Mus musculus OX=10090 GN=Vps37b PE=1 SV=1</t>
  </si>
  <si>
    <t>Cadherin-2</t>
  </si>
  <si>
    <t>Cdh2</t>
  </si>
  <si>
    <t>sp|P15116|CADH2_MOUSE Cadherin-2 OS=Mus musculus OX=10090 GN=Cdh2 PE=1 SV=2;tr|D3YYT0|D3YYT0_MOUSE Cadherin-2 OS=Mus musculus OX=10090 GN=Cdh2 PE=1 SV=1</t>
  </si>
  <si>
    <t>Lactadherin</t>
  </si>
  <si>
    <t>Mfge8</t>
  </si>
  <si>
    <t>sp|P21956|MFGM_MOUSE Lactadherin OS=Mus musculus OX=10090 GN=Mfge8 PE=1 SV=3</t>
  </si>
  <si>
    <t>Polyadenylate-binding protein</t>
  </si>
  <si>
    <t>Pabpc4</t>
  </si>
  <si>
    <t xml:space="preserve">tr|Q6PHQ9|Q6PHQ9_MOUSE Polyadenylate-binding protein OS=Mus musculus OX=10090 GN=Pabpc4 PE=1 SV=1;tr|Q91YZ8|Q91YZ8_MOUSE Polyadenylate-binding protein OS=Mus musculus OX=10090 GN=Pabpc4 PE=1 SV=1;tr|A3KFU5|A3KFU5_MOUSE Polyadenylate-binding protein OS=Mus </t>
  </si>
  <si>
    <t>Protein shisa-4</t>
  </si>
  <si>
    <t>Shisa4</t>
  </si>
  <si>
    <t>sp|Q8CA71|SHSA4_MOUSE Protein shisa-4 OS=Mus musculus OX=10090 GN=Shisa4 PE=1 SV=1</t>
  </si>
  <si>
    <t>Myelin protein zero-like protein 1</t>
  </si>
  <si>
    <t>Mpzl1</t>
  </si>
  <si>
    <t>sp|Q3TEW6|MPZL1_MOUSE Myelin protein zero-like protein 1 OS=Mus musculus OX=10090 GN=Mpzl1 PE=1 SV=1;tr|A0A0A6YXX8|A0A0A6YXX8_MOUSE Myelin protein zero-like protein 1 (Fragment) OS=Mus musculus OX=10090 GN=Mpzl1 PE=1 SV=1;tr|A0A0A6YX14|A0A0A6YX14_MOUSE Mye</t>
  </si>
  <si>
    <t>Thioredoxin</t>
  </si>
  <si>
    <t>Txn</t>
  </si>
  <si>
    <t>sp|P10639|THIO_MOUSE Thioredoxin OS=Mus musculus OX=10090 GN=Txn PE=1 SV=3</t>
  </si>
  <si>
    <t>Uncharacterized protein C2orf72 homolog</t>
  </si>
  <si>
    <t>sp|Q9CYS6|CB072_MOUSE Uncharacterized protein C2orf72 homolog OS=Mus musculus OX=10090 PE=1 SV=2</t>
  </si>
  <si>
    <t>Tax1-binding protein 1 homolog</t>
  </si>
  <si>
    <t>Tax1bp1</t>
  </si>
  <si>
    <t>sp|Q3UKC1|TAXB1_MOUSE Tax1-binding protein 1 homolog OS=Mus musculus OX=10090 GN=Tax1bp1 PE=1 SV=2</t>
  </si>
  <si>
    <t>Tetraspanin-14</t>
  </si>
  <si>
    <t>Tspan14</t>
  </si>
  <si>
    <t>sp|Q8QZY6|TSN14_MOUSE Tetraspanin-14 OS=Mus musculus OX=10090 GN=Tspan14 PE=1 SV=1</t>
  </si>
  <si>
    <t>CD276 antigen</t>
  </si>
  <si>
    <t>Cd276</t>
  </si>
  <si>
    <t>tr|A0A1L1SUD4|A0A1L1SUD4_MOUSE CD276 antigen (Fragment) OS=Mus musculus OX=10090 GN=Cd276 PE=1 SV=1;sp|Q8VE98|CD276_MOUSE CD276 antigen OS=Mus musculus OX=10090 GN=Cd276 PE=1 SV=1</t>
  </si>
  <si>
    <t>Vacuolar protein-sorting-associated protein 36</t>
  </si>
  <si>
    <t>Vps36</t>
  </si>
  <si>
    <t>sp|Q91XD6|VPS36_MOUSE Vacuolar protein-sorting-associated protein 36 OS=Mus musculus OX=10090 GN=Vps36 PE=1 SV=1</t>
  </si>
  <si>
    <t>Huntingtin-interacting protein 1</t>
  </si>
  <si>
    <t>Hip1</t>
  </si>
  <si>
    <t>sp|Q8VD75|HIP1_MOUSE Huntingtin-interacting protein 1 OS=Mus musculus OX=10090 GN=Hip1 PE=1 SV=2;tr|A0A0J9YUA3|A0A0J9YUA3_MOUSE Huntingtin-interacting protein 1 (Fragment) OS=Mus musculus OX=10090 GN=Hip1 PE=1 SV=1</t>
  </si>
  <si>
    <t>Myristoylated alanine-rich C-kinase substrate</t>
  </si>
  <si>
    <t>Marcks</t>
  </si>
  <si>
    <t>sp|P26645|MARCS_MOUSE Myristoylated alanine-rich C-kinase substrate OS=Mus musculus OX=10090 GN=Marcks PE=1 SV=2</t>
  </si>
  <si>
    <t>Zinc finger CCCH domain-containing protein 10</t>
  </si>
  <si>
    <t>Zc3h10</t>
  </si>
  <si>
    <t>sp|Q8R205|ZC3HA_MOUSE Zinc finger CCCH domain-containing protein 10 OS=Mus musculus OX=10090 GN=Zc3h10 PE=1 SV=1</t>
  </si>
  <si>
    <t>TNF receptor-associated factor 4</t>
  </si>
  <si>
    <t>Traf4</t>
  </si>
  <si>
    <t>sp|Q61382|TRAF4_MOUSE TNF receptor-associated factor 4 OS=Mus musculus OX=10090 GN=Traf4 PE=1 SV=2</t>
  </si>
  <si>
    <t>Zfp61</t>
  </si>
  <si>
    <t>tr|Q923D1|Q923D1_MOUSE Zinc finger protein 61 OS=Mus musculus OX=10090 GN=Zfp61 PE=2 SV=1</t>
  </si>
  <si>
    <t>Tumor susceptibility gene 101 protein</t>
  </si>
  <si>
    <t>Tsg101</t>
  </si>
  <si>
    <t>sp|Q61187|TS101_MOUSE Tumor susceptibility gene 101 protein OS=Mus musculus OX=10090 GN=Tsg101 PE=1 SV=2;tr|A0A1B0GS09|A0A1B0GS09_MOUSE Tumor susceptibility gene 101 protein (Fragment) OS=Mus musculus OX=10090 GN=Tsg101 PE=1 SV=1</t>
  </si>
  <si>
    <t>Serine/threonine-protein phosphatase with EF-hands 2</t>
  </si>
  <si>
    <t>Ppef2</t>
  </si>
  <si>
    <t>sp|O35385|PPE2_MOUSE Serine/threonine-protein phosphatase with EF-hands 2 OS=Mus musculus OX=10090 GN=Ppef2 PE=2 SV=1</t>
  </si>
  <si>
    <t>FAS-associated factor 1</t>
  </si>
  <si>
    <t>Faf1</t>
  </si>
  <si>
    <t>sp|P54731|FAF1_MOUSE FAS-associated factor 1 OS=Mus musculus OX=10090 GN=Faf1 PE=1 SV=2</t>
  </si>
  <si>
    <t>Multivesicular body subunit 12A</t>
  </si>
  <si>
    <t>Mvb12a</t>
  </si>
  <si>
    <t>sp|Q78HU3|MB12A_MOUSE Multivesicular body subunit 12A OS=Mus musculus OX=10090 GN=Mvb12a PE=1 SV=1</t>
  </si>
  <si>
    <t>Bromodomain adjacent to zinc finger domain protein 2A</t>
  </si>
  <si>
    <t>Baz2a</t>
  </si>
  <si>
    <t>sp|Q91YE5|BAZ2A_MOUSE Bromodomain adjacent to zinc finger domain protein 2A OS=Mus musculus OX=10090 GN=Baz2a PE=1 SV=2;tr|F8VPM0|F8VPM0_MOUSE Bromodomain adjacent to zinc finger domain protein 2A OS=Mus musculus OX=10090 GN=Baz2a PE=1 SV=1;tr|E9Q374|E9Q37</t>
  </si>
  <si>
    <t>Charged multivesicular body protein 2a</t>
  </si>
  <si>
    <t>Chmp2a</t>
  </si>
  <si>
    <t>sp|Q9DB34|CHM2A_MOUSE Charged multivesicular body protein 2a OS=Mus musculus OX=10090 GN=Chmp2a PE=1 SV=1;tr|A0A1B0GT75|A0A1B0GT75_MOUSE Charged multivesicular body protein 2a OS=Mus musculus OX=10090 GN=Chmp2a PE=1 SV=1;tr|A0A1B0GR63|A0A1B0GR63_MOUSE Char</t>
  </si>
  <si>
    <t>Nuclear pore complex protein Nup93</t>
  </si>
  <si>
    <t>Nup93</t>
  </si>
  <si>
    <t>sp|Q8BJ71|NUP93_MOUSE Nuclear pore complex protein Nup93 OS=Mus musculus OX=10090 GN=Nup93 PE=1 SV=1</t>
  </si>
  <si>
    <t>Sorting nexin;Sorting nexin-18</t>
  </si>
  <si>
    <t>Snx18</t>
  </si>
  <si>
    <t>tr|Q8C788|Q8C788_MOUSE Sorting nexin OS=Mus musculus OX=10090 GN=Snx18 PE=1 SV=1;sp|Q91ZR2|SNX18_MOUSE Sorting nexin-18 OS=Mus musculus OX=10090 GN=Snx18 PE=1 SV=1</t>
  </si>
  <si>
    <t>E3 ubiquitin-protein ligase pellino homolog 1</t>
  </si>
  <si>
    <t>Peli1</t>
  </si>
  <si>
    <t>sp|Q8C669|PELI1_MOUSE E3 ubiquitin-protein ligase pellino homolog 1 OS=Mus musculus OX=10090 GN=Peli1 PE=1 SV=2</t>
  </si>
  <si>
    <t>MARCKS-related protein</t>
  </si>
  <si>
    <t>Marcksl1</t>
  </si>
  <si>
    <t>sp|P28667|MRP_MOUSE MARCKS-related protein OS=Mus musculus OX=10090 GN=Marcksl1 PE=1 SV=2</t>
  </si>
  <si>
    <t>High affinity cationic amino acid transporter 1</t>
  </si>
  <si>
    <t>Slc7a1</t>
  </si>
  <si>
    <t>sp|Q09143|SL7A1_MOUSE High affinity cationic amino acid transporter 1 OS=Mus musculus OX=10090 GN=Slc7a1 PE=1 SV=1;tr|E9Q3N1|E9Q3N1_MOUSE High affinity cationic amino acid transporter 1 (Fragment) OS=Mus musculus OX=10090 GN=Slc7a1 PE=1 SV=8;tr|D3Z161|D3Z1</t>
  </si>
  <si>
    <t>Protein tweety homolog 3</t>
  </si>
  <si>
    <t>Ttyh3</t>
  </si>
  <si>
    <t>sp|Q6P5F7|TTYH3_MOUSE Protein tweety homolog 3 OS=Mus musculus OX=10090 GN=Ttyh3 PE=1 SV=1</t>
  </si>
  <si>
    <t>Charged multivesicular body protein 1b-1</t>
  </si>
  <si>
    <t>Chmp1b1</t>
  </si>
  <si>
    <t>sp|Q99LU0|CH1B1_MOUSE Charged multivesicular body protein 1b-1 OS=Mus musculus OX=10090 GN=Chmp1b1 PE=1 SV=1</t>
  </si>
  <si>
    <t>Charged multivesicular body protein 1a</t>
  </si>
  <si>
    <t>Chmp1a</t>
  </si>
  <si>
    <t>sp|Q921W0|CHM1A_MOUSE Charged multivesicular body protein 1a OS=Mus musculus OX=10090 GN=Chmp1a PE=1 SV=1</t>
  </si>
  <si>
    <t>Voltage-dependent calcium channel gamma-5 subunit</t>
  </si>
  <si>
    <t>Cacng5</t>
  </si>
  <si>
    <t>sp|Q8VHW4|CCG5_MOUSE Voltage-dependent calcium channel gamma-5 subunit OS=Mus musculus OX=10090 GN=Cacng5 PE=1 SV=1</t>
  </si>
  <si>
    <t>Endophilin-A2</t>
  </si>
  <si>
    <t>Sh3gl1</t>
  </si>
  <si>
    <t>sp|Q62419|SH3G1_MOUSE Endophilin-A2 OS=Mus musculus OX=10090 GN=Sh3gl1 PE=1 SV=1;tr|A0A3B2W7K0|A0A3B2W7K0_MOUSE Endophilin-A2 OS=Mus musculus OX=10090 GN=Sh3gl1 PE=1 SV=1</t>
  </si>
  <si>
    <t>Epsin-2</t>
  </si>
  <si>
    <t>Epn2</t>
  </si>
  <si>
    <t>sp|Q8CHU3|EPN2_MOUSE Epsin-2 OS=Mus musculus OX=10090 GN=Epn2 PE=1 SV=1;tr|Q5NCM5|Q5NCM5_MOUSE Epsin-2 OS=Mus musculus OX=10090 GN=Epn2 PE=1 SV=1;tr|Q5NCM6|Q5NCM6_MOUSE Epsin-2 OS=Mus musculus OX=10090 GN=Epn2 PE=1 SV=1;tr|J3QNT7|J3QNT7_MOUSE Epsin-2 OS=Mu</t>
  </si>
  <si>
    <t>Protein kinase C and casein kinase substrate in neurons protein 2</t>
  </si>
  <si>
    <t>Pacsin2</t>
  </si>
  <si>
    <t>sp|Q9WVE8|PACN2_MOUSE Protein kinase C and casein kinase substrate in neurons protein 2 OS=Mus musculus OX=10090 GN=Pacsin2 PE=1 SV=1;tr|A0A2R8W6S4|A0A2R8W6S4_MOUSE Protein kinase C and casein kinase substrate in neurons protein 2 (Fragment) OS=Mus musculu</t>
  </si>
  <si>
    <t>DNA nucleotidylexotransferase</t>
  </si>
  <si>
    <t>Dntt</t>
  </si>
  <si>
    <t>sp|P09838|TDT_MOUSE DNA nucleotidylexotransferase OS=Mus musculus OX=10090 GN=Dntt PE=1 SV=4</t>
  </si>
  <si>
    <t>Tetraspanin;Tetraspanin-6</t>
  </si>
  <si>
    <t>Tspan6</t>
  </si>
  <si>
    <t>tr|Q99L96|Q99L96_MOUSE Tetraspanin OS=Mus musculus OX=10090 GN=Tspan6 PE=1 SV=1;sp|O70401|TSN6_MOUSE Tetraspanin-6 OS=Mus musculus OX=10090 GN=Tspan6 PE=1 SV=1;tr|H3BL26|H3BL26_MOUSE Tetraspanin-6 (Fragment) OS=Mus musculus OX=10090 GN=Tspan6 PE=1 SV=8</t>
  </si>
  <si>
    <t>Polyubiquitin-C;Ubiquitin;Ubiquitin-related 1;Ubiquitin-related 2;Polyubiquitin-B;Ubiquitin;Ubiquitin-40S ribosomal protein S27a;Ubiquitin;40S ribosomal protein S27a;Ubiquitin-60S ribosomal protein L40;Ubiquitin;60S ribosomal protein L40</t>
  </si>
  <si>
    <t>Ubc;Ubb;Rps27a;Uba52;Gm8797;Kxd1</t>
  </si>
  <si>
    <t>sp|P0CG50|UBC_MOUSE Polyubiquitin-C OS=Mus musculus OX=10090 GN=Ubc PE=1 SV=2;sp|P0CG49|UBB_MOUSE Polyubiquitin-B OS=Mus musculus OX=10090 GN=Ubb PE=2 SV=1;sp|P62983|RS27A_MOUSE Ubiquitin-40S ribosomal protein S27a OS=Mus musculus OX=10090 GN=Rps27a PE=1 S</t>
  </si>
  <si>
    <t>Peptidyl-prolyl cis-trans isomerase C</t>
  </si>
  <si>
    <t>Ppic</t>
  </si>
  <si>
    <t>sp|P30412|PPIC_MOUSE Peptidyl-prolyl cis-trans isomerase C OS=Mus musculus OX=10090 GN=Ppic PE=1 SV=1</t>
  </si>
  <si>
    <t>MOB kinase activator 1A;MOB kinase activator 1B</t>
  </si>
  <si>
    <t>Mob1a;Mob1b</t>
  </si>
  <si>
    <t>sp|Q921Y0|MOB1A_MOUSE MOB kinase activator 1A OS=Mus musculus OX=10090 GN=Mob1a PE=2 SV=3;sp|Q8BPB0|MOB1B_MOUSE MOB kinase activator 1B OS=Mus musculus OX=10090 GN=Mob1b PE=1 SV=3;tr|Q3UDM0|Q3UDM0_MOUSE MOB kinase activator 1B OS=Mus musculus OX=10090 GN=M</t>
  </si>
  <si>
    <t>Poly(rC)-binding protein 2</t>
  </si>
  <si>
    <t>Pcbp2</t>
  </si>
  <si>
    <t>sp|Q61990|PCBP2_MOUSE Poly(rC)-binding protein 2 OS=Mus musculus OX=10090 GN=Pcbp2 PE=1 SV=1;tr|B2M1R7|B2M1R7_MOUSE Poly(rC)-binding protein 2 OS=Mus musculus OX=10090 GN=Pcbp2 PE=1 SV=1;tr|A0A2R8VI25|A0A2R8VI25_MOUSE Poly(rC)-binding protein 2 OS=Mus musc</t>
  </si>
  <si>
    <t>Syntaxin-4</t>
  </si>
  <si>
    <t>Stx4</t>
  </si>
  <si>
    <t>sp|P70452|STX4_MOUSE Syntaxin-4 OS=Mus musculus OX=10090 GN=Stx4 PE=1 SV=1</t>
  </si>
  <si>
    <t>BRO1 domain-containing protein BROX</t>
  </si>
  <si>
    <t>Brox</t>
  </si>
  <si>
    <t>sp|Q8K2Q7|BROX_MOUSE BRO1 domain-containing protein BROX OS=Mus musculus OX=10090 GN=Brox PE=1 SV=1</t>
  </si>
  <si>
    <t>Cadherin-13</t>
  </si>
  <si>
    <t>Cdh13</t>
  </si>
  <si>
    <t>sp|Q9WTR5|CAD13_MOUSE Cadherin-13 OS=Mus musculus OX=10090 GN=Cdh13 PE=1 SV=2</t>
  </si>
  <si>
    <t>LIM and SH3 domain protein 1</t>
  </si>
  <si>
    <t>Lasp1</t>
  </si>
  <si>
    <t>sp|Q61792|LASP1_MOUSE LIM and SH3 domain protein 1 OS=Mus musculus OX=10090 GN=Lasp1 PE=1 SV=1;tr|A2A6H1|A2A6H1_MOUSE LIM and SH3 domain protein 1 (Fragment) OS=Mus musculus OX=10090 GN=Lasp1 PE=1 SV=1;tr|A2A6G6|A2A6G6_MOUSE LIM and SH3 domain protein 1 (F</t>
  </si>
  <si>
    <t>Protein XRP2</t>
  </si>
  <si>
    <t>Rp2</t>
  </si>
  <si>
    <t>sp|Q9EPK2|XRP2_MOUSE Protein XRP2 OS=Mus musculus OX=10090 GN=Rp2 PE=1 SV=3</t>
  </si>
  <si>
    <t>Vacuolar protein sorting-associated protein 4B</t>
  </si>
  <si>
    <t>Vps4b</t>
  </si>
  <si>
    <t>sp|P46467|VPS4B_MOUSE Vacuolar protein sorting-associated protein 4B OS=Mus musculus OX=10090 GN=Vps4b PE=1 SV=2</t>
  </si>
  <si>
    <t>Adapter molecule crk</t>
  </si>
  <si>
    <t>Crk</t>
  </si>
  <si>
    <t>sp|Q64010|CRK_MOUSE Adapter molecule crk OS=Mus musculus OX=10090 GN=Crk PE=1 SV=1;tr|Q8JZR2|Q8JZR2_MOUSE Adapter molecule crk OS=Mus musculus OX=10090 GN=Crk PE=1 SV=1;tr|Q3TQV3|Q3TQV3_MOUSE Adapter molecule crk OS=Mus musculus OX=10090 GN=Crk PE=1 SV=1;t</t>
  </si>
  <si>
    <t>Charged multivesicular body protein 4b</t>
  </si>
  <si>
    <t>Chmp4b</t>
  </si>
  <si>
    <t>sp|Q9D8B3|CHM4B_MOUSE Charged multivesicular body protein 4b OS=Mus musculus OX=10090 GN=Chmp4b PE=1 SV=2</t>
  </si>
  <si>
    <t>Tyrosine-protein kinase Fyn;Non-specific protein-tyrosine kinase</t>
  </si>
  <si>
    <t>Fyn</t>
  </si>
  <si>
    <t>sp|P39688|FYN_MOUSE Tyrosine-protein kinase Fyn OS=Mus musculus OX=10090 GN=Fyn PE=1 SV=4;tr|D3YZ57|D3YZ57_MOUSE Tyrosine-protein kinase OS=Mus musculus OX=10090 GN=Fyn PE=1 SV=1</t>
  </si>
  <si>
    <t>Dip2b</t>
  </si>
  <si>
    <t>tr|B2RQC7|B2RQC7_MOUSE DIP2 disco-interacting protein 2 homolog B (Drosophila) OS=Mus musculus OX=10090 GN=Dip2b PE=1 SV=1</t>
  </si>
  <si>
    <t>DNA dC-&gt;dU-editing enzyme APOBEC-3</t>
  </si>
  <si>
    <t>Apobec3</t>
  </si>
  <si>
    <t>sp|Q99J72|ABEC3_MOUSE DNA dC-&gt;dU-editing enzyme APOBEC-3 OS=Mus musculus OX=10090 GN=Apobec3 PE=1 SV=3;tr|Q3U5C5|Q3U5C5_MOUSE Apolipoprotein B mRNA editing enzyme, catalytic polypeptide 3 OS=Mus musculus OX=10090 GN=Apobec3 PE=1 SV=1;tr|E9QMH1|E9QMH1_MOUSE</t>
  </si>
  <si>
    <t>FERM domain-containing protein 7</t>
  </si>
  <si>
    <t>Frmd7</t>
  </si>
  <si>
    <t>sp|A2AD83|FRMD7_MOUSE FERM domain-containing protein 7 OS=Mus musculus OX=10090 GN=Frmd7 PE=1 SV=1</t>
  </si>
  <si>
    <t>Syntenin-1</t>
  </si>
  <si>
    <t>Sdcbp</t>
  </si>
  <si>
    <t>sp|O08992|SDCB1_MOUSE Syntenin-1 OS=Mus musculus OX=10090 GN=Sdcbp PE=1 SV=1;tr|Q3TMX0|Q3TMX0_MOUSE Syntenin-1 OS=Mus musculus OX=10090 GN=Sdcbp PE=1 SV=1;tr|H3BLG5|H3BLG5_MOUSE Syntenin-1 (Fragment) OS=Mus musculus OX=10090 GN=Sdcbp PE=1 SV=1;tr|A2AKJ9|A2</t>
  </si>
  <si>
    <t>Endophilin-A3</t>
  </si>
  <si>
    <t>Sh3gl3</t>
  </si>
  <si>
    <t>sp|Q62421|SH3G3_MOUSE Endophilin-A3 OS=Mus musculus OX=10090 GN=Sh3gl3 PE=1 SV=1;tr|J3QQ44|J3QQ44_MOUSE Endophilin-A3 OS=Mus musculus OX=10090 GN=Sh3gl3 PE=1 SV=1;tr|A0A0R4J0B8|A0A0R4J0B8_MOUSE Endophilin-A3 OS=Mus musculus OX=10090 GN=Sh3gl3 PE=1 SV=1;tr|</t>
  </si>
  <si>
    <t>Traf2 and NCK-interacting protein kinase</t>
  </si>
  <si>
    <t>Tnik</t>
  </si>
  <si>
    <t>sp|P83510|TNIK_MOUSE Traf2 and NCK-interacting protein kinase OS=Mus musculus OX=10090 GN=Tnik PE=1 SV=2;tr|E0CZF8|E0CZF8_MOUSE Traf2 and NCK-interacting protein kinase OS=Mus musculus OX=10090 GN=Tnik PE=1 SV=1;tr|E0CXD6|E0CXD6_MOUSE Traf2 and NCK-interac</t>
  </si>
  <si>
    <t>Ras-related protein Rab-31</t>
  </si>
  <si>
    <t>Rab31</t>
  </si>
  <si>
    <t>sp|Q921E2|RAB31_MOUSE Ras-related protein Rab-31 OS=Mus musculus OX=10090 GN=Rab31 PE=1 SV=1;tr|Q3TXV4|Q3TXV4_MOUSE Rab22B OS=Mus musculus OX=10090 GN=Rab31 PE=1 SV=1</t>
  </si>
  <si>
    <t>Sodium-coupled neutral amino acid transporter 2</t>
  </si>
  <si>
    <t>Slc38a2</t>
  </si>
  <si>
    <t>sp|Q8CFE6|S38A2_MOUSE Sodium-coupled neutral amino acid transporter 2 OS=Mus musculus OX=10090 GN=Slc38a2 PE=1 SV=1</t>
  </si>
  <si>
    <t>Coiled-coil domain-containing protein 50</t>
  </si>
  <si>
    <t>Ccdc50</t>
  </si>
  <si>
    <t>sp|Q810U5|CCD50_MOUSE Coiled-coil domain-containing protein 50 OS=Mus musculus OX=10090 GN=Ccdc50 PE=1 SV=1;tr|F6UK66|F6UK66_MOUSE Coiled-coil domain-containing protein 50 (Fragment) OS=Mus musculus OX=10090 GN=Ccdc50 PE=1 SV=1;tr|A0A668KL36|A0A668KL36_MOU</t>
  </si>
  <si>
    <t>E3 ubiquitin-protein ligase TRIM23</t>
  </si>
  <si>
    <t>Trim23</t>
  </si>
  <si>
    <t>sp|Q8BGX0|TRI23_MOUSE E3 ubiquitin-protein ligase TRIM23 OS=Mus musculus OX=10090 GN=Trim23 PE=2 SV=1</t>
  </si>
  <si>
    <t>Embryonal Fyn-associated substrate</t>
  </si>
  <si>
    <t>Efs</t>
  </si>
  <si>
    <t>sp|Q64355|EFS_MOUSE Embryonal Fyn-associated substrate OS=Mus musculus OX=10090 GN=Efs PE=1 SV=2;tr|A0A2I3BQ52|A0A2I3BQ52_MOUSE Embryonal Fyn-associated substrate OS=Mus musculus OX=10090 GN=Efs PE=1 SV=1</t>
  </si>
  <si>
    <t>Epidermal growth factor receptor</t>
  </si>
  <si>
    <t>Egfr</t>
  </si>
  <si>
    <t>sp|Q01279|EGFR_MOUSE Epidermal growth factor receptor OS=Mus musculus OX=10090 GN=Egfr PE=1 SV=1;tr|Q9WVF5|Q9WVF5_MOUSE Epidermal growth factor receptor OS=Mus musculus OX=10090 GN=Egfr PE=1 SV=1</t>
  </si>
  <si>
    <t>Putative helicase MOV-10</t>
  </si>
  <si>
    <t>Mov10</t>
  </si>
  <si>
    <t xml:space="preserve">sp|P23249|MOV10_MOUSE Putative helicase MOV-10 OS=Mus musculus OX=10090 GN=Mov10 PE=1 SV=2;tr|D3Z3E8|D3Z3E8_MOUSE Putative helicase MOV-10 OS=Mus musculus OX=10090 GN=Mov10 PE=1 SV=1;tr|E9PW39|E9PW39_MOUSE Putative helicase MOV-10 OS=Mus musculus OX=10090 </t>
  </si>
  <si>
    <t>Mitogen-activated protein kinase kinase kinase kinase 4</t>
  </si>
  <si>
    <t>Map4k4</t>
  </si>
  <si>
    <t>tr|A0A0A6YWR8|A0A0A6YWR8_MOUSE Mitogen-activated protein kinase kinase kinase kinase 4 OS=Mus musculus OX=10090 GN=Map4k4 PE=1 SV=1;tr|A0A0A6YW53|A0A0A6YW53_MOUSE Mitogen-activated protein kinase kinase kinase kinase 4 OS=Mus musculus OX=10090 GN=Map4k4 PE</t>
  </si>
  <si>
    <t>G-protein coupled receptor family C group 5 member B</t>
  </si>
  <si>
    <t>Gprc5b</t>
  </si>
  <si>
    <t>sp|Q923Z0|GPC5B_MOUSE G-protein coupled receptor family C group 5 member B OS=Mus musculus OX=10090 GN=Gprc5b PE=1 SV=1;tr|D2DFA9|D2DFA9_MOUSE G protein-coupled receptor family C group 5 member B variant 2 OS=Mus musculus OX=10090 GN=Gprc5b PE=1 SV=1</t>
  </si>
  <si>
    <t>Syndecan-4</t>
  </si>
  <si>
    <t>Sdc4</t>
  </si>
  <si>
    <t>sp|O35988|SDC4_MOUSE Syndecan-4 OS=Mus musculus OX=10090 GN=Sdc4 PE=1 SV=1</t>
  </si>
  <si>
    <t>Disintegrin and metalloproteinase domain-containing protein 10</t>
  </si>
  <si>
    <t>Adam10</t>
  </si>
  <si>
    <t>sp|O35598|ADA10_MOUSE Disintegrin and metalloproteinase domain-containing protein 10 OS=Mus musculus OX=10090 GN=Adam10 PE=1 SV=2</t>
  </si>
  <si>
    <t>Tetraspanin-15</t>
  </si>
  <si>
    <t>Tspan15</t>
  </si>
  <si>
    <t>sp|F7BWT7|TSN15_MOUSE Tetraspanin-15 OS=Mus musculus OX=10090 GN=Tspan15 PE=1 SV=2</t>
  </si>
  <si>
    <t>Peptidyl-prolyl cis-trans isomerase A;Peptidyl-prolyl cis-trans isomerase A, N-terminally processed</t>
  </si>
  <si>
    <t>Ppia</t>
  </si>
  <si>
    <t>sp|P17742|PPIA_MOUSE Peptidyl-prolyl cis-trans isomerase A OS=Mus musculus OX=10090 GN=Ppia PE=1 SV=2;tr|A0A1L1SST0|A0A1L1SST0_MOUSE Peptidyl-prolyl cis-trans isomerase OS=Mus musculus OX=10090 GN=Ppia PE=1 SV=1</t>
  </si>
  <si>
    <t>Epidermal growth factor receptor kinase substrate 8</t>
  </si>
  <si>
    <t>Eps8</t>
  </si>
  <si>
    <t>sp|Q08509|EPS8_MOUSE Epidermal growth factor receptor kinase substrate 8 OS=Mus musculus OX=10090 GN=Eps8 PE=1 SV=2;tr|D3Z7F4|D3Z7F4_MOUSE Epidermal growth factor receptor kinase substrate 8 (Fragment) OS=Mus musculus OX=10090 GN=Eps8 PE=1 SV=1;tr|D3Z5I5|D</t>
  </si>
  <si>
    <t>Syntaxin-12</t>
  </si>
  <si>
    <t>Stx12</t>
  </si>
  <si>
    <t>sp|Q9ER00|STX12_MOUSE Syntaxin-12 OS=Mus musculus OX=10090 GN=Stx12 PE=1 SV=1</t>
  </si>
  <si>
    <t>Ras-related C3 botulinum toxin substrate 1;Ras-related C3 botulinum toxin substrate 2;Ras-related C3 botulinum toxin substrate 3</t>
  </si>
  <si>
    <t>Rac1;Rac2;Rac3</t>
  </si>
  <si>
    <t>sp|P63001|RAC1_MOUSE Ras-related C3 botulinum toxin substrate 1 OS=Mus musculus OX=10090 GN=Rac1 PE=1 SV=1;tr|Q3TLP8|Q3TLP8_MOUSE Ras-related C3 botulinum toxin substrate 1 OS=Mus musculus OX=10090 GN=Rac1 PE=1 SV=1;sp|Q05144|RAC2_MOUSE Ras-related C3 botu</t>
  </si>
  <si>
    <t>Peptidyl-prolyl cis-trans isomerase FKBP1A;Peptidyl-prolyl cis-trans isomerase</t>
  </si>
  <si>
    <t>Fkbp1a</t>
  </si>
  <si>
    <t>sp|P26883|FKB1A_MOUSE Peptidyl-prolyl cis-trans isomerase FKBP1A OS=Mus musculus OX=10090 GN=Fkbp1a PE=1 SV=2;tr|F6X9I3|F6X9I3_MOUSE Peptidylprolyl isomerase (Fragment) OS=Mus musculus OX=10090 GN=Fkbp1a PE=1 SV=1</t>
  </si>
  <si>
    <t>Calpain-5</t>
  </si>
  <si>
    <t>Capn5</t>
  </si>
  <si>
    <t>sp|O08688|CAN5_MOUSE Calpain-5 OS=Mus musculus OX=10090 GN=Capn5 PE=1 SV=1</t>
  </si>
  <si>
    <t>Kelch-like ECH-associated protein 1</t>
  </si>
  <si>
    <t>Keap1</t>
  </si>
  <si>
    <t>sp|Q9Z2X8|KEAP1_MOUSE Kelch-like ECH-associated protein 1 OS=Mus musculus OX=10090 GN=Keap1 PE=1 SV=1;tr|A0A1L1SS10|A0A1L1SS10_MOUSE Kelch-like ECH-associated protein 1 OS=Mus musculus OX=10090 GN=Keap1 PE=1 SV=1</t>
  </si>
  <si>
    <t>CUGBP Elav-like family member 2</t>
  </si>
  <si>
    <t>Celf2</t>
  </si>
  <si>
    <t>sp|Q9Z0H4|CELF2_MOUSE CUGBP Elav-like family member 2 OS=Mus musculus OX=10090 GN=Celf2 PE=1 SV=1;tr|A0A0R4J2B0|A0A0R4J2B0_MOUSE CUGBP Elav-like family member 2 OS=Mus musculus OX=10090 GN=Celf2 PE=1 SV=1;tr|V9GX43|V9GX43_MOUSE CUGBP Elav-like family membe</t>
  </si>
  <si>
    <t>Neuronal membrane glycoprotein M6-b</t>
  </si>
  <si>
    <t>Gpm6b</t>
  </si>
  <si>
    <t>sp|P35803|GPM6B_MOUSE Neuronal membrane glycoprotein M6-b OS=Mus musculus OX=10090 GN=Gpm6b PE=1 SV=2;tr|A2AEG3|A2AEG3_MOUSE Neuronal membrane glycoprotein M6-b OS=Mus musculus OX=10090 GN=Gpm6b PE=1 SV=1;tr|A2AEG6|A2AEG6_MOUSE Neuronal membrane glycoprote</t>
  </si>
  <si>
    <t>Vacuolar protein sorting-associated protein 4A</t>
  </si>
  <si>
    <t>Vps4a</t>
  </si>
  <si>
    <t>sp|Q8VEJ9|VPS4A_MOUSE Vacuolar protein sorting-associated protein 4A OS=Mus musculus OX=10090 GN=Vps4a PE=1 SV=1</t>
  </si>
  <si>
    <t>Wolframin</t>
  </si>
  <si>
    <t>Wfs1</t>
  </si>
  <si>
    <t>sp|P56695|WFS1_MOUSE Wolframin OS=Mus musculus OX=10090 GN=Wfs1 PE=1 SV=1;tr|Q3UN10|Q3UN10_MOUSE Wolframin OS=Mus musculus OX=10090 GN=Wfs1 PE=1 SV=1</t>
  </si>
  <si>
    <t>PDZ domain-containing protein GIPC1</t>
  </si>
  <si>
    <t>Gipc1</t>
  </si>
  <si>
    <t>sp|Q9Z0G0|GIPC1_MOUSE PDZ domain-containing protein GIPC1 OS=Mus musculus OX=10090 GN=Gipc1 PE=1 SV=1</t>
  </si>
  <si>
    <t>Ras-related protein Rab-1A</t>
  </si>
  <si>
    <t>Rab1A;Rab1</t>
  </si>
  <si>
    <t>sp|P62821|RAB1A_MOUSE Ras-related protein Rab-1A OS=Mus musculus OX=10090 GN=Rab1A PE=1 SV=3;tr|Q5SW87|Q5SW87_MOUSE RAB1A, member RAS oncogene family OS=Mus musculus OX=10090 GN=Rab1a PE=1 SV=1;tr|Q5SW88|Q5SW88_MOUSE RAB1A, member RAS oncogene family OS=Mu</t>
  </si>
  <si>
    <t>Sorting nexin-33</t>
  </si>
  <si>
    <t>Snx33</t>
  </si>
  <si>
    <t>sp|Q4VAA7|SNX33_MOUSE Sorting nexin-33 OS=Mus musculus OX=10090 GN=Snx33 PE=1 SV=1</t>
  </si>
  <si>
    <t>Protein HEG homolog 1</t>
  </si>
  <si>
    <t>Heg1</t>
  </si>
  <si>
    <t>sp|E9Q7X6|HEG1_MOUSE Protein HEG homolog 1 OS=Mus musculus OX=10090 GN=Heg1 PE=1 SV=1;tr|A0A338P6D4|A0A338P6D4_MOUSE Protein HEG homolog 1 OS=Mus musculus OX=10090 GN=Heg1 PE=1 SV=1;tr|E9Q440|E9Q440_MOUSE Protein HEG homolog 1 OS=Mus musculus OX=10090 GN=H</t>
  </si>
  <si>
    <t>CD2-associated protein</t>
  </si>
  <si>
    <t>Cd2ap</t>
  </si>
  <si>
    <t>sp|Q9JLQ0|CD2AP_MOUSE CD2-associated protein OS=Mus musculus OX=10090 GN=Cd2ap PE=1 SV=3;tr|A0A3B2W812|A0A3B2W812_MOUSE CD2-associated protein OS=Mus musculus OX=10090 GN=Cd2ap PE=1 SV=1</t>
  </si>
  <si>
    <t>Protein patched homolog 1</t>
  </si>
  <si>
    <t>Ptch1</t>
  </si>
  <si>
    <t>sp|Q61115|PTC1_MOUSE Protein patched homolog 1 OS=Mus musculus OX=10090 GN=Ptch1 PE=1 SV=1;tr|A0A0A6YWC4|A0A0A6YWC4_MOUSE Protein patched homolog 1 OS=Mus musculus OX=10090 GN=Ptch1 PE=1 SV=1</t>
  </si>
  <si>
    <t>Ras-related protein Rab-23</t>
  </si>
  <si>
    <t>Rab23</t>
  </si>
  <si>
    <t>sp|P35288|RAB23_MOUSE Ras-related protein Rab-23 OS=Mus musculus OX=10090 GN=Rab23 PE=1 SV=2;tr|Q9D4I9|Q9D4I9_MOUSE Ras-related protein Rab-23 OS=Mus musculus OX=10090 GN=Rab23 PE=1 SV=1;tr|M0QWL7|M0QWL7_MOUSE Ras-related protein Rab-23 OS=Mus musculus OX=</t>
  </si>
  <si>
    <t>Poly(rC)-binding protein 1</t>
  </si>
  <si>
    <t>Pcbp1</t>
  </si>
  <si>
    <t>sp|P60335|PCBP1_MOUSE Poly(rC)-binding protein 1 OS=Mus musculus OX=10090 GN=Pcbp1 PE=1 SV=1</t>
  </si>
  <si>
    <t>Thimet oligopeptidase</t>
  </si>
  <si>
    <t>Thop1</t>
  </si>
  <si>
    <t>sp|Q8C1A5|THOP1_MOUSE Thimet oligopeptidase OS=Mus musculus OX=10090 GN=Thop1 PE=1 SV=1;tr|A0A0R4IZY0|A0A0R4IZY0_MOUSE Thimet oligopeptidase OS=Mus musculus OX=10090 GN=Thop1 PE=1 SV=1</t>
  </si>
  <si>
    <t>Integrin alpha-6;Integrin alpha-6 heavy chain;Integrin alpha-6 light chain</t>
  </si>
  <si>
    <t>Itga6</t>
  </si>
  <si>
    <t>sp|Q61739|ITA6_MOUSE Integrin alpha-6 OS=Mus musculus OX=10090 GN=Itga6 PE=1 SV=3;tr|A0A5F8MPB5|A0A5F8MPB5_MOUSE Integrin alpha-6 OS=Mus musculus OX=10090 GN=Itga6 PE=1 SV=1;tr|F6VSK8|F6VSK8_MOUSE Integrin alpha-6 (Fragment) OS=Mus musculus OX=10090 GN=Itg</t>
  </si>
  <si>
    <t>Pcdhgc3</t>
  </si>
  <si>
    <t>tr|Q91XX1|Q91XX1_MOUSE Protocadherin gamma C3 OS=Mus musculus OX=10090 GN=Pcdhgc3 PE=1 SV=1</t>
  </si>
  <si>
    <t>Pcdhga6</t>
  </si>
  <si>
    <t>tr|Q91XY2|Q91XY2_MOUSE Protocadherin gamma A6 OS=Mus musculus OX=10090 GN=Pcdhga6 PE=2 SV=1</t>
  </si>
  <si>
    <t>Vacuolar protein-sorting-associated protein 25</t>
  </si>
  <si>
    <t>Vps25</t>
  </si>
  <si>
    <t>sp|Q9CQ80|VPS25_MOUSE Vacuolar protein-sorting-associated protein 25 OS=Mus musculus OX=10090 GN=Vps25 PE=1 SV=1;tr|A2A4J8|A2A4J8_MOUSE Vacuolar protein-sorting-associated protein 25 OS=Mus musculus OX=10090 GN=Vps25 PE=1 SV=1;tr|A2A4K0|A2A4K0_MOUSE Vacuol</t>
  </si>
  <si>
    <t>E3 ubiquitin-protein ligase SMURF1;E3 ubiquitin-protein ligase SMURF2</t>
  </si>
  <si>
    <t>Smurf1;Smurf2</t>
  </si>
  <si>
    <t>sp|Q9CUN6|SMUF1_MOUSE E3 ubiquitin-protein ligase SMURF1 OS=Mus musculus OX=10090 GN=Smurf1 PE=1 SV=2;sp|A2A5Z6|SMUF2_MOUSE E3 ubiquitin-protein ligase SMURF2 OS=Mus musculus OX=10090 GN=Smurf2 PE=1 SV=1;tr|E9Q4K9|E9Q4K9_MOUSE E3 ubiquitin-protein ligase O</t>
  </si>
  <si>
    <t>Lipid phosphate phosphohydrolase 3</t>
  </si>
  <si>
    <t>Ppap2b</t>
  </si>
  <si>
    <t>sp|Q99JY8|PLPP3_MOUSE Phospholipid phosphatase 3 OS=Mus musculus OX=10090 GN=Plpp3 PE=1 SV=1</t>
  </si>
  <si>
    <t>Tyrosine-protein kinase Lyn</t>
  </si>
  <si>
    <t>Lyn</t>
  </si>
  <si>
    <t>sp|P25911|LYN_MOUSE Tyrosine-protein kinase Lyn OS=Mus musculus OX=10090 GN=Lyn PE=1 SV=4</t>
  </si>
  <si>
    <t>EH domain-containing protein 4</t>
  </si>
  <si>
    <t>Ehd4</t>
  </si>
  <si>
    <t>sp|Q9EQP2|EHD4_MOUSE EH domain-containing protein 4 OS=Mus musculus OX=10090 GN=Ehd4 PE=1 SV=1</t>
  </si>
  <si>
    <t>Signal recognition particle 9 kDa protein</t>
  </si>
  <si>
    <t>Srp9</t>
  </si>
  <si>
    <t>sp|P49962|SRP09_MOUSE Signal recognition particle 9 kDa protein OS=Mus musculus OX=10090 GN=Srp9 PE=1 SV=2</t>
  </si>
  <si>
    <t>Integrin alpha-V;Integrin alpha-V heavy chain;Integrin alpha-V light chain</t>
  </si>
  <si>
    <t>Itgav</t>
  </si>
  <si>
    <t>sp|P43406|ITAV_MOUSE Integrin alpha-V OS=Mus musculus OX=10090 GN=Itgav PE=1 SV=2;tr|A2AKI5|A2AKI5_MOUSE Integrin alpha-V OS=Mus musculus OX=10090 GN=Itgav PE=1 SV=1</t>
  </si>
  <si>
    <t>sp|Q9D2Q3|PAAT_MOUSE ATPase PAAT OS=Mus musculus OX=10090 GN=Paat PE=2 SV=1;tr|A0A140LJB8|A0A140LJB8_MOUSE RIKEN cDNA 2310057M21 gene OS=Mus musculus OX=10090 GN=2310057M21Rik PE=1 SV=1;tr|A0A140LJK0|A0A140LJK0_MOUSE RIKEN cDNA 2310057M21 gene (Fragment) O</t>
  </si>
  <si>
    <t>DnaJ homolog subfamily A member 1</t>
  </si>
  <si>
    <t>Dnaja1</t>
  </si>
  <si>
    <t>sp|P63037|DNJA1_MOUSE DnaJ homolog subfamily A member 1 OS=Mus musculus OX=10090 GN=Dnaja1 PE=1 SV=1</t>
  </si>
  <si>
    <t>Transmembrane protein 198b</t>
  </si>
  <si>
    <t>Ras-related protein Rab-34</t>
  </si>
  <si>
    <t>N/A</t>
  </si>
  <si>
    <t>Zinc finger protein 61</t>
  </si>
  <si>
    <t>Protocadherin gamma C3</t>
  </si>
  <si>
    <t>ATPase PAAT</t>
  </si>
  <si>
    <t>Paat</t>
  </si>
  <si>
    <t>T-complex protein 1 subunit theta</t>
  </si>
  <si>
    <t>Cct8</t>
  </si>
  <si>
    <t>sp|P42932|TCPQ_MOUSE T-complex protein 1 subunit theta OS=Mus musculus OX=10090 GN=Cct8 PE=1 SV=3;tr|H3BL49|H3BL49_MOUSE T-complex protein 1 subunit theta OS=Mus musculus OX=10090 GN=Cct8 PE=1 SV=1;tr|H3BJB6|H3BJB6_MOUSE T-complex protein 1 subunit theta (</t>
  </si>
  <si>
    <t>Platelet-activating factor acetylhydrolase</t>
  </si>
  <si>
    <t>Pla2g7</t>
  </si>
  <si>
    <t>sp|Q60963|PAFA_MOUSE Platelet-activating factor acetylhydrolase OS=Mus musculus OX=10090 GN=Pla2g7 PE=1 SV=2;tr|E9Q330|E9Q330_MOUSE Platelet-activating factor acetylhydrolase (Fragment) OS=Mus musculus OX=10090 GN=Pla2g7 PE=1 SV=1</t>
  </si>
  <si>
    <t>Elongation factor 2</t>
  </si>
  <si>
    <t>Eef2</t>
  </si>
  <si>
    <t>sp|P58252|EF2_MOUSE Elongation factor 2 OS=Mus musculus OX=10090 GN=Eef2 PE=1 SV=2</t>
  </si>
  <si>
    <t>Heterogeneous nuclear ribonucleoprotein U</t>
  </si>
  <si>
    <t>Hnrnpu</t>
  </si>
  <si>
    <t>sp|Q8VEK3|HNRPU_MOUSE Heterogeneous nuclear ribonucleoprotein U OS=Mus musculus OX=10090 GN=Hnrnpu PE=1 SV=1</t>
  </si>
  <si>
    <t>Reelin</t>
  </si>
  <si>
    <t>Reln</t>
  </si>
  <si>
    <t>sp|Q60841|RELN_MOUSE Reelin OS=Mus musculus OX=10090 GN=Reln PE=1 SV=3</t>
  </si>
  <si>
    <t>40S ribosomal protein S3a</t>
  </si>
  <si>
    <t>Rps3a</t>
  </si>
  <si>
    <t>sp|P97351|RS3A_MOUSE 40S ribosomal protein S3a OS=Mus musculus OX=10090 GN=Rps3a PE=1 SV=3</t>
  </si>
  <si>
    <t>Cell differentiation protein RCD1 homolog</t>
  </si>
  <si>
    <t>Rqcd1</t>
  </si>
  <si>
    <t>sp|Q9JKY0|CNOT9_MOUSE CCR4-NOT transcription complex subunit 9 OS=Mus musculus OX=10090 GN=Cnot9 PE=1 SV=1</t>
  </si>
  <si>
    <t>Galactokinase</t>
  </si>
  <si>
    <t>Galk1</t>
  </si>
  <si>
    <t>sp|Q9R0N0|GALK1_MOUSE Galactokinase OS=Mus musculus OX=10090 GN=Galk1 PE=1 SV=2</t>
  </si>
  <si>
    <t>26S proteasome non-ATPase regulatory subunit 11</t>
  </si>
  <si>
    <t>Psmd11</t>
  </si>
  <si>
    <t>sp|Q8BG32|PSD11_MOUSE 26S proteasome non-ATPase regulatory subunit 11 OS=Mus musculus OX=10090 GN=Psmd11 PE=1 SV=3;tr|G3UYL8|G3UYL8_MOUSE 26S proteasome non-ATPase regulatory subunit 11 (Fragment) OS=Mus musculus OX=10090 GN=Psmd11 PE=1 SV=1;tr|G3UX15|G3UX</t>
  </si>
  <si>
    <t>40S ribosomal protein S23</t>
  </si>
  <si>
    <t>Rps23</t>
  </si>
  <si>
    <t>sp|P62267|RS23_MOUSE 40S ribosomal protein S23 OS=Mus musculus OX=10090 GN=Rps23 PE=1 SV=3</t>
  </si>
  <si>
    <t>Serine/threonine-protein kinase TAO1</t>
  </si>
  <si>
    <t>Taok1</t>
  </si>
  <si>
    <t>sp|Q5F2E8|TAOK1_MOUSE Serine/threonine-protein kinase TAO1 OS=Mus musculus OX=10090 GN=Taok1 PE=1 SV=1</t>
  </si>
  <si>
    <t>Eukaryotic translation initiation factor 2A;Eukaryotic translation initiation factor 2A, N-terminally processed</t>
  </si>
  <si>
    <t>Eif2a</t>
  </si>
  <si>
    <t>sp|Q8BJW6|EIF2A_MOUSE Eukaryotic translation initiation factor 2A OS=Mus musculus OX=10090 GN=Eif2a PE=1 SV=2;tr|D3YZZ6|D3YZZ6_MOUSE Eukaryotic translation initiation factor 2A (Fragment) OS=Mus musculus OX=10090 GN=Eif2a PE=1 SV=1</t>
  </si>
  <si>
    <t>Lysine-specific histone demethylase 1A</t>
  </si>
  <si>
    <t>Kdm1a</t>
  </si>
  <si>
    <t>sp|Q6ZQ88|KDM1A_MOUSE Lysine-specific histone demethylase 1A OS=Mus musculus OX=10090 GN=Kdm1a PE=1 SV=2;tr|A3KG93|A3KG93_MOUSE Lysine-specific histone demethylase OS=Mus musculus OX=10090 GN=Kdm1a PE=1 SV=1;tr|G8JL40|G8JL40_MOUSE Lysine-specific histone d</t>
  </si>
  <si>
    <t>Protein NDRG2</t>
  </si>
  <si>
    <t>Ndrg2</t>
  </si>
  <si>
    <t>sp|Q9QYG0|NDRG2_MOUSE Protein NDRG2 OS=Mus musculus OX=10090 GN=Ndrg2 PE=1 SV=1;tr|A0A2I3BS20|A0A2I3BS20_MOUSE Protein NDRG2 (Fragment) OS=Mus musculus OX=10090 GN=Ndrg2 PE=1 SV=1;tr|A0A2I3BQM5|A0A2I3BQM5_MOUSE Protein NDRG2 (Fragment) OS=Mus musculus OX=1</t>
  </si>
  <si>
    <t>Dihydropyrimidinase-related protein 2</t>
  </si>
  <si>
    <t>Dpysl2</t>
  </si>
  <si>
    <t>sp|O08553|DPYL2_MOUSE Dihydropyrimidinase-related protein 2 OS=Mus musculus OX=10090 GN=Dpysl2 PE=1 SV=2</t>
  </si>
  <si>
    <t>SUMO-activating enzyme subunit 2</t>
  </si>
  <si>
    <t>Uba2</t>
  </si>
  <si>
    <t>sp|Q9Z1F9|SAE2_MOUSE SUMO-activating enzyme subunit 2 OS=Mus musculus OX=10090 GN=Uba2 PE=1 SV=1;tr|H3BJQ2|H3BJQ2_MOUSE SUMO-activating enzyme subunit 2 (Fragment) OS=Mus musculus OX=10090 GN=Uba2 PE=1 SV=1</t>
  </si>
  <si>
    <t>Exportin-1</t>
  </si>
  <si>
    <t>Xpo1</t>
  </si>
  <si>
    <t>sp|Q6P5F9|XPO1_MOUSE Exportin-1 OS=Mus musculus OX=10090 GN=Xpo1 PE=1 SV=1</t>
  </si>
  <si>
    <t>40S ribosomal protein S2</t>
  </si>
  <si>
    <t>Rps2</t>
  </si>
  <si>
    <t>sp|P25444|RS2_MOUSE 40S ribosomal protein S2 OS=Mus musculus OX=10090 GN=Rps2 PE=1 SV=3;tr|D3YVC1|D3YVC1_MOUSE 40S ribosomal protein S2 (Fragment) OS=Mus musculus OX=10090 GN=Rps2 PE=1 SV=1;tr|D3YWJ3|D3YWJ3_MOUSE 40S ribosomal protein S2 OS=Mus musculus OX</t>
  </si>
  <si>
    <t>Spliceosome RNA helicase Ddx39b</t>
  </si>
  <si>
    <t>Ddx39b</t>
  </si>
  <si>
    <t>sp|Q9Z1N5|DX39B_MOUSE Spliceosome RNA helicase Ddx39b OS=Mus musculus OX=10090 GN=Ddx39b PE=1 SV=1;tr|G3UXI6|G3UXI6_MOUSE Spliceosome RNA helicase Ddx39b (Fragment) OS=Mus musculus OX=10090 GN=Ddx39b PE=1 SV=1</t>
  </si>
  <si>
    <t>Sushi domain-containing protein 2</t>
  </si>
  <si>
    <t>Susd2</t>
  </si>
  <si>
    <t>sp|Q9DBX3|SUSD2_MOUSE Sushi domain-containing protein 2 OS=Mus musculus OX=10090 GN=Susd2 PE=1 SV=1</t>
  </si>
  <si>
    <t>Eukaryotic translation initiation factor 2 subunit 3, X-linked;Eukaryotic translation initiation factor 2 subunit 3, Y-linked</t>
  </si>
  <si>
    <t>Eif2s3x;Eif2s3y</t>
  </si>
  <si>
    <t>sp|Q9Z0N1|IF2G_MOUSE Eukaryotic translation initiation factor 2 subunit 3, X-linked OS=Mus musculus OX=10090 GN=Eif2s3x PE=1 SV=2;tr|A2AAW9|A2AAW9_MOUSE Eukaryotic translation initiation factor 2 subunit 3, X-linked OS=Mus musculus OX=10090 GN=Eif2s3x PE=1</t>
  </si>
  <si>
    <t>Adenosylhomocysteinase</t>
  </si>
  <si>
    <t>Ahcy</t>
  </si>
  <si>
    <t>sp|P50247|SAHH_MOUSE Adenosylhomocysteinase OS=Mus musculus OX=10090 GN=Ahcy PE=1 SV=3</t>
  </si>
  <si>
    <t>Apolipoprotein E</t>
  </si>
  <si>
    <t>Apoe</t>
  </si>
  <si>
    <t>sp|P08226|APOE_MOUSE Apolipoprotein E OS=Mus musculus OX=10090 GN=Apoe PE=1 SV=2;tr|A0A1B0GX15|A0A1B0GX15_MOUSE Apolipoprotein E (Fragment) OS=Mus musculus OX=10090 GN=Apoe PE=1 SV=1;tr|G3UWN5|G3UWN5_MOUSE Apolipoprotein E (Fragment) OS=Mus musculus OX=100</t>
  </si>
  <si>
    <t>T-complex protein 1 subunit epsilon</t>
  </si>
  <si>
    <t>Cct5</t>
  </si>
  <si>
    <t>sp|P80316|TCPE_MOUSE T-complex protein 1 subunit epsilon OS=Mus musculus OX=10090 GN=Cct5 PE=1 SV=1;tr|E0CZA1|E0CZA1_MOUSE T-complex protein 1 subunit epsilon (Fragment) OS=Mus musculus OX=10090 GN=Cct5 PE=1 SV=1</t>
  </si>
  <si>
    <t>S-adenosylmethionine synthase isoform type-2</t>
  </si>
  <si>
    <t>Mat2a</t>
  </si>
  <si>
    <t>sp|Q3THS6|METK2_MOUSE S-adenosylmethionine synthase isoform type-2 OS=Mus musculus OX=10090 GN=Mat2a PE=1 SV=2;tr|A0A0U1RNT6|A0A0U1RNT6_MOUSE S-adenosylmethionine synthase OS=Mus musculus OX=10090 GN=Mat2a PE=1 SV=1;tr|A0A0U1RNK6|A0A0U1RNK6_MOUSE S-adenosy</t>
  </si>
  <si>
    <t>Dedicator of cytokinesis protein 1;Dedicator of cytokinesis protein 5</t>
  </si>
  <si>
    <t>Dock1;Dock5</t>
  </si>
  <si>
    <t>sp|Q8BUR4|DOCK1_MOUSE Dedicator of cytokinesis protein 1 OS=Mus musculus OX=10090 GN=Dock1 PE=1 SV=3;sp|B2RY04|DOCK5_MOUSE Dedicator of cytokinesis protein 5 OS=Mus musculus OX=10090 GN=Dock5 PE=1 SV=2;tr|A0A1B0GSI1|A0A1B0GSI1_MOUSE Dedicator of cytokinesi</t>
  </si>
  <si>
    <t>Glycogen phosphorylase, brain form</t>
  </si>
  <si>
    <t>Pygb</t>
  </si>
  <si>
    <t>sp|Q8CI94|PYGB_MOUSE Glycogen phosphorylase, brain form OS=Mus musculus OX=10090 GN=Pygb PE=1 SV=3</t>
  </si>
  <si>
    <t>40S ribosomal protein S16</t>
  </si>
  <si>
    <t>Rps16</t>
  </si>
  <si>
    <t>sp|P14131|RS16_MOUSE 40S ribosomal protein S16 OS=Mus musculus OX=10090 GN=Rps16 PE=1 SV=4</t>
  </si>
  <si>
    <t>Ragulator complex protein LAMTOR1</t>
  </si>
  <si>
    <t>Lamtor1</t>
  </si>
  <si>
    <t>sp|Q9CQ22|LTOR1_MOUSE Ragulator complex protein LAMTOR1 OS=Mus musculus OX=10090 GN=Lamtor1 PE=1 SV=1;tr|A0A0A6YX02|A0A0A6YX02_MOUSE Ragulator complex protein LAMTOR1 OS=Mus musculus OX=10090 GN=Lamtor1 PE=1 SV=1</t>
  </si>
  <si>
    <t>Ras-related protein Rab-8A</t>
  </si>
  <si>
    <t>Rab8a</t>
  </si>
  <si>
    <t>sp|P55258|RAB8A_MOUSE Ras-related protein Rab-8A OS=Mus musculus OX=10090 GN=Rab8a PE=1 SV=2</t>
  </si>
  <si>
    <t>Cytoplasmic dynein 1 light intermediate chain 1</t>
  </si>
  <si>
    <t>Dync1li1</t>
  </si>
  <si>
    <t>sp|Q8R1Q8|DC1L1_MOUSE Cytoplasmic dynein 1 light intermediate chain 1 OS=Mus musculus OX=10090 GN=Dync1li1 PE=1 SV=1</t>
  </si>
  <si>
    <t>60S ribosomal protein L5</t>
  </si>
  <si>
    <t>Rpl5</t>
  </si>
  <si>
    <t>sp|P47962|RL5_MOUSE 60S ribosomal protein L5 OS=Mus musculus OX=10090 GN=Rpl5 PE=1 SV=3;tr|D3YYV8|D3YYV8_MOUSE 60S ribosomal protein L5 (Fragment) OS=Mus musculus OX=10090 GN=Rpl5 PE=1 SV=1</t>
  </si>
  <si>
    <t>Valine--tRNA ligase</t>
  </si>
  <si>
    <t>Vars</t>
  </si>
  <si>
    <t>sp|Q9Z1Q9|SYVC_MOUSE Valine--tRNA ligase OS=Mus musculus OX=10090 GN=Vars1 PE=1 SV=1;tr|G3UY93|G3UY93_MOUSE Valyl-tRNA synthetase (Fragment) OS=Mus musculus OX=10090 GN=Vars PE=1 SV=1</t>
  </si>
  <si>
    <t>40S ribosomal protein S4, X isoform;40S ribosomal protein S4</t>
  </si>
  <si>
    <t>Rps4x;Gm15013</t>
  </si>
  <si>
    <t>sp|P62702|RS4X_MOUSE 40S ribosomal protein S4, X isoform OS=Mus musculus OX=10090 GN=Rps4x PE=1 SV=2;tr|V9GWY0|V9GWY0_MOUSE 40S ribosomal protein S4 OS=Mus musculus OX=10090 GN=Gm15013 PE=3 SV=1</t>
  </si>
  <si>
    <t>Pre-mRNA-processing factor 19</t>
  </si>
  <si>
    <t>Prpf19</t>
  </si>
  <si>
    <t>sp|Q99KP6|PRP19_MOUSE Pre-mRNA-processing factor 19 OS=Mus musculus OX=10090 GN=Prpf19 PE=1 SV=1</t>
  </si>
  <si>
    <t>Myosin-14</t>
  </si>
  <si>
    <t>Myh14</t>
  </si>
  <si>
    <t>sp|Q6URW6|MYH14_MOUSE Myosin-14 OS=Mus musculus OX=10090 GN=Myh14 PE=1 SV=1;tr|A0A140LI60|A0A140LI60_MOUSE Myosin-14 (Fragment) OS=Mus musculus OX=10090 GN=Myh14 PE=1 SV=1;tr|K3W4R2|K3W4R2_MOUSE Myosin-14 OS=Mus musculus OX=10090 GN=Myh14 PE=1 SV=1</t>
  </si>
  <si>
    <t>Phospholipid transfer protein</t>
  </si>
  <si>
    <t>Pltp</t>
  </si>
  <si>
    <t>sp|P55065|PLTP_MOUSE Phospholipid transfer protein OS=Mus musculus OX=10090 GN=Pltp PE=1 SV=1;tr|A2A5K2|A2A5K2_MOUSE Phospholipid transfer protein OS=Mus musculus OX=10090 GN=Pltp PE=1 SV=1;tr|A2A5K3|A2A5K3_MOUSE Phospholipid transfer protein (Fragment) OS</t>
  </si>
  <si>
    <t>40S ribosomal protein S9</t>
  </si>
  <si>
    <t>Rps9</t>
  </si>
  <si>
    <t>sp|Q6ZWN5|RS9_MOUSE 40S ribosomal protein S9 OS=Mus musculus OX=10090 GN=Rps9 PE=1 SV=3;tr|F7CJS8|F7CJS8_MOUSE 40S ribosomal protein S9 (Fragment) OS=Mus musculus OX=10090 GN=Rps9 PE=1 SV=1;tr|D3YWH9|D3YWH9_MOUSE 40S ribosomal protein S9 OS=Mus musculus OX</t>
  </si>
  <si>
    <t>26S proteasome non-ATPase regulatory subunit 2</t>
  </si>
  <si>
    <t>Psmd2</t>
  </si>
  <si>
    <t>sp|Q8VDM4|PSMD2_MOUSE 26S proteasome non-ATPase regulatory subunit 2 OS=Mus musculus OX=10090 GN=Psmd2 PE=1 SV=1</t>
  </si>
  <si>
    <t>Tripeptidyl-peptidase 1</t>
  </si>
  <si>
    <t>Tpp1</t>
  </si>
  <si>
    <t>sp|O89023|TPP1_MOUSE Tripeptidyl-peptidase 1 OS=Mus musculus OX=10090 GN=Tpp1 PE=1 SV=2</t>
  </si>
  <si>
    <t>40S ribosomal protein S11</t>
  </si>
  <si>
    <t>Rps11</t>
  </si>
  <si>
    <t>sp|P62281|RS11_MOUSE 40S ribosomal protein S11 OS=Mus musculus OX=10090 GN=Rps11 PE=1 SV=3;tr|A0A1B0GRR3|A0A1B0GRR3_MOUSE 40S ribosomal protein S11 OS=Mus musculus OX=10090 GN=Rps11 PE=1 SV=1</t>
  </si>
  <si>
    <t>Coatomer subunit beta</t>
  </si>
  <si>
    <t>Copb1</t>
  </si>
  <si>
    <t>sp|Q9JIF7|COPB_MOUSE Coatomer subunit beta OS=Mus musculus OX=10090 GN=Copb1 PE=1 SV=1</t>
  </si>
  <si>
    <t>Pcsk6</t>
  </si>
  <si>
    <t>tr|E9Q4D0|E9Q4D0_MOUSE Proprotein convertase subtilisin/kexin type 6 OS=Mus musculus OX=10090 GN=Pcsk6 PE=1 SV=2;tr|F6XJP7|F6XJP7_MOUSE Proprotein convertase subtilisin/kexin type 6 OS=Mus musculus OX=10090 GN=Pcsk6 PE=1 SV=1;tr|H3BJL4|H3BJL4_MOUSE Proprot</t>
  </si>
  <si>
    <t>Copb2</t>
  </si>
  <si>
    <t>sp|O55029|COPB2_MOUSE Coatomer subunit beta OS=Mus musculus OX=10090 GN=Copb2 PE=1 SV=2</t>
  </si>
  <si>
    <t>Clusterin;Clusterin beta chain;Clusterin alpha chain</t>
  </si>
  <si>
    <t>Clu</t>
  </si>
  <si>
    <t>sp|Q06890|CLUS_MOUSE Clusterin OS=Mus musculus OX=10090 GN=Clu PE=1 SV=1;tr|E9PUU2|E9PUU2_MOUSE Clusterin (Fragment) OS=Mus musculus OX=10090 GN=Clu PE=1 SV=1;tr|E9PXG5|E9PXG5_MOUSE Clusterin (Fragment) OS=Mus musculus OX=10090 GN=Clu PE=1 SV=1;tr|E9Q8Y5|E</t>
  </si>
  <si>
    <t xml:space="preserve">Proprotein convertase subtilisin/kexin type 6 </t>
  </si>
  <si>
    <t>Reporter intensity 7 (log2)</t>
    <phoneticPr fontId="0"/>
  </si>
  <si>
    <t>Reporter intensity 8 (log2)</t>
    <phoneticPr fontId="0"/>
  </si>
  <si>
    <t>Reporter intensity 9 (log2)</t>
    <phoneticPr fontId="0"/>
  </si>
  <si>
    <t>Ras-related protein Rab-5C</t>
  </si>
  <si>
    <t>Rab5c</t>
  </si>
  <si>
    <t>sp|P35278|RAB5C_MOUSE Ras-related protein Rab-5C OS=Mus musculus OX=10090 GN=Rab5c PE=1 SV=2;tr|Q8C266|Q8C266_MOUSE Ras-related protein Rab-5C OS=Mus musculus OX=10090 GN=Rab5c PE=1 SV=1</t>
  </si>
  <si>
    <t>Neuronal growth regulator 1</t>
  </si>
  <si>
    <t>Negr1</t>
  </si>
  <si>
    <t xml:space="preserve">sp|Q80Z24|NEGR1_MOUSE Neuronal growth regulator 1 OS=Mus musculus OX=10090 GN=Negr1 PE=1 SV=1;tr|A0A4W9|A0A4W9_MOUSE Neuronal growth regulator 1 OS=Mus musculus OX=10090 GN=Negr1 PE=1 SV=1;tr|D3Z4T6|D3Z4T6_MOUSE Neuronal growth regulator 1 OS=Mus musculus </t>
  </si>
  <si>
    <t>Vacuolar protein sorting-associated protein VTA1 homolog</t>
  </si>
  <si>
    <t>Vta1</t>
  </si>
  <si>
    <t>sp|Q9CR26|VTA1_MOUSE Vacuolar protein sorting-associated protein VTA1 homolog OS=Mus musculus OX=10090 GN=Vta1 PE=1 SV=1;tr|F6W5Q8|F6W5Q8_MOUSE Vacuolar protein sorting-associated protein VTA1 homolog (Fragment) OS=Mus musculus OX=10090 GN=Vta1 PE=1 SV=8</t>
  </si>
  <si>
    <t>Crk-like protein</t>
  </si>
  <si>
    <t>Crkl</t>
  </si>
  <si>
    <t>sp|P47941|CRKL_MOUSE Crk-like protein OS=Mus musculus OX=10090 GN=Crkl PE=1 SV=2</t>
  </si>
  <si>
    <t>Vacuolar protein sorting-associated protein 37C</t>
  </si>
  <si>
    <t>Vps37c</t>
  </si>
  <si>
    <t>sp|Q8R105|VP37C_MOUSE Vacuolar protein sorting-associated protein 37C OS=Mus musculus OX=10090 GN=Vps37c PE=1 SV=1;tr|A0A494BAY0|A0A494BAY0_MOUSE Vacuolar protein sorting-associated protein 37C (Fragment) OS=Mus musculus OX=10090 GN=Vps37c PE=1 SV=1;tr|A0A</t>
  </si>
  <si>
    <t>Neurotrimin</t>
  </si>
  <si>
    <t>Ntm</t>
  </si>
  <si>
    <t>sp|Q99PJ0|NTRI_MOUSE Neurotrimin OS=Mus musculus OX=10090 GN=Ntm PE=1 SV=2;tr|D3Z396|D3Z396_MOUSE Neurotrimin OS=Mus musculus OX=10090 GN=Ntm PE=1 SV=1;tr|Q8BG33|Q8BG33_MOUSE Neurotrimin OS=Mus musculus OX=10090 GN=Ntm PE=1 SV=1;tr|F6Z2M6|F6Z2M6_MOUSE Neur</t>
  </si>
  <si>
    <t>Chondroitin sulfate proteoglycan 4</t>
  </si>
  <si>
    <t>Cspg4</t>
  </si>
  <si>
    <t>sp|Q8VHY0|CSPG4_MOUSE Chondroitin sulfate proteoglycan 4 OS=Mus musculus OX=10090 GN=Cspg4 PE=1 SV=3</t>
  </si>
  <si>
    <t>Clathrin light chain B</t>
  </si>
  <si>
    <t>Cltb</t>
  </si>
  <si>
    <t>sp|Q6IRU5|CLCB_MOUSE Clathrin light chain B OS=Mus musculus OX=10090 GN=Cltb PE=1 SV=1;tr|F7BHJ0|F7BHJ0_MOUSE Clathrin light chain (Fragment) OS=Mus musculus OX=10090 GN=Cltb PE=1 SV=1</t>
  </si>
  <si>
    <t>Neurexin-1</t>
  </si>
  <si>
    <t>Nrxn1</t>
  </si>
  <si>
    <t>sp|Q9CS84|NRX1A_MOUSE Neurexin-1 OS=Mus musculus OX=10090 GN=Nrxn1 PE=1 SV=3;tr|E0CY11|E0CY11_MOUSE Neurexin-1 OS=Mus musculus OX=10090 GN=Nrxn1 PE=1 SV=2</t>
  </si>
  <si>
    <t>Cofilin-2</t>
  </si>
  <si>
    <t>Cfl2</t>
  </si>
  <si>
    <t>sp|P45591|COF2_MOUSE Cofilin-2 OS=Mus musculus OX=10090 GN=Cfl2 PE=1 SV=1;tr|A0A1Y7VJ71|A0A1Y7VJ71_MOUSE Cofilin-2 OS=Mus musculus OX=10090 GN=Cfl2 PE=1 SV=1</t>
  </si>
  <si>
    <t>Toll-interacting protein</t>
  </si>
  <si>
    <t>Tollip</t>
  </si>
  <si>
    <t>sp|Q9QZ06|TOLIP_MOUSE Toll-interacting protein OS=Mus musculus OX=10090 GN=Tollip PE=1 SV=1;tr|F7AT44|F7AT44_MOUSE Toll-interacting protein OS=Mus musculus OX=10090 GN=Tollip PE=1 SV=2;tr|A9JEI5|A9JEI5_MOUSE Toll-interacting protein OS=Mus musculus OX=1009</t>
  </si>
  <si>
    <t>Prostaglandin F2 receptor negative regulator</t>
  </si>
  <si>
    <t>Ptgfrn</t>
  </si>
  <si>
    <t>sp|Q9WV91|FPRP_MOUSE Prostaglandin F2 receptor negative regulator OS=Mus musculus OX=10090 GN=Ptgfrn PE=1 SV=2</t>
  </si>
  <si>
    <t>Glycerophosphoinositol inositolphosphodiesterase GDPD2</t>
  </si>
  <si>
    <t>Gdpd2</t>
  </si>
  <si>
    <t>sp|Q9ESM6|GDPD2_MOUSE Glycerophosphoinositol inositolphosphodiesterase GDPD2 OS=Mus musculus OX=10090 GN=Gdpd2 PE=1 SV=1</t>
  </si>
  <si>
    <t>Tyrosine-protein phosphatase non-receptor type 23</t>
  </si>
  <si>
    <t>Ptpn23</t>
  </si>
  <si>
    <t>sp|Q6PB44|PTN23_MOUSE Tyrosine-protein phosphatase non-receptor type 23 OS=Mus musculus OX=10090 GN=Ptpn23 PE=1 SV=2</t>
  </si>
  <si>
    <t>Neural cell adhesion molecule L1-like protein;Processed neural cell adhesion molecule L1-like protein</t>
  </si>
  <si>
    <t>Chl1</t>
  </si>
  <si>
    <t>sp|P70232|NCHL1_MOUSE Neural cell adhesion molecule L1-like protein OS=Mus musculus OX=10090 GN=Chl1 PE=1 SV=2</t>
  </si>
  <si>
    <t>Integrin beta</t>
  </si>
  <si>
    <t>Itgb8</t>
  </si>
  <si>
    <t>sp|Q0VBD0|ITB8_MOUSE Integrin beta-8 OS=Mus musculus OX=10090 GN=Itgb8 PE=1 SV=1</t>
  </si>
  <si>
    <t>Latexin</t>
  </si>
  <si>
    <t>Lxn</t>
  </si>
  <si>
    <t>sp|P70202|LXN_MOUSE Latexin OS=Mus musculus OX=10090 GN=Lxn PE=1 SV=2</t>
  </si>
  <si>
    <t>Thy-1 membrane glycoprotein</t>
  </si>
  <si>
    <t>Thy1</t>
  </si>
  <si>
    <t>sp|P01831|THY1_MOUSE Thy-1 membrane glycoprotein OS=Mus musculus OX=10090 GN=Thy1 PE=1 SV=1;tr|A0A1L1SUX8|A0A1L1SUX8_MOUSE Thy-1 membrane glycoprotein (Fragment) OS=Mus musculus OX=10090 GN=Thy1 PE=1 SV=1</t>
  </si>
  <si>
    <t>Cytoplasmic protein NCK2</t>
  </si>
  <si>
    <t>Nck2</t>
  </si>
  <si>
    <t>sp|O55033|NCK2_MOUSE Cytoplasmic protein NCK2 OS=Mus musculus OX=10090 GN=Nck2 PE=1 SV=1;tr|A0A087WQT7|A0A087WQT7_MOUSE Cytoplasmic protein NCK2 (Fragment) OS=Mus musculus OX=10090 GN=Nck2 PE=4 SV=1;tr|A0A0J9YUK4|A0A0J9YUK4_MOUSE Cytoplasmic protein NCK2 (</t>
  </si>
  <si>
    <t>Charged multivesicular body protein 2b;Coronin-2A;Coronin</t>
  </si>
  <si>
    <t>Chmp2b;Coro2a</t>
  </si>
  <si>
    <t>sp|Q8BJF9|CHM2B_MOUSE Charged multivesicular body protein 2b OS=Mus musculus OX=10090 GN=Chmp2b PE=1 SV=1;tr|A0A338P7L8|A0A338P7L8_MOUSE Charged multivesicular body protein 2b OS=Mus musculus OX=10090 GN=Chmp2b PE=1 SV=1;sp|Q8C0P5|COR2A_MOUSE Coronin-2A OS</t>
  </si>
  <si>
    <t>Disintegrin and metalloproteinase domain-containing protein 15</t>
  </si>
  <si>
    <t>Adam15</t>
  </si>
  <si>
    <t>sp|O88839|ADA15_MOUSE Disintegrin and metalloproteinase domain-containing protein 15 OS=Mus musculus OX=10090 GN=Adam15 PE=1 SV=2</t>
  </si>
  <si>
    <t>Secretory carrier-associated membrane protein 2</t>
  </si>
  <si>
    <t>Scamp2</t>
  </si>
  <si>
    <t>sp|Q9ERN0|SCAM2_MOUSE Secretory carrier-associated membrane protein 2 OS=Mus musculus OX=10090 GN=Scamp2 PE=1 SV=1;tr|A0A1L1SUU4|A0A1L1SUU4_MOUSE Secretory carrier-associated membrane protein (Fragment) OS=Mus musculus OX=10090 GN=Scamp2 PE=1 SV=1</t>
  </si>
  <si>
    <t>Neural Wiskott-Aldrich syndrome protein</t>
  </si>
  <si>
    <t>Wasl</t>
  </si>
  <si>
    <t>sp|Q91YD9|WASL_MOUSE Neural Wiskott-Aldrich syndrome protein OS=Mus musculus OX=10090 GN=Wasl PE=1 SV=1</t>
  </si>
  <si>
    <t>CD81 antigen</t>
  </si>
  <si>
    <t>Cd81</t>
  </si>
  <si>
    <t>sp|P35762|CD81_MOUSE CD81 antigen OS=Mus musculus OX=10090 GN=Cd81 PE=1 SV=2;tr|A0A140LJL0|A0A140LJL0_MOUSE CD81 antigen (Fragment) OS=Mus musculus OX=10090 GN=Cd81 PE=1 SV=1</t>
  </si>
  <si>
    <t>Neuroligin-2</t>
  </si>
  <si>
    <t>Nlgn2</t>
  </si>
  <si>
    <t>sp|Q69ZK9|NLGN2_MOUSE Neuroligin-2 OS=Mus musculus OX=10090 GN=Nlgn2 PE=1 SV=2</t>
  </si>
  <si>
    <t>Ceruloplasmin</t>
  </si>
  <si>
    <t>Cp</t>
  </si>
  <si>
    <t>sp|Q61147|CERU_MOUSE Ceruloplasmin OS=Mus musculus OX=10090 GN=Cp PE=1 SV=2;tr|G3X9T8|G3X9T8_MOUSE Ceruloplasmin OS=Mus musculus OX=10090 GN=Cp PE=1 SV=1;tr|G3X8Q5|G3X8Q5_MOUSE Ceruloplasmin OS=Mus musculus OX=10090 GN=Cp PE=1 SV=1;tr|E9PZD8|E9PZD8_MOUSE C</t>
  </si>
  <si>
    <t>Casein kinase I isoform alpha</t>
  </si>
  <si>
    <t>Csnk1a1</t>
  </si>
  <si>
    <t xml:space="preserve">sp|Q8BK63|KC1A_MOUSE Casein kinase I isoform alpha OS=Mus musculus OX=10090 GN=Csnk1a1 PE=1 SV=2;tr|H7BXB1|H7BXB1_MOUSE Casein kinase I isoform alpha OS=Mus musculus OX=10090 GN=Csnk1a1 PE=1 SV=1;tr|E9Q4G7|E9Q4G7_MOUSE Casein kinase I isoform alpha OS=Mus </t>
  </si>
  <si>
    <t>E3 ubiquitin-protein ligase makorin-1;Probable E3 ubiquitin-protein ligase makorin-3</t>
  </si>
  <si>
    <t>Mkrn1;Mkrn3</t>
  </si>
  <si>
    <t>sp|Q9QXP6|MKRN1_MOUSE E3 ubiquitin-protein ligase makorin-1 OS=Mus musculus OX=10090 GN=Mkrn1 PE=1 SV=1;tr|Q99LD7|Q99LD7_MOUSE E3 ubiquitin-protein ligase makorin-1 OS=Mus musculus OX=10090 GN=Mkrn1 PE=1 SV=1;tr|F6S742|F6S742_MOUSE E3 ubiquitin-protein lig</t>
  </si>
  <si>
    <t>NEDD4-binding protein 1</t>
  </si>
  <si>
    <t>N4bp1</t>
  </si>
  <si>
    <t>sp|Q6A037|N4BP1_MOUSE NEDD4-binding protein 1 OS=Mus musculus OX=10090 GN=N4bp1 PE=1 SV=2</t>
  </si>
  <si>
    <t>Ras-related protein R-Ras</t>
  </si>
  <si>
    <t>Rras</t>
  </si>
  <si>
    <t>sp|P10833|RRAS_MOUSE Ras-related protein R-Ras OS=Mus musculus OX=10090 GN=Rras PE=1 SV=1</t>
  </si>
  <si>
    <t>Acidic leucine-rich nuclear phosphoprotein 32 family member A;Putative acidic leucine-rich nuclear phosphoprotein 32 family member C</t>
  </si>
  <si>
    <t>Anp32a;Anp32c</t>
  </si>
  <si>
    <t>sp|O35381|AN32A_MOUSE Acidic leucine-rich nuclear phosphoprotein 32 family member A OS=Mus musculus OX=10090 GN=Anp32a PE=1 SV=1;tr|F6UFG6|F6UFG6_MOUSE Acidic leucine-rich nuclear phosphoprotein 32 family member A (Fragment) OS=Mus musculus OX=10090 GN=Anp</t>
  </si>
  <si>
    <t>Coiled-coil and C2 domain-containing protein 1B</t>
  </si>
  <si>
    <t>Cc2d1b</t>
  </si>
  <si>
    <t>sp|Q8BRN9|C2D1B_MOUSE Coiled-coil and C2 domain-containing protein 1B OS=Mus musculus OX=10090 GN=Cc2d1b PE=1 SV=1;tr|F6XC25|F6XC25_MOUSE Coiled-coil and C2 domain-containing protein 1B (Fragment) OS=Mus musculus OX=10090 GN=Cc2d1b PE=1 SV=1</t>
  </si>
  <si>
    <t>Protocadherin beta-14</t>
  </si>
  <si>
    <t>Pcdhb14</t>
  </si>
  <si>
    <t>sp|Q6PB90|PCDBE_MOUSE Protocadherin beta-14 OS=Mus musculus OX=10090 GN=Pcdhb14 PE=1 SV=2</t>
  </si>
  <si>
    <t>Heterogeneous nuclear ribonucleoprotein D0</t>
  </si>
  <si>
    <t>Hnrnpd</t>
  </si>
  <si>
    <t>sp|Q60668|HNRPD_MOUSE Heterogeneous nuclear ribonucleoprotein D0 OS=Mus musculus OX=10090 GN=Hnrnpd PE=1 SV=2;tr|E9Q5B6|E9Q5B6_MOUSE Heterogeneous nuclear ribonucleoprotein D0 (Fragment) OS=Mus musculus OX=10090 GN=Hnrnpd PE=1 SV=1;tr|F6ZV59|F6ZV59_MOUSE H</t>
  </si>
  <si>
    <t>Cleavage and polyadenylation specificity factor subunit 6</t>
  </si>
  <si>
    <t>Cpsf6</t>
  </si>
  <si>
    <t>sp|Q6NVF9|CPSF6_MOUSE Cleavage and polyadenylation specificity factor subunit 6 OS=Mus musculus OX=10090 GN=Cpsf6 PE=1 SV=1;tr|H3BJ30|H3BJ30_MOUSE Cleavage and polyadenylation-specificity factor subunit 6 OS=Mus musculus OX=10090 GN=Cpsf6 PE=1 SV=1;tr|H3BJ</t>
  </si>
  <si>
    <t>Vacuolar protein sorting-associated protein 28 homolog</t>
  </si>
  <si>
    <t>Vps28</t>
  </si>
  <si>
    <t>sp|Q9D1C8|VPS28_MOUSE Vacuolar protein sorting-associated protein 28 homolog OS=Mus musculus OX=10090 GN=Vps28 PE=1 SV=1;tr|A0A2R8VKS6|A0A2R8VKS6_MOUSE Vacuolar protein sorting-associated protein 28 homolog OS=Mus musculus OX=10090 GN=Vps28 PE=1 SV=1</t>
  </si>
  <si>
    <t>RNA-binding protein 3</t>
  </si>
  <si>
    <t>Rbm3</t>
  </si>
  <si>
    <t>sp|O89086|RBM3_MOUSE RNA-binding protein 3 OS=Mus musculus OX=10090 GN=Rbm3 PE=1 SV=1;tr|Q8BG13|Q8BG13_MOUSE RNA-binding protein 3 OS=Mus musculus OX=10090 GN=Rbm3 PE=1 SV=1;tr|S4R2M6|S4R2M6_MOUSE RNA-binding protein 3 OS=Mus musculus OX=10090 GN=Rbm3 PE=1</t>
  </si>
  <si>
    <t>TOM1-like protein 2</t>
  </si>
  <si>
    <t>Tom1l2</t>
  </si>
  <si>
    <t>sp|Q5SRX1|TM1L2_MOUSE TOM1-like protein 2 OS=Mus musculus OX=10090 GN=Tom1l2 PE=1 SV=1;tr|Q5SXA5|Q5SXA5_MOUSE TOM1-like protein 2 OS=Mus musculus OX=10090 GN=Tom1l2 PE=1 SV=1;tr|Q5SXA4|Q5SXA4_MOUSE TOM1-like protein 2 OS=Mus musculus OX=10090 GN=Tom1l2 PE=</t>
  </si>
  <si>
    <t>Ras-related protein Rab-13</t>
  </si>
  <si>
    <t>Rab13</t>
  </si>
  <si>
    <t>sp|Q9DD03|RAB13_MOUSE Ras-related protein Rab-13 OS=Mus musculus OX=10090 GN=Rab13 PE=1 SV=1;tr|D3YUS4|D3YUS4_MOUSE Ras-related protein Rab-13 OS=Mus musculus OX=10090 GN=Rab13 PE=1 SV=1</t>
  </si>
  <si>
    <t>Cation-dependent mannose-6-phosphate receptor</t>
  </si>
  <si>
    <t>M6pr</t>
  </si>
  <si>
    <t>sp|P24668|MPRD_MOUSE Cation-dependent mannose-6-phosphate receptor OS=Mus musculus OX=10090 GN=M6pr PE=1 SV=1</t>
  </si>
  <si>
    <t>Erythrocyte band 7 integral membrane protein</t>
  </si>
  <si>
    <t>Stom</t>
  </si>
  <si>
    <t>sp|P54116|STOM_MOUSE Erythrocyte band 7 integral membrane protein OS=Mus musculus OX=10090 GN=Stom PE=1 SV=3</t>
  </si>
  <si>
    <t>Rho-related GTP-binding protein RhoG</t>
  </si>
  <si>
    <t>Rhog</t>
  </si>
  <si>
    <t>sp|P84096|RHOG_MOUSE Rho-related GTP-binding protein RhoG OS=Mus musculus OX=10090 GN=Rhog PE=1 SV=1</t>
  </si>
  <si>
    <t>Growth arrest-specific protein 7</t>
  </si>
  <si>
    <t>Gas7</t>
  </si>
  <si>
    <t>sp|Q60780|GAS7_MOUSE Growth arrest-specific protein 7 OS=Mus musculus OX=10090 GN=Gas7 PE=1 SV=1;tr|B1ATI9|B1ATI9_MOUSE Growth arrest-specific protein 7 OS=Mus musculus OX=10090 GN=Gas7 PE=1 SV=1;tr|Q3U432|Q3U432_MOUSE Growth arrest-specific protein 7 OS=M</t>
  </si>
  <si>
    <t>Leukocyte surface antigen CD47</t>
  </si>
  <si>
    <t>Cd47</t>
  </si>
  <si>
    <t>tr|A0A2R8VI30|A0A2R8VI30_MOUSE Leukocyte surface antigen CD47 OS=Mus musculus OX=10090 GN=Cd47 PE=1 SV=1;tr|A0A2R8VK70|A0A2R8VK70_MOUSE Leukocyte surface antigen CD47 OS=Mus musculus OX=10090 GN=Cd47 PE=1 SV=1;tr|A0A2R8W6P0|A0A2R8W6P0_MOUSE Leukocyte surfa</t>
  </si>
  <si>
    <t>Disintegrin and metalloproteinase domain-containing protein 9</t>
  </si>
  <si>
    <t>Adam9</t>
  </si>
  <si>
    <t>sp|Q61072|ADAM9_MOUSE Disintegrin and metalloproteinase domain-containing protein 9 OS=Mus musculus OX=10090 GN=Adam9 PE=1 SV=2;tr|A0A140LHU0|A0A140LHU0_MOUSE Disintegrin and metalloproteinase domain-containing protein 9 OS=Mus musculus OX=10090 GN=Adam9 P</t>
  </si>
  <si>
    <t>Charged multivesicular body protein 6</t>
  </si>
  <si>
    <t>Chmp6</t>
  </si>
  <si>
    <t>sp|P0C0A3|CHMP6_MOUSE Charged multivesicular body protein 6 OS=Mus musculus OX=10090 GN=Chmp6 PE=1 SV=2;tr|B1AZ42|B1AZ42_MOUSE Charged multivesicular body protein 6 (Fragment) OS=Mus musculus OX=10090 GN=Chmp6 PE=1 SV=1;tr|B1AZ41|B1AZ41_MOUSE Charged multi</t>
  </si>
  <si>
    <t>Integrin alpha-7;Integrin alpha-7 heavy chain;Integrin alpha-7 light chain</t>
  </si>
  <si>
    <t>Itga7</t>
  </si>
  <si>
    <t>sp|Q61738|ITA7_MOUSE Integrin alpha-7 OS=Mus musculus OX=10090 GN=Itga7 PE=1 SV=3;tr|G3X9Q1|G3X9Q1_MOUSE Integrin alpha-7 OS=Mus musculus OX=10090 GN=Itga7 PE=1 SV=1;tr|Q3TZS3|Q3TZS3_MOUSE Integrin alpha-7 OS=Mus musculus OX=10090 GN=Itga7 PE=1 SV=1</t>
  </si>
  <si>
    <t>Disintegrin and metalloproteinase domain-containing protein 12</t>
  </si>
  <si>
    <t>Adam12</t>
  </si>
  <si>
    <t>sp|Q61824|ADA12_MOUSE Disintegrin and metalloproteinase domain-containing protein 12 OS=Mus musculus OX=10090 GN=Adam12 PE=1 SV=2;tr|F6YWH6|F6YWH6_MOUSE Disintegrin and metalloproteinase domain-containing protein 12 (Fragment) OS=Mus musculus OX=10090 GN=A</t>
  </si>
  <si>
    <t>Integrin alpha-2</t>
  </si>
  <si>
    <t>Itga2</t>
  </si>
  <si>
    <t>sp|Q62469|ITA2_MOUSE Integrin alpha-2 OS=Mus musculus OX=10090 GN=Itga2 PE=1 SV=2</t>
  </si>
  <si>
    <t>G-protein coupled receptor-associated sorting protein 1</t>
  </si>
  <si>
    <t>Gprasp1</t>
  </si>
  <si>
    <t>sp|Q5U4C1|GASP1_MOUSE G-protein coupled receptor-associated sorting protein 1 OS=Mus musculus OX=10090 GN=Gprasp1 PE=1 SV=1</t>
  </si>
  <si>
    <t>Cordon-bleu protein-like 1</t>
  </si>
  <si>
    <t>Cobll1</t>
  </si>
  <si>
    <t>sp|Q3UMF0|COBL1_MOUSE Cordon-bleu protein-like 1 OS=Mus musculus OX=10090 GN=Cobll1 PE=1 SV=2;tr|B1AZ15|B1AZ15_MOUSE Cordon-bleu protein-like 1 OS=Mus musculus OX=10090 GN=Cobll1 PE=1 SV=1;tr|B1AZ14|B1AZ14_MOUSE Cordon-bleu protein-like 1 OS=Mus musculus O</t>
  </si>
  <si>
    <t>Cofilin-1</t>
  </si>
  <si>
    <t>Cfl1</t>
  </si>
  <si>
    <t>sp|P18760|COF1_MOUSE Cofilin-1 OS=Mus musculus OX=10090 GN=Cfl1 PE=1 SV=3;tr|F8WGL3|F8WGL3_MOUSE Cofilin-1 OS=Mus musculus OX=10090 GN=Cfl1 PE=1 SV=1;tr|A0A494B9A7|A0A494B9A7_MOUSE Cofilin-1 OS=Mus musculus OX=10090 GN=Cfl1 PE=1 SV=1</t>
  </si>
  <si>
    <t>Constitutive coactivator of PPAR-gamma-like protein 1</t>
  </si>
  <si>
    <t>FAM120A</t>
  </si>
  <si>
    <t>sp|Q6A0A9|F120A_MOUSE Constitutive coactivator of PPAR-gamma-like protein 1 OS=Mus musculus OX=10090 GN=FAM120A PE=1 SV=2</t>
  </si>
  <si>
    <t>Dedicator of cytokinesis protein 7</t>
  </si>
  <si>
    <t>Dock7</t>
  </si>
  <si>
    <t>sp|Q8R1A4|DOCK7_MOUSE Dedicator of cytokinesis protein 7 OS=Mus musculus OX=10090 GN=Dock7 PE=1 SV=3;tr|E9PX48|E9PX48_MOUSE Dedicator of cytokinesis protein 7 OS=Mus musculus OX=10090 GN=Dock7 PE=1 SV=2;tr|A0A0U1RNK7|A0A0U1RNK7_MOUSE Dedicator of cytokines</t>
  </si>
  <si>
    <t>LIM zinc-binding domain-containing Nebulette</t>
  </si>
  <si>
    <t>Nebl</t>
  </si>
  <si>
    <t>sp|Q9DC07|LNEBL_MOUSE LIM zinc-binding domain-containing Nebulette OS=Mus musculus OX=10090 GN=Nebl PE=1 SV=1</t>
  </si>
  <si>
    <t>Immunoglobulin superfamily member 8</t>
  </si>
  <si>
    <t>Igsf8</t>
  </si>
  <si>
    <t>sp|Q8R366|IGSF8_MOUSE Immunoglobulin superfamily member 8 OS=Mus musculus OX=10090 GN=Igsf8 PE=1 SV=2;tr|G3UYZ1|G3UYZ1_MOUSE Immunoglobulin superfamily member 8 OS=Mus musculus OX=10090 GN=Igsf8 PE=1 SV=1;tr|A0A0R4J117|A0A0R4J117_MOUSE Immunoglobulin super</t>
  </si>
  <si>
    <t>DnaJ homolog subfamily A member 2</t>
  </si>
  <si>
    <t>Dnaja2</t>
  </si>
  <si>
    <t>sp|Q9QYJ0|DNJA2_MOUSE DnaJ homolog subfamily A member 2 OS=Mus musculus OX=10090 GN=Dnaja2 PE=1 SV=1</t>
  </si>
  <si>
    <t>Heat shock cognate 71 kDa protein</t>
  </si>
  <si>
    <t>Hspa8</t>
  </si>
  <si>
    <t>sp|P63017|HSP7C_MOUSE Heat shock cognate 71 kDa protein OS=Mus musculus OX=10090 GN=Hspa8 PE=1 SV=1;tr|Q504P4|Q504P4_MOUSE Heat shock cognate 71 kDa protein OS=Mus musculus OX=10090 GN=Hspa8 PE=1 SV=1</t>
  </si>
  <si>
    <t>Multifunctional protein ADE2;Phosphoribosylaminoimidazole-succinocarboxamide synthase;Phosphoribosylaminoimidazole carboxylase</t>
  </si>
  <si>
    <t>Paics</t>
  </si>
  <si>
    <t>sp|Q9DCL9|PUR6_MOUSE Multifunctional protein ADE2 OS=Mus musculus OX=10090 GN=Paics PE=1 SV=4</t>
  </si>
  <si>
    <t>BAG family molecular chaperone regulator 5</t>
  </si>
  <si>
    <t>Bag5</t>
  </si>
  <si>
    <t>sp|Q8CI32|BAG5_MOUSE BAG family molecular chaperone regulator 5 OS=Mus musculus OX=10090 GN=Bag5 PE=1 SV=1</t>
  </si>
  <si>
    <t>SH3 and PX domain-containing protein 2B</t>
  </si>
  <si>
    <t>Sh3pxd2b</t>
  </si>
  <si>
    <t>sp|A2AAY5|SPD2B_MOUSE SH3 and PX domain-containing protein 2B OS=Mus musculus OX=10090 GN=Sh3pxd2b PE=1 SV=1;tr|A0A5F8MPP7|A0A5F8MPP7_MOUSE SH3 and PX domain-containing protein 2B OS=Mus musculus OX=10090 GN=Sh3pxd2b PE=1 SV=1</t>
  </si>
  <si>
    <t>SH3 domain-containing kinase-binding protein 1</t>
  </si>
  <si>
    <t>Sh3kbp1</t>
  </si>
  <si>
    <t>sp|Q8R550|SH3K1_MOUSE SH3 domain-containing kinase-binding protein 1 OS=Mus musculus OX=10090 GN=Sh3kbp1 PE=1 SV=1;tr|E9Q0C1|E9Q0C1_MOUSE SH3 domain-containing kinase-binding protein 1 OS=Mus musculus OX=10090 GN=Sh3kbp1 PE=1 SV=1</t>
  </si>
  <si>
    <t>Voltage-dependent calcium channel subunit alpha-2/delta-1;Voltage-dependent calcium channel subunit alpha-2-1;Voltage-dependent calcium channel subunit delta-1</t>
  </si>
  <si>
    <t>Cacna2d1</t>
  </si>
  <si>
    <t>sp|O08532|CA2D1_MOUSE Voltage-dependent calcium channel subunit alpha-2/delta-1 OS=Mus musculus OX=10090 GN=Cacna2d1 PE=1 SV=1;tr|E9Q1X8|E9Q1X8_MOUSE Voltage-dependent calcium channel subunit alpha-2/delta-1 OS=Mus musculus OX=10090 GN=Cacna2d1 PE=1 SV=2</t>
  </si>
  <si>
    <t>Sodium-coupled neutral amino acid transporter 3</t>
  </si>
  <si>
    <t>Slc38a3</t>
  </si>
  <si>
    <t>sp|Q9DCP2|S38A3_MOUSE Sodium-coupled neutral amino acid transporter 3 OS=Mus musculus OX=10090 GN=Slc38a3 PE=1 SV=1;tr|A0A0A6YWH4|A0A0A6YWH4_MOUSE Sodium-coupled neutral amino acid transporter 3 (Fragment) OS=Mus musculus OX=10090 GN=Slc38a3 PE=1 SV=1;tr|A</t>
  </si>
  <si>
    <t>Polyadenylate-binding protein-interacting protein 1</t>
  </si>
  <si>
    <t>Paip1</t>
  </si>
  <si>
    <t>tr|F6Y616|F6Y616_MOUSE Polyadenylate-binding protein-interacting protein 1 OS=Mus musculus OX=10090 GN=Paip1 PE=1 SV=2;sp|Q8VE62|PAIP1_MOUSE Polyadenylate-binding protein-interacting protein 1 OS=Mus musculus OX=10090 GN=Paip1 PE=1 SV=1;tr|D3Z3J6|D3Z3J6_MO</t>
  </si>
  <si>
    <t>Vacuolar-sorting protein SNF8</t>
  </si>
  <si>
    <t>Snf8</t>
  </si>
  <si>
    <t>sp|Q9CZ28|SNF8_MOUSE Vacuolar-sorting protein SNF8 OS=Mus musculus OX=10090 GN=Snf8 PE=1 SV=1;tr|A2A6M1|A2A6M1_MOUSE Vacuolar-sorting protein SNF8 OS=Mus musculus OX=10090 GN=Snf8 PE=1 SV=1</t>
  </si>
  <si>
    <t>Charged multivesicular body protein 5</t>
  </si>
  <si>
    <t>Chmp5</t>
  </si>
  <si>
    <t>sp|Q9D7S9|CHMP5_MOUSE Charged multivesicular body protein 5 OS=Mus musculus OX=10090 GN=Chmp5 PE=1 SV=1</t>
  </si>
  <si>
    <t>Eukaryotic initiation factor 4A-III;Eukaryotic initiation factor 4A-III, N-terminally processed</t>
  </si>
  <si>
    <t>Eif4a3;Gm8994</t>
  </si>
  <si>
    <t xml:space="preserve">sp|Q91VC3|IF4A3_MOUSE Eukaryotic initiation factor 4A-III OS=Mus musculus OX=10090 GN=Eif4a3 PE=1 SV=3;tr|A0A0N4SVP8|A0A0N4SVP8_MOUSE Eukaryotic translation initiation factor 4A3-like 2 OS=Mus musculus OX=10090 GN=Eif4a3l2 PE=3 SV=1;tr|E9PV04|E9PV04_MOUSE </t>
  </si>
  <si>
    <t>Death-associated protein kinase 1</t>
  </si>
  <si>
    <t>Dapk1</t>
  </si>
  <si>
    <t>sp|Q80YE7|DAPK1_MOUSE Death-associated protein kinase 1 OS=Mus musculus OX=10090 GN=Dapk1 PE=1 SV=3</t>
  </si>
  <si>
    <t>Pvr</t>
  </si>
  <si>
    <t>tr|Q8K094|Q8K094_MOUSE Poliovirus receptor OS=Mus musculus OX=10090 GN=Pvr PE=1 SV=1</t>
  </si>
  <si>
    <t>Plexin-B1</t>
  </si>
  <si>
    <t>Plxnb1</t>
  </si>
  <si>
    <t>sp|Q8CJH3|PLXB1_MOUSE Plexin-B1 OS=Mus musculus OX=10090 GN=Plxnb1 PE=1 SV=2</t>
  </si>
  <si>
    <t>Synaptobrevin homolog YKT6</t>
  </si>
  <si>
    <t>Ykt6</t>
  </si>
  <si>
    <t>sp|Q9CQW1|YKT6_MOUSE Synaptobrevin homolog YKT6 OS=Mus musculus OX=10090 GN=Ykt6 PE=1 SV=1</t>
  </si>
  <si>
    <t>CD109 antigen</t>
  </si>
  <si>
    <t>Cd109</t>
  </si>
  <si>
    <t>sp|Q8R422|CD109_MOUSE CD109 antigen OS=Mus musculus OX=10090 GN=Cd109 PE=1 SV=1</t>
  </si>
  <si>
    <t>Heterogeneous nuclear ribonucleoprotein U-like protein 1</t>
  </si>
  <si>
    <t>Hnrnpul1</t>
  </si>
  <si>
    <t>sp|Q8VDM6|HNRL1_MOUSE Heterogeneous nuclear ribonucleoprotein U-like protein 1 OS=Mus musculus OX=10090 GN=Hnrnpul1 PE=1 SV=1</t>
  </si>
  <si>
    <t>Retinal rod rhodopsin-sensitive cGMP 3,5-cyclic phosphodiesterase subunit delta</t>
  </si>
  <si>
    <t>Pde6d</t>
  </si>
  <si>
    <t>sp|O55057|PDE6D_MOUSE Retinal rod rhodopsin-sensitive cGMP 3,5-cyclic phosphodiesterase subunit delta OS=Mus musculus OX=10090 GN=Pde6d PE=1 SV=1</t>
  </si>
  <si>
    <t>Dynactin subunit 1</t>
  </si>
  <si>
    <t>Dctn1</t>
  </si>
  <si>
    <t>sp|O08788|DCTN1_MOUSE Dynactin subunit 1 OS=Mus musculus OX=10090 GN=Dctn1 PE=1 SV=3;tr|D3YX34|D3YX34_MOUSE Dynactin subunit 1 OS=Mus musculus OX=10090 GN=Dctn1 PE=1 SV=1;tr|E9Q586|E9Q586_MOUSE Dynactin subunit 1 OS=Mus musculus OX=10090 GN=Dctn1 PE=1 SV=1</t>
  </si>
  <si>
    <t>Reticulon-4 receptor-like 1</t>
  </si>
  <si>
    <t>Rtn4rl1</t>
  </si>
  <si>
    <t>sp|Q8K0S5|R4RL1_MOUSE Reticulon-4 receptor-like 1 OS=Mus musculus OX=10090 GN=Rtn4rl1 PE=1 SV=1</t>
  </si>
  <si>
    <t>Polypyrimidine tract-binding protein 1</t>
  </si>
  <si>
    <t>Ptbp1</t>
  </si>
  <si>
    <t>sp|P17225|PTBP1_MOUSE Polypyrimidine tract-binding protein 1 OS=Mus musculus OX=10090 GN=Ptbp1 PE=1 SV=2;tr|E9Q279|E9Q279_MOUSE Polypyrimidine tract-binding protein 1 OS=Mus musculus OX=10090 GN=Ptbp1 PE=1 SV=1;tr|E9QMW9|E9QMW9_MOUSE Polypyrimidine tract-b</t>
  </si>
  <si>
    <t>GTPase KRas;GTPase KRas, N-terminally processed</t>
  </si>
  <si>
    <t>Kras;Hras</t>
  </si>
  <si>
    <t>sp|P32883|RASK_MOUSE GTPase KRas OS=Mus musculus OX=10090 GN=Kras PE=1 SV=1;tr|C0H5X4|C0H5X4_MOUSE GTPase HRas OS=Mus musculus OX=10090 GN=Hras PE=2 SV=1</t>
  </si>
  <si>
    <t>Formin-like protein 2</t>
  </si>
  <si>
    <t>Fmnl2</t>
  </si>
  <si>
    <t xml:space="preserve">sp|A2APV2|FMNL2_MOUSE Formin-like protein 2 OS=Mus musculus OX=10090 GN=Fmnl2 PE=1 SV=2;tr|E9PXE6|E9PXE6_MOUSE Formin-like protein 2 OS=Mus musculus OX=10090 GN=Fmnl2 PE=1 SV=2;tr|F8VPR2|F8VPR2_MOUSE Formin-like protein 2 OS=Mus musculus OX=10090 GN=Fmnl2 </t>
  </si>
  <si>
    <t>Roundabout homolog 2</t>
  </si>
  <si>
    <t>Robo2</t>
  </si>
  <si>
    <t>sp|Q7TPD3|ROBO2_MOUSE Roundabout homolog 2 OS=Mus musculus OX=10090 GN=Robo2 PE=1 SV=2;tr|Q19AB2|Q19AB2_MOUSE ROBO2 isoform b OS=Mus musculus OX=10090 GN=Robo2 PE=1 SV=1;tr|E9Q6A0|E9Q6A0_MOUSE Roundabout homolog 2 OS=Mus musculus OX=10090 GN=Robo2 PE=1 SV=</t>
  </si>
  <si>
    <t>Platelet glycoprotein 4</t>
  </si>
  <si>
    <t>Cd36</t>
  </si>
  <si>
    <t>sp|Q08857|CD36_MOUSE Platelet glycoprotein 4 OS=Mus musculus OX=10090 GN=Cd36 PE=1 SV=2;tr|A0A0G2JFB7|A0A0G2JFB7_MOUSE Platelet glycoprotein 4 (Fragment) OS=Mus musculus OX=10090 GN=Cd36 PE=1 SV=1</t>
  </si>
  <si>
    <t>Gap junction alpha-1 protein</t>
  </si>
  <si>
    <t>Gja1</t>
  </si>
  <si>
    <t>sp|P23242|CXA1_MOUSE Gap junction alpha-1 protein OS=Mus musculus OX=10090 GN=Gja1 PE=1 SV=2</t>
  </si>
  <si>
    <t>116 kDa U5 small nuclear ribonucleoprotein component</t>
  </si>
  <si>
    <t>Eftud2</t>
  </si>
  <si>
    <t>sp|O08810|U5S1_MOUSE 116 kDa U5 small nuclear ribonucleoprotein component OS=Mus musculus OX=10090 GN=Eftud2 PE=1 SV=1;tr|G3UZ34|G3UZ34_MOUSE 116 kDa U5 small nuclear ribonucleoprotein component OS=Mus musculus OX=10090 GN=Eftud2 PE=1 SV=1;tr|A2AH85|A2AH85</t>
  </si>
  <si>
    <t>Peripheral plasma membrane protein CASK</t>
  </si>
  <si>
    <t>Cask</t>
  </si>
  <si>
    <t>sp|O70589|CSKP_MOUSE Peripheral plasma membrane protein CASK OS=Mus musculus OX=10090 GN=Cask PE=1 SV=2;tr|A0A067XG53|A0A067XG53_MOUSE Peripheral plasma membrane protein CASK (Fragment) OS=Mus musculus OX=10090 GN=Cask PE=1 SV=1;tr|F6Y9I5|F6Y9I5_MOUSE Peri</t>
  </si>
  <si>
    <t>Metallothionein-3</t>
  </si>
  <si>
    <t>Mt3</t>
  </si>
  <si>
    <t>sp|P28184|MT3_MOUSE Metallothionein-3 OS=Mus musculus OX=10090 GN=Mt3 PE=1 SV=1;tr|A0A1D5RLI5|A0A1D5RLI5_MOUSE Metallothionein OS=Mus musculus OX=10090 GN=Mt3 PE=1 SV=1;tr|A0A1D5RLF4|A0A1D5RLF4_MOUSE Metallothionein OS=Mus musculus OX=10090 GN=Mt3 PE=1 SV=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</si>
  <si>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</si>
  <si>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</si>
  <si>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sp|Q91ZX7|LRP1_MOUSE Prolow-density lipoprotein receptor-related protein 1 OS=Mus musculus OX=10090 GN=Lrp1 PE=1 SV=1;tr|A0A0R4J0I9|A0A0R4J0I9_MOUSE Prolow-density lipoprotein receptor-related protein 1 OS=Mus musculus OX=10090 GN=Lrp1 PE=1 SV=1</t>
  </si>
  <si>
    <t>Vacuolar protein sorting-associated protein 11 homolog</t>
  </si>
  <si>
    <t>Vps11</t>
  </si>
  <si>
    <t>sp|Q91W86|VPS11_MOUSE Vacuolar protein sorting-associated protein 11 homolog OS=Mus musculus OX=10090 GN=Vps11 PE=1 SV=3</t>
  </si>
  <si>
    <t>Pleckstrin homology domain-containing family B member 2</t>
  </si>
  <si>
    <t>Plekhb2</t>
  </si>
  <si>
    <t>sp|Q9QZC7|PKHB2_MOUSE Pleckstrin homology domain-containing family B member 2 OS=Mus musculus OX=10090 GN=Plekhb2 PE=1 SV=1;tr|D3Z3L2|D3Z3L2_MOUSE Pleckstrin homology domain-containing family B member 2 (Fragment) OS=Mus musculus OX=10090 GN=Plekhb2 PE=4 S</t>
  </si>
  <si>
    <t>Myc box-dependent-interacting protein 1</t>
  </si>
  <si>
    <t>Bin1</t>
  </si>
  <si>
    <t>sp|O08539|BIN1_MOUSE Myc box-dependent-interacting protein 1 OS=Mus musculus OX=10090 GN=Bin1 PE=1 SV=1;tr|A0A3Q4EBK4|A0A3Q4EBK4_MOUSE Myc box-dependent-interacting protein 1 OS=Mus musculus OX=10090 GN=Bin1 PE=1 SV=1;tr|Q6P1B9|Q6P1B9_MOUSE Bin1 protein OS</t>
  </si>
  <si>
    <t>Vascular cell adhesion protein 1</t>
  </si>
  <si>
    <t>Vcam1</t>
  </si>
  <si>
    <t>sp|P29533|VCAM1_MOUSE Vascular cell adhesion protein 1 OS=Mus musculus OX=10090 GN=Vcam1 PE=1 SV=1;tr|Q3UPN1|Q3UPN1_MOUSE Vascular cell adhesion protein 1 OS=Mus musculus OX=10090 GN=Vcam1 PE=1 SV=1;tr|A0A0G2JFP9|A0A0G2JFP9_MOUSE Vascular cell adhesion pro</t>
  </si>
  <si>
    <t>Cyclin-dependent kinase 1</t>
  </si>
  <si>
    <t>Cdk1</t>
  </si>
  <si>
    <t>sp|P11440|CDK1_MOUSE Cyclin-dependent kinase 1 OS=Mus musculus OX=10090 GN=Cdk1 PE=1 SV=3;tr|D3Z2T9|D3Z2T9_MOUSE Cyclin-dependent kinase 1 (Fragment) OS=Mus musculus OX=10090 GN=Cdk1 PE=1 SV=1</t>
  </si>
  <si>
    <t>WAS/WASL-interacting protein family member 2</t>
  </si>
  <si>
    <t>Wipf2</t>
  </si>
  <si>
    <t>sp|Q6PEV3|WIPF2_MOUSE WAS/WASL-interacting protein family member 2 OS=Mus musculus OX=10090 GN=Wipf2 PE=1 SV=1</t>
  </si>
  <si>
    <t>Isocitrate dehydrogenase [NADP], mitochondrial</t>
  </si>
  <si>
    <t>Idh2</t>
  </si>
  <si>
    <t>sp|P54071|IDHP_MOUSE Isocitrate dehydrogenase [NADP], mitochondrial OS=Mus musculus OX=10090 GN=Idh2 PE=1 SV=3</t>
  </si>
  <si>
    <t>Formin-binding protein 1</t>
  </si>
  <si>
    <t>Fnbp1</t>
  </si>
  <si>
    <t>sp|Q80TY0|FNBP1_MOUSE Formin-binding protein 1 OS=Mus musculus OX=10090 GN=Fnbp1 PE=1 SV=2;tr|F6VVN1|F6VVN1_MOUSE Formin-binding protein 1 (Fragment) OS=Mus musculus OX=10090 GN=Fnbp1 PE=1 SV=1;tr|A2AQ43|A2AQ43_MOUSE Formin-binding protein 1 OS=Mus musculu</t>
  </si>
  <si>
    <t>Leucyl-cystinyl aminopeptidase</t>
  </si>
  <si>
    <t>Lnpep</t>
  </si>
  <si>
    <t>sp|Q8C129|LCAP_MOUSE Leucyl-cystinyl aminopeptidase OS=Mus musculus OX=10090 GN=Lnpep PE=1 SV=1</t>
  </si>
  <si>
    <t>Vesicle-associated membrane protein 3;Vesicle-associated membrane protein 2</t>
  </si>
  <si>
    <t>Vamp3;Vamp2</t>
  </si>
  <si>
    <t>sp|P63024|VAMP3_MOUSE Vesicle-associated membrane protein 3 OS=Mus musculus OX=10090 GN=Vamp3 PE=1 SV=1;sp|P63044|VAMP2_MOUSE Vesicle-associated membrane protein 2 OS=Mus musculus OX=10090 GN=Vamp2 PE=1 SV=2;tr|B0QZN5|B0QZN5_MOUSE Vesicle-associated membra</t>
  </si>
  <si>
    <t>Endothelin B receptor</t>
  </si>
  <si>
    <t>Ednrb</t>
  </si>
  <si>
    <t>sp|P48302|EDNRB_MOUSE Endothelin receptor type B OS=Mus musculus OX=10090 GN=Ednrb PE=2 SV=1</t>
  </si>
  <si>
    <t>EH domain-containing protein 1</t>
  </si>
  <si>
    <t>Ehd1</t>
  </si>
  <si>
    <t>sp|Q9WVK4|EHD1_MOUSE EH domain-containing protein 1 OS=Mus musculus OX=10090 GN=Ehd1 PE=1 SV=1</t>
  </si>
  <si>
    <t>CUGBP Elav-like family member 1</t>
  </si>
  <si>
    <t>Celf1</t>
  </si>
  <si>
    <t>sp|P28659|CELF1_MOUSE CUGBP Elav-like family member 1 OS=Mus musculus OX=10090 GN=Celf1 PE=1 SV=2;tr|A0A0R4J0T5|A0A0R4J0T5_MOUSE CUGBP Elav-like family member 1 OS=Mus musculus OX=10090 GN=Celf1 PE=1 SV=1</t>
  </si>
  <si>
    <t>Sf3b2</t>
  </si>
  <si>
    <t>tr|Q3UJB0|Q3UJB0_MOUSE Splicing factor 3b, subunit 2 OS=Mus musculus OX=10090 GN=Sf3b2 PE=1 SV=1;tr|A0A494B9S9|A0A494B9S9_MOUSE Splicing factor 3b, subunit 2 (Fragment) OS=Mus musculus OX=10090 GN=Sf3b2 PE=1 SV=1</t>
  </si>
  <si>
    <t>Protein flightless-1 homolog</t>
  </si>
  <si>
    <t>Flii</t>
  </si>
  <si>
    <t>sp|Q9JJ28|FLII_MOUSE Protein flightless-1 homolog OS=Mus musculus OX=10090 GN=Flii PE=1 SV=1</t>
  </si>
  <si>
    <t>Ras-related protein Ral-B</t>
  </si>
  <si>
    <t>Ralb</t>
  </si>
  <si>
    <t>sp|Q9JIW9|RALB_MOUSE Ras-related protein Ral-B OS=Mus musculus OX=10090 GN=Ralb PE=1 SV=1;tr|F6QC68|F6QC68_MOUSE Ras-related protein Ral-B (Fragment) OS=Mus musculus OX=10090 GN=Ralb PE=1 SV=2</t>
  </si>
  <si>
    <t>Golgi-associated plant pathogenesis-related protein 1</t>
  </si>
  <si>
    <t>Glipr2</t>
  </si>
  <si>
    <t>sp|Q9CYL5|GAPR1_MOUSE Golgi-associated plant pathogenesis-related protein 1 OS=Mus musculus OX=10090 GN=Glipr2 PE=1 SV=3</t>
  </si>
  <si>
    <t>Elongation factor 1-delta</t>
  </si>
  <si>
    <t>Eef1d</t>
  </si>
  <si>
    <t>sp|P57776|EF1D_MOUSE Elongation factor 1-delta OS=Mus musculus OX=10090 GN=Eef1d PE=1 SV=3;tr|Q80T06|Q80T06_MOUSE Elongation factor 1-delta OS=Mus musculus OX=10090 GN=Eef1d PE=1 SV=1;tr|A0A0R4J1E2|A0A0R4J1E2_MOUSE Elongation factor 1-delta OS=Mus musculus</t>
  </si>
  <si>
    <t>Phospholipid scramblase 3</t>
  </si>
  <si>
    <t>Plscr3</t>
  </si>
  <si>
    <t>sp|Q9JIZ9|PLS3_MOUSE Phospholipid scramblase 3 OS=Mus musculus OX=10090 GN=Plscr3 PE=1 SV=1;tr|Q5F284|Q5F284_MOUSE Phospholipid scramblase (Fragment) OS=Mus musculus OX=10090 GN=Plscr3 PE=1 SV=1</t>
  </si>
  <si>
    <t>Bifunctional polynucleotide phosphatase/kinase;Polynucleotide 3-phosphatase;Polynucleotide 5-hydroxyl-kinase</t>
  </si>
  <si>
    <t>Pnkp</t>
  </si>
  <si>
    <t>sp|Q9JLV6|PNKP_MOUSE Bifunctional polynucleotide phosphatase/kinase OS=Mus musculus OX=10090 GN=Pnkp PE=1 SV=2;tr|E9Q9A5|E9Q9A5_MOUSE Bifunctional polynucleotide phosphatase/kinase OS=Mus musculus OX=10090 GN=Pnkp PE=1 SV=1;tr|G5E8N7|G5E8N7_MOUSE Bifunctio</t>
  </si>
  <si>
    <t>Creatine kinase B-type</t>
  </si>
  <si>
    <t>Ckb</t>
  </si>
  <si>
    <t>sp|Q04447|KCRB_MOUSE Creatine kinase B-type OS=Mus musculus OX=10090 GN=Ckb PE=1 SV=1</t>
  </si>
  <si>
    <t>Tumor necrosis factor receptor superfamily member 12A</t>
  </si>
  <si>
    <t>Tnfrsf12a</t>
  </si>
  <si>
    <t>sp|Q9CR75|TNR12_MOUSE Tumor necrosis factor receptor superfamily member 12A OS=Mus musculus OX=10090 GN=Tnfrsf12a PE=2 SV=1;tr|E9PZT5|E9PZT5_MOUSE Tumor necrosis factor receptor superfamily member 12A OS=Mus musculus OX=10090 GN=Tnfrsf12a PE=1 SV=1</t>
  </si>
  <si>
    <t>SLIT-ROBO Rho GTPase-activating protein 2</t>
  </si>
  <si>
    <t>Srgap2</t>
  </si>
  <si>
    <t>sp|Q91Z67|SRGP2_MOUSE SLIT-ROBO Rho GTPase-activating protein 2 OS=Mus musculus OX=10090 GN=Srgap2 PE=1 SV=2;tr|A0A087WNM1|A0A087WNM1_MOUSE SLIT-ROBO Rho GTPase-activating protein 2 OS=Mus musculus OX=10090 GN=Srgap2 PE=1 SV=1;tr|A0A087WSQ1|A0A087WSQ1_MOUS</t>
  </si>
  <si>
    <t>Interleukin enhancer-binding factor 3</t>
  </si>
  <si>
    <t>Ilf3</t>
  </si>
  <si>
    <t>sp|Q9Z1X4|ILF3_MOUSE Interleukin enhancer-binding factor 3 OS=Mus musculus OX=10090 GN=Ilf3 PE=1 SV=2;tr|Q45VK5|Q45VK5_MOUSE Interleukin enhancer-binding factor 3 OS=Mus musculus OX=10090 GN=Ilf3 PE=1 SV=1;tr|A0A1L1STE4|A0A1L1STE4_MOUSE Interleukin enhance</t>
  </si>
  <si>
    <t>Unconventional myosin-Ic</t>
  </si>
  <si>
    <t>Myo1c</t>
  </si>
  <si>
    <t>sp|Q9WTI7|MYO1C_MOUSE Unconventional myosin-Ic OS=Mus musculus OX=10090 GN=Myo1c PE=1 SV=2</t>
  </si>
  <si>
    <t>Peptidyl-prolyl cis-trans isomerase NIMA-interacting 1</t>
  </si>
  <si>
    <t>Pin1;Pin1rt1</t>
  </si>
  <si>
    <t>sp|Q9QUR7|PIN1_MOUSE Peptidyl-prolyl cis-trans isomerase NIMA-interacting 1 OS=Mus musculus OX=10090 GN=Pin1 PE=1 SV=1;tr|Q3ULQ2|Q3ULQ2_MOUSE Peptidyl-prolyl cis-trans isomerase OS=Mus musculus OX=10090 GN=Pin1rt1 PE=1 SV=1</t>
  </si>
  <si>
    <t>CD44 antigen</t>
  </si>
  <si>
    <t>Cd44</t>
  </si>
  <si>
    <t>sp|P15379|CD44_MOUSE CD44 antigen OS=Mus musculus OX=10090 GN=Cd44 PE=1 SV=3;tr|Q3U8S1|Q3U8S1_MOUSE CD44 antigen OS=Mus musculus OX=10090 GN=Cd44 PE=1 SV=1;tr|A2APM5|A2APM5_MOUSE CD44 antigen OS=Mus musculus OX=10090 GN=Cd44 PE=1 SV=1;tr|A2APM3|A2APM3_MOUS</t>
  </si>
  <si>
    <t>Nrxn2</t>
  </si>
  <si>
    <t>tr|E9Q5N7|E9Q5N7_MOUSE Neurexin-2 OS=Mus musculus OX=10090 GN=Nrxn2 PE=1 SV=2;tr|A0A494B8Y4|A0A494B8Y4_MOUSE Neurexin-2 OS=Mus musculus OX=10090 GN=Nrxn2 PE=1 SV=1;tr|E9PUM9|E9PUM9_MOUSE Neurexin-2 OS=Mus musculus OX=10090 GN=Nrxn2 PE=1 SV=1;sp|E9Q7X7|NRX2</t>
  </si>
  <si>
    <t>CKLF-like MARVEL transmembrane domain-containing protein 6</t>
  </si>
  <si>
    <t>Cmtm6</t>
  </si>
  <si>
    <t>sp|Q9CZ69|CKLF6_MOUSE CKLF-like MARVEL transmembrane domain-containing protein 6 OS=Mus musculus OX=10090 GN=Cmtm6 PE=1 SV=1</t>
  </si>
  <si>
    <t>Membrane protein MLC1</t>
  </si>
  <si>
    <t>Mlc1</t>
  </si>
  <si>
    <t>sp|Q8VHK5|MLC1_MOUSE Membrane protein MLC1 OS=Mus musculus OX=10090 GN=Mlc1 PE=1 SV=1;tr|E9QP87|E9QP87_MOUSE Membrane protein MLC1 OS=Mus musculus OX=10090 GN=Mlc1 PE=1 SV=1</t>
  </si>
  <si>
    <t>Integrin beta-1</t>
  </si>
  <si>
    <t>Itgb1</t>
  </si>
  <si>
    <t>sp|P09055|ITB1_MOUSE Integrin beta-1 OS=Mus musculus OX=10090 GN=Itgb1 PE=1 SV=1</t>
  </si>
  <si>
    <t>WD repeat-containing protein 1</t>
  </si>
  <si>
    <t>Wdr1</t>
  </si>
  <si>
    <t>sp|O88342|WDR1_MOUSE WD repeat-containing protein 1 OS=Mus musculus OX=10090 GN=Wdr1 PE=1 SV=3</t>
  </si>
  <si>
    <t>Inactive tyrosine-protein kinase 7</t>
  </si>
  <si>
    <t>Ptk7</t>
  </si>
  <si>
    <t>sp|Q8BKG3|PTK7_MOUSE Inactive tyrosine-protein kinase 7 OS=Mus musculus OX=10090 GN=Ptk7 PE=1 SV=1</t>
  </si>
  <si>
    <t>Lysosome membrane protein 2</t>
  </si>
  <si>
    <t>Scarb2</t>
  </si>
  <si>
    <t>sp|O35114|SCRB2_MOUSE Lysosome membrane protein 2 OS=Mus musculus OX=10090 GN=Scarb2 PE=1 SV=3</t>
  </si>
  <si>
    <t>CD59A glycoprotein</t>
  </si>
  <si>
    <t>Cd59a</t>
  </si>
  <si>
    <t>sp|O55186|CD59A_MOUSE CD59A glycoprotein OS=Mus musculus OX=10090 GN=Cd59a PE=2 SV=1</t>
  </si>
  <si>
    <t>Protein kinase C and casein kinase II substrate protein 3</t>
  </si>
  <si>
    <t>Pacsin3</t>
  </si>
  <si>
    <t>sp|Q99JB8|PACN3_MOUSE Protein kinase C and casein kinase II substrate protein 3 OS=Mus musculus OX=10090 GN=Pacsin3 PE=1 SV=1</t>
  </si>
  <si>
    <t>Septin-5</t>
  </si>
  <si>
    <t>sp|Q9Z2Q6|SEPT5_MOUSE Septin-5 OS=Mus musculus OX=10090 GN=Septin5 PE=1 SV=2;tr|A0A338P6R8|A0A338P6R8_MOUSE Predicted gene, 49601 OS=Mus musculus OX=10090 GN=Gm49601 PE=3 SV=1;tr|A0A338P769|A0A338P769_MOUSE Septin-5 OS=Mus musculus OX=10090 GN=Septin5 PE=1</t>
  </si>
  <si>
    <t>Disks large homolog 1</t>
  </si>
  <si>
    <t>Dlg1</t>
  </si>
  <si>
    <t>sp|Q811D0|DLG1_MOUSE Disks large homolog 1 OS=Mus musculus OX=10090 GN=Dlg1 PE=1 SV=1;tr|D3Z3B8|D3Z3B8_MOUSE Disks large homolog 1 OS=Mus musculus OX=10090 GN=Dlg1 PE=1 SV=1;tr|F6UDT8|F6UDT8_MOUSE Disks large homolog 1 (Fragment) OS=Mus musculus OX=10090 G</t>
  </si>
  <si>
    <t>Heterogeneous nuclear ribonucleoproteins A2/B1</t>
  </si>
  <si>
    <t>Hnrnpa2b1</t>
  </si>
  <si>
    <t>sp|O88569|ROA2_MOUSE Heterogeneous nuclear ribonucleoproteins A2/B1 OS=Mus musculus OX=10090 GN=Hnrnpa2b1 PE=1 SV=2;tr|A0A0N4SUM2|A0A0N4SUM2_MOUSE Heterogeneous nuclear ribonucleoproteins A2/B1 (Fragment) OS=Mus musculus OX=10090 GN=Hnrnpa2b1 PE=1 SV=1</t>
  </si>
  <si>
    <t>28 kDa heat- and acid-stable phosphoprotein</t>
  </si>
  <si>
    <t>Pdap1</t>
  </si>
  <si>
    <t>sp|Q3UHX2|HAP28_MOUSE 28 kDa heat- and acid-stable phosphoprotein OS=Mus musculus OX=10090 GN=Pdap1 PE=1 SV=1</t>
  </si>
  <si>
    <t>Synaptic vesicle membrane protein VAT-1 homolog</t>
  </si>
  <si>
    <t>Vat1</t>
  </si>
  <si>
    <t>sp|Q62465|VAT1_MOUSE Synaptic vesicle membrane protein VAT-1 homolog OS=Mus musculus OX=10090 GN=Vat1 PE=1 SV=3</t>
  </si>
  <si>
    <t>ATP-dependent 6-phosphofructokinase, muscle type</t>
  </si>
  <si>
    <t>Pfkm</t>
  </si>
  <si>
    <t>sp|P47857|PFKAM_MOUSE ATP-dependent 6-phosphofructokinase, muscle type OS=Mus musculus OX=10090 GN=Pfkm PE=1 SV=3</t>
  </si>
  <si>
    <t>60 kDa SS-A/Ro ribonucleoprotein</t>
  </si>
  <si>
    <t>Trove2</t>
  </si>
  <si>
    <t>sp|O08848|RO60_MOUSE 60 kDa SS-A/Ro ribonucleoprotein OS=Mus musculus OX=10090 GN=RO60 PE=1 SV=1</t>
  </si>
  <si>
    <t>Poly(rC)-binding protein 3</t>
  </si>
  <si>
    <t>Pcbp3</t>
  </si>
  <si>
    <t>sp|P57722|PCBP3_MOUSE Poly(rC)-binding protein 3 OS=Mus musculus OX=10090 GN=Pcbp3 PE=1 SV=3;tr|E9Q7D8|E9Q7D8_MOUSE Poly(rC)-binding protein 3 OS=Mus musculus OX=10090 GN=Pcbp3 PE=1 SV=1</t>
  </si>
  <si>
    <t>Acylphosphatase-1;Acylphosphatase</t>
  </si>
  <si>
    <t>Acyp1</t>
  </si>
  <si>
    <t>sp|P56376|ACYP1_MOUSE Acylphosphatase-1 OS=Mus musculus OX=10090 GN=Acyp1 PE=1 SV=2;tr|E9QJT5|E9QJT5_MOUSE Acylphosphatase OS=Mus musculus OX=10090 GN=Acyp1 PE=1 SV=1</t>
  </si>
  <si>
    <t>Acidic leucine-rich nuclear phosphoprotein 32 family member B</t>
  </si>
  <si>
    <t>Anp32b</t>
  </si>
  <si>
    <t>sp|Q9EST5|AN32B_MOUSE Acidic leucine-rich nuclear phosphoprotein 32 family member B OS=Mus musculus OX=10090 GN=Anp32b PE=1 SV=1</t>
  </si>
  <si>
    <t>Neural cell adhesion molecule 1</t>
  </si>
  <si>
    <t>Ncam1</t>
  </si>
  <si>
    <t>tr|A0A0A6YY47|A0A0A6YY47_MOUSE Neural cell adhesion molecule 1 OS=Mus musculus OX=10090 GN=Ncam1 PE=1 SV=1;sp|P13595|NCAM1_MOUSE Neural cell adhesion molecule 1 OS=Mus musculus OX=10090 GN=Ncam1 PE=1 SV=3;tr|E9QB01|E9QB01_MOUSE Neural cell adhesion molecul</t>
  </si>
  <si>
    <t>Eukaryotic translation initiation factor 4H</t>
  </si>
  <si>
    <t>Eif4h</t>
  </si>
  <si>
    <t>sp|Q9WUK2|IF4H_MOUSE Eukaryotic translation initiation factor 4H OS=Mus musculus OX=10090 GN=Eif4h PE=1 SV=3</t>
  </si>
  <si>
    <t>Clathrin light chain A</t>
  </si>
  <si>
    <t>Clta</t>
  </si>
  <si>
    <t xml:space="preserve">tr|B1AWE0|B1AWE0_MOUSE Clathrin light chain OS=Mus musculus OX=10090 GN=Clta PE=1 SV=1;tr|Q6PFA2|Q6PFA2_MOUSE Clathrin light chain OS=Mus musculus OX=10090 GN=Clta PE=1 SV=1;sp|O08585|CLCA_MOUSE Clathrin light chain A OS=Mus musculus OX=10090 GN=Clta PE=1 </t>
  </si>
  <si>
    <t>Heterogeneous nuclear ribonucleoprotein F;Heterogeneous nuclear ribonucleoprotein F, N-terminally processed</t>
  </si>
  <si>
    <t>Hnrnpf</t>
  </si>
  <si>
    <t>sp|Q9Z2X1|HNRPF_MOUSE Heterogeneous nuclear ribonucleoprotein F OS=Mus musculus OX=10090 GN=Hnrnpf PE=1 SV=3;tr|J3QMT0|J3QMT0_MOUSE Heterogeneous nuclear ribonucleoprotein F (Fragment) OS=Mus musculus OX=10090 GN=Hnrnpf PE=1 SV=8;tr|J3QM80|J3QM80_MOUSE Het</t>
  </si>
  <si>
    <t>tr|A0A0A6YY91|A0A0A6YY91_MOUSE Neural cell adhesion molecule 1 (Fragment) OS=Mus musculus OX=10090 GN=Ncam1 PE=1 SV=1</t>
  </si>
  <si>
    <t>Transforming protein RhoA;Rho-related GTP-binding protein RhoC</t>
  </si>
  <si>
    <t>Rhoa;Rhoc;4930544G11Rik</t>
  </si>
  <si>
    <t>sp|Q9QUI0|RHOA_MOUSE Transforming protein RhoA OS=Mus musculus OX=10090 GN=Rhoa PE=1 SV=1;sp|Q62159|RHOC_MOUSE Rho-related GTP-binding protein RhoC OS=Mus musculus OX=10090 GN=Rhoc PE=1 SV=2;tr|H3BL56|H3BL56_MOUSE Rho-related GTP-binding protein RhoC OS=Mu</t>
  </si>
  <si>
    <t>Heat shock 70 kDa protein 1A;Heat shock 70 kDa protein 1B</t>
  </si>
  <si>
    <t>Hspa1a;Hspa1b</t>
  </si>
  <si>
    <t>sp|Q61696|HS71A_MOUSE Heat shock 70 kDa protein 1A OS=Mus musculus OX=10090 GN=Hspa1a PE=1 SV=2;sp|P17879|HS71B_MOUSE Heat shock 70 kDa protein 1B OS=Mus musculus OX=10090 GN=Hspa1b PE=1 SV=3</t>
  </si>
  <si>
    <t>Neuronal membrane glycoprotein M6-a</t>
  </si>
  <si>
    <t>Gpm6a</t>
  </si>
  <si>
    <t>sp|P35802|GPM6A_MOUSE Neuronal membrane glycoprotein M6-a OS=Mus musculus OX=10090 GN=Gpm6a PE=1 SV=1</t>
  </si>
  <si>
    <t>Chondroitin sulfate proteoglycan 5</t>
  </si>
  <si>
    <t>Cspg5</t>
  </si>
  <si>
    <t>sp|Q71M36|CSPG5_MOUSE Chondroitin sulfate proteoglycan 5 OS=Mus musculus OX=10090 GN=Cspg5 PE=1 SV=2</t>
  </si>
  <si>
    <t>Ras-related protein Rab-35</t>
  </si>
  <si>
    <t>Rab35</t>
  </si>
  <si>
    <t>sp|Q6PHN9|RAB35_MOUSE Ras-related protein Rab-35 OS=Mus musculus OX=10090 GN=Rab35 PE=1 SV=1</t>
  </si>
  <si>
    <t>Acid sphingomyelinase-like phosphodiesterase 3b</t>
  </si>
  <si>
    <t>Smpdl3b</t>
  </si>
  <si>
    <t>sp|P58242|ASM3B_MOUSE Acid sphingomyelinase-like phosphodiesterase 3b OS=Mus musculus OX=10090 GN=Smpdl3b PE=1 SV=1</t>
  </si>
  <si>
    <t>Chromobox protein homolog 3</t>
  </si>
  <si>
    <t>Cbx3</t>
  </si>
  <si>
    <t>sp|P23198|CBX3_MOUSE Chromobox protein homolog 3 OS=Mus musculus OX=10090 GN=Cbx3 PE=1 SV=2;tr|D3Z1A9|D3Z1A9_MOUSE Chromobox protein homolog 3 OS=Mus musculus OX=10090 GN=Cbx3 PE=1 SV=1;tr|D3Z313|D3Z313_MOUSE Chromobox protein homolog 3 (Fragment) OS=Mus m</t>
  </si>
  <si>
    <t>Sorting nexin-5</t>
  </si>
  <si>
    <t>Snx5</t>
  </si>
  <si>
    <t>sp|Q9D8U8|SNX5_MOUSE Sorting nexin-5 OS=Mus musculus OX=10090 GN=Snx5 PE=1 SV=1</t>
  </si>
  <si>
    <t>Monocyte differentiation antigen CD14</t>
  </si>
  <si>
    <t>Cd14</t>
  </si>
  <si>
    <t>sp|P10810|CD14_MOUSE Monocyte differentiation antigen CD14 OS=Mus musculus OX=10090 GN=Cd14 PE=1 SV=1</t>
  </si>
  <si>
    <t>Coiled-coil and C2 domain-containing protein 1A</t>
  </si>
  <si>
    <t>Cc2d1a</t>
  </si>
  <si>
    <t>sp|Q8K1A6|C2D1A_MOUSE Coiled-coil and C2 domain-containing protein 1A OS=Mus musculus OX=10090 GN=Cc2d1a PE=1 SV=2;tr|E9PX94|E9PX94_MOUSE Coiled-coil and C2 domain-containing protein 1A OS=Mus musculus OX=10090 GN=Cc2d1a PE=1 SV=2</t>
  </si>
  <si>
    <t>Fat1</t>
  </si>
  <si>
    <t>tr|F2Z4A3|F2Z4A3_MOUSE FAT atypical cadherin 1 OS=Mus musculus OX=10090 GN=Fat1 PE=1 SV=1;tr|A0A087WRT4|A0A087WRT4_MOUSE FAT atypical cadherin 1 OS=Mus musculus OX=10090 GN=Fat1 PE=1 SV=2;tr|A0A1L1SQU7|A0A1L1SQU7_MOUSE FAT atypical cadherin 1 OS=Mus muscul</t>
  </si>
  <si>
    <t>Heat shock protein HSP 90-alpha</t>
  </si>
  <si>
    <t>Hsp90aa1</t>
  </si>
  <si>
    <t>sp|P07901|HS90A_MOUSE Heat shock protein HSP 90-alpha OS=Mus musculus OX=10090 GN=Hsp90aa1 PE=1 SV=4</t>
  </si>
  <si>
    <t>Malate dehydrogenase, cytoplasmic</t>
  </si>
  <si>
    <t>Mdh1</t>
  </si>
  <si>
    <t>sp|P14152|MDHC_MOUSE Malate dehydrogenase, cytoplasmic OS=Mus musculus OX=10090 GN=Mdh1 PE=1 SV=3;tr|A0A5F8MPN8|A0A5F8MPN8_MOUSE Malate dehydrogenase OS=Mus musculus OX=10090 GN=Mdh1 PE=1 SV=1</t>
  </si>
  <si>
    <t>High affinity copper uptake protein 1</t>
  </si>
  <si>
    <t>Slc31a1</t>
  </si>
  <si>
    <t>sp|Q8K211|COPT1_MOUSE High affinity copper uptake protein 1 OS=Mus musculus OX=10090 GN=Slc31a1 PE=2 SV=1</t>
  </si>
  <si>
    <t>Protein lifeguard 3</t>
  </si>
  <si>
    <t>Tmbim1</t>
  </si>
  <si>
    <t>sp|Q8BJZ3|LFG3_MOUSE Protein lifeguard 3 OS=Mus musculus OX=10090 GN=Tmbim1 PE=1 SV=1;tr|D3Z0A5|D3Z0A5_MOUSE Protein lifeguard 3 (Fragment) OS=Mus musculus OX=10090 GN=Tmbim1 PE=1 SV=8;tr|D3Z225|D3Z225_MOUSE Protein lifeguard 3 (Fragment) OS=Mus musculus O</t>
  </si>
  <si>
    <t>Vacuolar protein sorting-associated protein 37A</t>
  </si>
  <si>
    <t>Vps37a</t>
  </si>
  <si>
    <t>sp|Q8CHS8|VP37A_MOUSE Vacuolar protein sorting-associated protein 37A OS=Mus musculus OX=10090 GN=Vps37a PE=1 SV=1</t>
  </si>
  <si>
    <t>DnaJ homolog subfamily B member 4</t>
  </si>
  <si>
    <t>Dnajb4</t>
  </si>
  <si>
    <t>sp|Q9D832|DNJB4_MOUSE DnaJ homolog subfamily B member 4 OS=Mus musculus OX=10090 GN=Dnajb4 PE=1 SV=1</t>
  </si>
  <si>
    <t>Protein LAP2</t>
  </si>
  <si>
    <t>Erbb2ip</t>
  </si>
  <si>
    <t>sp|Q80TH2|ERBIN_MOUSE Erbin OS=Mus musculus OX=10090 GN=Erbin PE=1 SV=3;tr|B2RUJ2|B2RUJ2_MOUSE Erbb2ip protein OS=Mus musculus OX=10090 GN=Erbin PE=1 SV=1;tr|B7ZNX6|B7ZNX6_MOUSE Erbb2ip protein OS=Mus musculus OX=10090 GN=Erbin PE=1 SV=1</t>
  </si>
  <si>
    <t>Guanine nucleotide-binding protein subunit alpha-13</t>
  </si>
  <si>
    <t>Gna13</t>
  </si>
  <si>
    <t>sp|P27601|GNA13_MOUSE Guanine nucleotide-binding protein subunit alpha-13 OS=Mus musculus OX=10090 GN=Gna13 PE=1 SV=1</t>
  </si>
  <si>
    <t>Sodium/potassium-transporting ATPase subunit beta-1</t>
  </si>
  <si>
    <t>Atp1b1</t>
  </si>
  <si>
    <t>sp|P14094|AT1B1_MOUSE Sodium/potassium-transporting ATPase subunit beta-1 OS=Mus musculus OX=10090 GN=Atp1b1 PE=1 SV=1;tr|A0A0A6YX05|A0A0A6YX05_MOUSE Sodium/potassium-transporting ATPase subunit beta (Fragment) OS=Mus musculus OX=10090 GN=Atp1b1 PE=1 SV=1</t>
  </si>
  <si>
    <t>Niban-like protein 1</t>
  </si>
  <si>
    <t>Fam129b</t>
  </si>
  <si>
    <t>sp|Q8R1F1|NIBA2_MOUSE Protein Niban 2 OS=Mus musculus OX=10090 GN=Niban2 PE=1 SV=2</t>
  </si>
  <si>
    <t>Translationally-controlled tumor protein</t>
  </si>
  <si>
    <t>Tpt1</t>
  </si>
  <si>
    <t>sp|P63028|TCTP_MOUSE Translationally-controlled tumor protein OS=Mus musculus OX=10090 GN=Tpt1 PE=1 SV=1;tr|D3YU75|D3YU75_MOUSE Translationally-controlled tumor protein OS=Mus musculus OX=10090 GN=Tpt1 PE=1 SV=1</t>
  </si>
  <si>
    <t>6-phosphogluconate dehydrogenase, decarboxylating</t>
  </si>
  <si>
    <t>Pgd</t>
  </si>
  <si>
    <t>sp|Q9DCD0|6PGD_MOUSE 6-phosphogluconate dehydrogenase, decarboxylating OS=Mus musculus OX=10090 GN=Pgd PE=1 SV=3</t>
  </si>
  <si>
    <t>Sorting nexin-9</t>
  </si>
  <si>
    <t>Snx9</t>
  </si>
  <si>
    <t>sp|Q91VH2|SNX9_MOUSE Sorting nexin-9 OS=Mus musculus OX=10090 GN=Snx9 PE=1 SV=1</t>
  </si>
  <si>
    <t>GTPase HRas;GTPase HRas, N-terminally processed;GTPase NRas</t>
  </si>
  <si>
    <t>Hras;Nras</t>
  </si>
  <si>
    <t>sp|Q61411|RASH_MOUSE GTPase HRas OS=Mus musculus OX=10090 GN=Hras PE=1 SV=2;sp|P08556|RASN_MOUSE GTPase NRas OS=Mus musculus OX=10090 GN=Nras PE=1 SV=1;tr|A0A0G2JE25|A0A0G2JE25_MOUSE GTPase NRas (Fragment) OS=Mus musculus OX=10090 GN=Nras PE=1 SV=1;tr|A0A0</t>
  </si>
  <si>
    <t>Very low-density lipoprotein receptor</t>
  </si>
  <si>
    <t>Vldlr</t>
  </si>
  <si>
    <t>sp|P98156|VLDLR_MOUSE Very low-density lipoprotein receptor OS=Mus musculus OX=10090 GN=Vldlr PE=1 SV=1;tr|F6RKS4|F6RKS4_MOUSE Very low-density lipoprotein receptor (Fragment) OS=Mus musculus OX=10090 GN=Vldlr PE=1 SV=1;tr|F8WIN7|F8WIN7_MOUSE Very low-dens</t>
  </si>
  <si>
    <t>Acetyl-CoA acetyltransferase, cytosolic</t>
  </si>
  <si>
    <t>Acat2;Acat3</t>
  </si>
  <si>
    <t>sp|Q8CAY6|THIC_MOUSE Acetyl-CoA acetyltransferase, cytosolic OS=Mus musculus OX=10090 GN=Acat2 PE=1 SV=2;tr|Q80X81|Q80X81_MOUSE Acetyl-Coenzyme A acetyltransferase 3 OS=Mus musculus OX=10090 GN=Acat3 PE=1 SV=1;tr|G3XA25|G3XA25_MOUSE Acetyl-CoA acetyltransf</t>
  </si>
  <si>
    <t>Actin-related protein 2/3 complex subunit 5</t>
  </si>
  <si>
    <t>Arpc5</t>
  </si>
  <si>
    <t>sp|Q9CPW4|ARPC5_MOUSE Actin-related protein 2/3 complex subunit 5 OS=Mus musculus OX=10090 GN=Arpc5 PE=1 SV=3;tr|Q3UA72|Q3UA72_MOUSE Actin-related protein 2/3 complex subunit 5 OS=Mus musculus OX=10090 GN=Arpc5 PE=1 SV=1</t>
  </si>
  <si>
    <t>Cleavage and polyadenylation specificity factor subunit 5</t>
  </si>
  <si>
    <t>Nudt21</t>
  </si>
  <si>
    <t>sp|Q9CQF3|CPSF5_MOUSE Cleavage and polyadenylation specificity factor subunit 5 OS=Mus musculus OX=10090 GN=Nudt21 PE=1 SV=1;tr|A0A1D5RM23|A0A1D5RM23_MOUSE Cleavage and polyadenylation specificity factor subunit 5 OS=Mus musculus OX=10090 GN=Nudt21 PE=1 SV</t>
  </si>
  <si>
    <t>Rho-related BTB domain-containing protein 3</t>
  </si>
  <si>
    <t>Rhobtb3</t>
  </si>
  <si>
    <t>sp|Q9CTN4|RHBT3_MOUSE Rho-related BTB domain-containing protein 3 OS=Mus musculus OX=10090 GN=Rhobtb3 PE=2 SV=3;tr|Q8BV11|Q8BV11_MOUSE Rho-related BTB domain-containing protein 3 OS=Mus musculus OX=10090 GN=Rhobtb3 PE=1 SV=1</t>
  </si>
  <si>
    <t>Glypican-1;Secreted glypican-1</t>
  </si>
  <si>
    <t>Gpc1</t>
  </si>
  <si>
    <t>sp|Q9QZF2|GPC1_MOUSE Glypican-1 OS=Mus musculus OX=10090 GN=Gpc1 PE=1 SV=1</t>
  </si>
  <si>
    <t>Drebrin-like protein</t>
  </si>
  <si>
    <t>Dbnl</t>
  </si>
  <si>
    <t>sp|Q62418|DBNL_MOUSE Drebrin-like protein OS=Mus musculus OX=10090 GN=Dbnl PE=1 SV=2</t>
  </si>
  <si>
    <t>Neurogenic locus notch homolog protein 2;Notch 2 extracellular truncation;Notch 2 intracellular domain</t>
  </si>
  <si>
    <t>Notch2</t>
  </si>
  <si>
    <t>sp|O35516|NOTC2_MOUSE Neurogenic locus notch homolog protein 2 OS=Mus musculus OX=10090 GN=Notch2 PE=1 SV=2</t>
  </si>
  <si>
    <t>Protocadherin beta-18</t>
  </si>
  <si>
    <t>Pcdhb18</t>
  </si>
  <si>
    <t>sp|Q91Y02|PCDBI_MOUSE Protocadherin beta-18 OS=Mus musculus OX=10090 GN=Pcdhb18 PE=2 SV=1</t>
  </si>
  <si>
    <t>Ribonucleoside-diphosphate reductase large subunit</t>
  </si>
  <si>
    <t>Rrm1</t>
  </si>
  <si>
    <t>sp|P07742|RIR1_MOUSE Ribonucleoside-diphosphate reductase large subunit OS=Mus musculus OX=10090 GN=Rrm1 PE=1 SV=2</t>
  </si>
  <si>
    <t>Tax1-binding protein 3</t>
  </si>
  <si>
    <t>Tax1bp3</t>
  </si>
  <si>
    <t>sp|Q9DBG9|TX1B3_MOUSE Tax1-binding protein 3 OS=Mus musculus OX=10090 GN=Tax1bp3 PE=1 SV=1</t>
  </si>
  <si>
    <t>Eukaryotic translation initiation factor 5A-1;Eukaryotic translation initiation factor 5A;Eukaryotic translation initiation factor 5A-2</t>
  </si>
  <si>
    <t>Eif5a;Eif5a2</t>
  </si>
  <si>
    <t>sp|P63242|IF5A1_MOUSE Eukaryotic translation initiation factor 5A-1 OS=Mus musculus OX=10090 GN=Eif5a PE=1 SV=2;tr|A0A0A0MQM0|A0A0A0MQM0_MOUSE Eukaryotic translation initiation factor 5A (Fragment) OS=Mus musculus OX=10090 GN=Eif5a PE=1 SV=1;sp|Q8BGY2|IF5A</t>
  </si>
  <si>
    <t>Heat shock protein HSP 90-beta</t>
  </si>
  <si>
    <t>Hsp90ab1</t>
  </si>
  <si>
    <t>sp|P11499|HS90B_MOUSE Heat shock protein HSP 90-beta OS=Mus musculus OX=10090 GN=Hsp90ab1 PE=1 SV=3</t>
  </si>
  <si>
    <t>Heterogeneous nuclear ribonucleoprotein A/B</t>
  </si>
  <si>
    <t>Hnrnpab</t>
  </si>
  <si>
    <t>sp|Q99020|ROAA_MOUSE Heterogeneous nuclear ribonucleoprotein A/B OS=Mus musculus OX=10090 GN=Hnrnpab PE=1 SV=1;tr|Q20BD0|Q20BD0_MOUSE Heterogeneous nuclear ribonucleoprotein A/B OS=Mus musculus OX=10090 GN=Hnrnpab PE=1 SV=1;tr|Q80XR6|Q80XR6_MOUSE Heterogen</t>
  </si>
  <si>
    <t>Heat shock 70 kDa protein 4</t>
  </si>
  <si>
    <t>Hspa4</t>
  </si>
  <si>
    <t>sp|Q61316|HSP74_MOUSE Heat shock 70 kDa protein 4 OS=Mus musculus OX=10090 GN=Hspa4 PE=1 SV=1;tr|Q3U2G2|Q3U2G2_MOUSE Heat shock 70 kDa protein 4 OS=Mus musculus OX=10090 GN=Hspa4 PE=1 SV=1</t>
  </si>
  <si>
    <t>Serine protease HTRA1</t>
  </si>
  <si>
    <t>Htra1</t>
  </si>
  <si>
    <t>sp|Q9R118|HTRA1_MOUSE Serine protease HTRA1 OS=Mus musculus OX=10090 GN=Htra1 PE=1 SV=2</t>
  </si>
  <si>
    <t>Ribosomal protein;60S ribosomal protein L10a</t>
  </si>
  <si>
    <t>Rpl10a</t>
  </si>
  <si>
    <t>tr|A0A3B2WDD2|A0A3B2WDD2_MOUSE Ribosomal protein OS=Mus musculus OX=10090 GN=Rpl10a PE=1 SV=1;tr|A0A3B2WBL1|A0A3B2WBL1_MOUSE Ribosomal protein OS=Mus musculus OX=10090 GN=Rpl10a PE=1 SV=1;tr|Q5XJF6|Q5XJF6_MOUSE Ribosomal protein OS=Mus musculus OX=10090 GN</t>
  </si>
  <si>
    <t>Ras-related protein Rap-1b</t>
  </si>
  <si>
    <t>Rap1b</t>
  </si>
  <si>
    <t>sp|Q99JI6|RAP1B_MOUSE Ras-related protein Rap-1b OS=Mus musculus OX=10090 GN=Rap1b PE=1 SV=2</t>
  </si>
  <si>
    <t>Ras-related protein Rab-6A;Ras-related protein Rab-6B</t>
  </si>
  <si>
    <t>Rab6a;Rab6b</t>
  </si>
  <si>
    <t>sp|P35279|RAB6A_MOUSE Ras-related protein Rab-6A OS=Mus musculus OX=10090 GN=Rab6a PE=1 SV=4;sp|P61294|RAB6B_MOUSE Ras-related protein Rab-6B OS=Mus musculus OX=10090 GN=Rab6b PE=1 SV=1;tr|D3YV69|D3YV69_MOUSE Ras-related protein Rab-6A OS=Mus musculus OX=1</t>
  </si>
  <si>
    <t>Dystroglycan;Alpha-dystroglycan;Beta-dystroglycan</t>
  </si>
  <si>
    <t>Dag1</t>
  </si>
  <si>
    <t>sp|Q62165|DAG1_MOUSE Dystroglycan OS=Mus musculus OX=10090 GN=Dag1 PE=1 SV=4</t>
  </si>
  <si>
    <t>14-3-3 protein gamma;14-3-3 protein gamma, N-terminally processed</t>
  </si>
  <si>
    <t>Ywhag</t>
  </si>
  <si>
    <t>sp|P61982|1433G_MOUSE 14-3-3 protein gamma OS=Mus musculus OX=10090 GN=Ywhag PE=1 SV=2</t>
  </si>
  <si>
    <t>Cytoplasmic aconitate hydratase;Iron-responsive element-binding protein 2</t>
  </si>
  <si>
    <t>Aco1;Ireb2</t>
  </si>
  <si>
    <t>sp|P28271|ACOC_MOUSE Cytoplasmic aconitate hydratase OS=Mus musculus OX=10090 GN=Aco1 PE=1 SV=3;sp|Q811J3|IREB2_MOUSE Iron-responsive element-binding protein 2 OS=Mus musculus OX=10090 GN=Ireb2 PE=1 SV=2</t>
  </si>
  <si>
    <t>Epithelial discoidin domain-containing receptor 1</t>
  </si>
  <si>
    <t>Ddr1</t>
  </si>
  <si>
    <t>sp|Q03146|DDR1_MOUSE Epithelial discoidin domain-containing receptor 1 OS=Mus musculus OX=10090 GN=Ddr1 PE=2 SV=2</t>
  </si>
  <si>
    <t>Pcdh10</t>
  </si>
  <si>
    <t>tr|Q925I8|Q925I8_MOUSE OL-protocadherin isoform OS=Mus musculus OX=10090 GN=Pcdh10 PE=1 SV=1;tr|E9PX28|E9PX28_MOUSE Protocadherin 10 OS=Mus musculus OX=10090 GN=Pcdh10 PE=1 SV=1;tr|E9PXQ7|E9PXQ7_MOUSE Protocadherin 10 OS=Mus musculus OX=10090 GN=Pcdh10 PE=</t>
  </si>
  <si>
    <t>Sodium/myo-inositol cotransporter</t>
  </si>
  <si>
    <t>Slc5a3</t>
  </si>
  <si>
    <t>sp|Q9JKZ2|SC5A3_MOUSE Sodium/myo-inositol cotransporter OS=Mus musculus OX=10090 GN=Slc5a3 PE=1 SV=2</t>
  </si>
  <si>
    <t>Uridine 5-monophosphate synthase;Orotate phosphoribosyltransferase;Orotidine 5-phosphate decarboxylase</t>
  </si>
  <si>
    <t>Umps</t>
  </si>
  <si>
    <t>sp|P13439|UMPS_MOUSE Uridine 5-monophosphate synthase OS=Mus musculus OX=10090 GN=Umps PE=1 SV=3</t>
  </si>
  <si>
    <t>UV excision repair protein RAD23 homolog B</t>
  </si>
  <si>
    <t>Rad23b</t>
  </si>
  <si>
    <t>sp|P54728|RD23B_MOUSE UV excision repair protein RAD23 homolog B OS=Mus musculus OX=10090 GN=Rad23b PE=1 SV=2</t>
  </si>
  <si>
    <t>Cytoplasmic FMR1-interacting protein 1</t>
  </si>
  <si>
    <t>Cyfip1</t>
  </si>
  <si>
    <t>sp|Q7TMB8|CYFP1_MOUSE Cytoplasmic FMR1-interacting protein 1 OS=Mus musculus OX=10090 GN=Cyfip1 PE=1 SV=1;tr|A0A0R4J119|A0A0R4J119_MOUSE Cytoplasmic FMR1-interacting protein OS=Mus musculus OX=10090 GN=Cyfip1 PE=1 SV=1;tr|A0A0U1RQ05|A0A0U1RQ05_MOUSE Cytopl</t>
  </si>
  <si>
    <t>sp|Q64008|RAB34_MOUSE Ras-related protein Rab-34 OS=Mus musculus OX=10090 GN=Rab34 PE=1 SV=2;tr|F7BE32|F7BE32_MOUSE Ras-related protein Rab-34 (Fragment) OS=Mus musculus OX=10090 GN=Rab34 PE=1 SV=1;tr|B1AQD3|B1AQD3_MOUSE Ras-related protein Rab-34 OS=Mus m</t>
  </si>
  <si>
    <t>Insulin-like growth factor-binding protein 3</t>
  </si>
  <si>
    <t>Igfbp3</t>
  </si>
  <si>
    <t>sp|P47878|IBP3_MOUSE Insulin-like growth factor-binding protein 3 OS=Mus musculus OX=10090 GN=Igfbp3 PE=2 SV=2</t>
  </si>
  <si>
    <t>Peroxiredoxin-5, mitochondrial</t>
  </si>
  <si>
    <t>Prdx5</t>
  </si>
  <si>
    <t>sp|P99029|PRDX5_MOUSE Peroxiredoxin-5, mitochondrial OS=Mus musculus OX=10090 GN=Prdx5 PE=1 SV=2;tr|A0A494BAZ4|A0A494BAZ4_MOUSE Peroxiredoxin (Fragment) OS=Mus musculus OX=10090 GN=Prdx5 PE=1 SV=1;tr|G3UZJ4|G3UZJ4_MOUSE Peroxiredoxin-5, mitochondrial OS=Mu</t>
  </si>
  <si>
    <t>Interleukin enhancer-binding factor 2</t>
  </si>
  <si>
    <t>Ilf2</t>
  </si>
  <si>
    <t>sp|Q9CXY6|ILF2_MOUSE Interleukin enhancer-binding factor 2 OS=Mus musculus OX=10090 GN=Ilf2 PE=1 SV=1</t>
  </si>
  <si>
    <t>Coactosin-like protein</t>
  </si>
  <si>
    <t>Cotl1</t>
  </si>
  <si>
    <t>sp|Q9CQI6|COTL1_MOUSE Coactosin-like protein OS=Mus musculus OX=10090 GN=Cotl1 PE=1 SV=3</t>
  </si>
  <si>
    <t>26S proteasome non-ATPase regulatory subunit 4</t>
  </si>
  <si>
    <t>Psmd4</t>
  </si>
  <si>
    <t>sp|O35226|PSMD4_MOUSE 26S proteasome non-ATPase regulatory subunit 4 OS=Mus musculus OX=10090 GN=Psmd4 PE=1 SV=1</t>
  </si>
  <si>
    <t>Acyl-CoA-binding protein</t>
  </si>
  <si>
    <t>Dbi</t>
  </si>
  <si>
    <t>sp|P31786|ACBP_MOUSE Acyl-CoA-binding protein OS=Mus musculus OX=10090 GN=Dbi PE=1 SV=2;tr|D3Z563|D3Z563_MOUSE Acyl-CoA-binding protein OS=Mus musculus OX=10090 GN=Dbi PE=1 SV=1;tr|Q4VWZ5|Q4VWZ5_MOUSE Acyl-CoA-binding protein OS=Mus musculus OX=10090 GN=Db</t>
  </si>
  <si>
    <t>Carbonic anhydrase 2</t>
  </si>
  <si>
    <t>Ca2</t>
  </si>
  <si>
    <t>sp|P00920|CAH2_MOUSE Carbonic anhydrase 2 OS=Mus musculus OX=10090 GN=Ca2 PE=1 SV=4</t>
  </si>
  <si>
    <t>Choline transporter-like protein 2</t>
  </si>
  <si>
    <t>Slc44a2</t>
  </si>
  <si>
    <t>sp|Q8BY89|CTL2_MOUSE Choline transporter-like protein 2 OS=Mus musculus OX=10090 GN=Slc44a2 PE=1 SV=2;tr|A0A1L1SVG6|A0A1L1SVG6_MOUSE Choline transporter-like protein 2 OS=Mus musculus OX=10090 GN=Slc44a2 PE=1 SV=1</t>
  </si>
  <si>
    <t>ATPase Asna1</t>
  </si>
  <si>
    <t>Asna1</t>
  </si>
  <si>
    <t>sp|O54984|GET3_MOUSE ATPase GET3 OS=Mus musculus OX=10090 GN=Get3 PE=1 SV=2;tr|A0A1B0GRE1|A0A1B0GRE1_MOUSE ArsA arsenite transporter, ATP-binding, homolog 1 (bacterial) (Fragment) OS=Mus musculus OX=10090 GN=Asna1 PE=1 SV=1</t>
  </si>
  <si>
    <t>Protein mago nashi homolog 2;Protein mago nashi homolog</t>
  </si>
  <si>
    <t>Magohb;Magoh</t>
  </si>
  <si>
    <t>sp|Q9CQL1|MGN2_MOUSE Protein mago nashi homolog 2 OS=Mus musculus OX=10090 GN=Magohb PE=2 SV=1;sp|P61327|MGN_MOUSE Protein mago nashi homolog OS=Mus musculus OX=10090 GN=Magoh PE=2 SV=1;tr|G3UZW7|G3UZW7_MOUSE Protein mago nashi homolog 2 OS=Mus musculus OX</t>
  </si>
  <si>
    <t>NT-3 growth factor receptor;Tyrosine-protein kinase receptor</t>
  </si>
  <si>
    <t>Ntrk3</t>
  </si>
  <si>
    <t>sp|Q6VNS1|NTRK3_MOUSE NT-3 growth factor receptor OS=Mus musculus OX=10090 GN=Ntrk3 PE=1 SV=1;tr|A0A0A6YWL7|A0A0A6YWL7_MOUSE Tyrosine-protein kinase receptor OS=Mus musculus OX=10090 GN=Ntrk3 PE=1 SV=1;tr|A0A0A6YWF9|A0A0A6YWF9_MOUSE Tyrosine-protein kinase</t>
  </si>
  <si>
    <t>Target of Myb protein 1</t>
  </si>
  <si>
    <t>Tom1</t>
  </si>
  <si>
    <t>sp|O88746|TOM1_MOUSE Target of Myb protein 1 OS=Mus musculus OX=10090 GN=Tom1 PE=1 SV=1;tr|Q3UDC3|Q3UDC3_MOUSE Target of Myb protein 1 OS=Mus musculus OX=10090 GN=Tom1 PE=1 SV=1;tr|A0A1D5RM45|A0A1D5RM45_MOUSE Target of Myb protein 1 (Fragment) OS=Mus muscu</t>
  </si>
  <si>
    <t>Four and a half LIM domains protein 1</t>
  </si>
  <si>
    <t>Fhl1;Fhl4</t>
  </si>
  <si>
    <t>sp|P97447|FHL1_MOUSE Four and a half LIM domains protein 1 OS=Mus musculus OX=10090 GN=Fhl1 PE=1 SV=3;tr|A2AEX8|A2AEX8_MOUSE Four and a half LIM domains protein 1 OS=Mus musculus OX=10090 GN=Fhl1 PE=1 SV=1;tr|A2AEX6|A2AEX6_MOUSE Four and a half LIM domains</t>
  </si>
  <si>
    <t>Hepatocyte growth factor-regulated tyrosine kinase substrate</t>
  </si>
  <si>
    <t>Hgs</t>
  </si>
  <si>
    <t>sp|Q99LI8|HGS_MOUSE Hepatocyte growth factor-regulated tyrosine kinase substrate OS=Mus musculus OX=10090 GN=Hgs PE=1 SV=2;tr|B1ATY9|B1ATY9_MOUSE Hepatocyte growth factor-regulated tyrosine kinase substrate (Fragment) OS=Mus musculus OX=10090 GN=Hgs PE=1 S</t>
  </si>
  <si>
    <t>Pcdhb16</t>
  </si>
  <si>
    <t>tr|Q91Y03|Q91Y03_MOUSE Protocadherin beta 16 OS=Mus musculus OX=10090 GN=Pcdhb16 PE=1 SV=1</t>
  </si>
  <si>
    <t>Poly [ADP-ribose] polymerase 12</t>
  </si>
  <si>
    <t>Parp12</t>
  </si>
  <si>
    <t>sp|Q8BZ20|PAR12_MOUSE Protein mono-ADP-ribosyltransferase PARP12 OS=Mus musculus OX=10090 GN=Parp12 PE=1 SV=3</t>
  </si>
  <si>
    <t>Pcdhb20</t>
  </si>
  <si>
    <t>tr|Q91XZ9|Q91XZ9_MOUSE Protocadherin beta 20 OS=Mus musculus OX=10090 GN=Pcdhb20 PE=1 SV=1</t>
  </si>
  <si>
    <t>Cytoskeleton-associated protein 5</t>
  </si>
  <si>
    <t>Ckap5</t>
  </si>
  <si>
    <t xml:space="preserve">sp|A2AGT5|CKAP5_MOUSE Cytoskeleton-associated protein 5 OS=Mus musculus OX=10090 GN=Ckap5 PE=1 SV=1;tr|Z4YL78|Z4YL78_MOUSE Cytoskeleton-associated protein 5 OS=Mus musculus OX=10090 GN=Ckap5 PE=1 SV=1;tr|A0A0R4J0K2|A0A0R4J0K2_MOUSE Cytoskeleton-associated </t>
  </si>
  <si>
    <t>Ras-related protein Rab-8B</t>
  </si>
  <si>
    <t>Rab8b</t>
  </si>
  <si>
    <t>sp|P61028|RAB8B_MOUSE Ras-related protein Rab-8B OS=Mus musculus OX=10090 GN=Rab8b PE=1 SV=1</t>
  </si>
  <si>
    <t>60S acidic ribosomal protein P0</t>
  </si>
  <si>
    <t>Rplp0</t>
  </si>
  <si>
    <t>sp|P14869|RLA0_MOUSE 60S acidic ribosomal protein P0 OS=Mus musculus OX=10090 GN=Rplp0 PE=1 SV=3;tr|D3YVM5|D3YVM5_MOUSE 60S acidic ribosomal protein P0 (Fragment) OS=Mus musculus OX=10090 GN=Rplp0 PE=1 SV=1;tr|S4R1N1|S4R1N1_MOUSE 60S acidic ribosomal prote</t>
  </si>
  <si>
    <t>Plexin-B2</t>
  </si>
  <si>
    <t>Plxnb2</t>
  </si>
  <si>
    <t>sp|B2RXS4|PLXB2_MOUSE Plexin-B2 OS=Mus musculus OX=10090 GN=Plxnb2 PE=1 SV=1</t>
  </si>
  <si>
    <t>Guanine nucleotide-binding protein G(I)/G(S)/G(O) subunit gamma-2</t>
  </si>
  <si>
    <t>Gng2</t>
  </si>
  <si>
    <t>sp|P63213|GBG2_MOUSE Guanine nucleotide-binding protein G(I)/G(S)/G(O) subunit gamma-2 OS=Mus musculus OX=10090 GN=Gng2 PE=1 SV=2</t>
  </si>
  <si>
    <t>Mitotic checkpoint protein BUB3</t>
  </si>
  <si>
    <t>Bub3</t>
  </si>
  <si>
    <t>sp|Q9WVA3|BUB3_MOUSE Mitotic checkpoint protein BUB3 OS=Mus musculus OX=10090 GN=Bub3 PE=1 SV=2;tr|A0A140LJ21|A0A140LJ21_MOUSE Mitotic checkpoint protein BUB3 (Fragment) OS=Mus musculus OX=10090 GN=Bub3 PE=1 SV=1;tr|A0A140LHA2|A0A140LHA2_MOUSE Mitotic chec</t>
  </si>
  <si>
    <t>Diphosphoinositol polyphosphate phosphohydrolase 2</t>
  </si>
  <si>
    <t>Nudt4</t>
  </si>
  <si>
    <t>sp|Q8R2U6|NUDT4_MOUSE Diphosphoinositol polyphosphate phosphohydrolase 2 OS=Mus musculus OX=10090 GN=Nudt4 PE=1 SV=1</t>
  </si>
  <si>
    <t>Sodium- and chloride-dependent creatine transporter 1;Transporter</t>
  </si>
  <si>
    <t>Slc6a8</t>
  </si>
  <si>
    <t>sp|Q8VBW1|SC6A8_MOUSE Sodium- and chloride-dependent creatine transporter 1 OS=Mus musculus OX=10090 GN=Slc6a8 PE=1 SV=1;tr|F6UKB4|F6UKB4_MOUSE Transporter (Fragment) OS=Mus musculus OX=10090 GN=Slc6a8 PE=1 SV=1;tr|E9Q151|E9Q151_MOUSE Transporter OS=Mus mu</t>
  </si>
  <si>
    <t>Growth factor receptor-bound protein 2</t>
  </si>
  <si>
    <t>Grb2</t>
  </si>
  <si>
    <t>sp|Q60631|GRB2_MOUSE Growth factor receptor-bound protein 2 OS=Mus musculus OX=10090 GN=Grb2 PE=1 SV=1;tr|B1AT92|B1AT92_MOUSE Growth factor receptor-bound protein 2 OS=Mus musculus OX=10090 GN=Grb2 PE=1 SV=1</t>
  </si>
  <si>
    <t>Guanine nucleotide-binding protein G(s) subunit alpha isoforms short;Guanine nucleotide-binding protein G(s) subunit alpha isoforms XLas;Guanine nucleotide-binding protein G(olf) subunit alpha</t>
  </si>
  <si>
    <t>Gnas;Gnal</t>
  </si>
  <si>
    <t>sp|P63094|GNAS2_MOUSE Guanine nucleotide-binding protein G(s) subunit alpha isoforms short OS=Mus musculus OX=10090 GN=Gnas PE=1 SV=1;sp|Q6R0H7|GNAS1_MOUSE Guanine nucleotide-binding protein G(s) subunit alpha isoforms XLas OS=Mus musculus OX=10090 GN=Gnas</t>
  </si>
  <si>
    <t>Dynamin-2</t>
  </si>
  <si>
    <t>Dnm2</t>
  </si>
  <si>
    <t>sp|P39054|DYN2_MOUSE Dynamin-2 OS=Mus musculus OX=10090 GN=Dnm2 PE=1 SV=2;tr|Q3T9X3|Q3T9X3_MOUSE Dynamin-2 OS=Mus musculus OX=10090 GN=Dnm2 PE=1 SV=1;tr|Q3TCR7|Q3TCR7_MOUSE Dynamin-2 OS=Mus musculus OX=10090 GN=Dnm2 PE=1 SV=1;tr|G3X9G4|G3X9G4_MOUSE Dynamin</t>
  </si>
  <si>
    <t>Tyrosine-protein kinase Yes</t>
  </si>
  <si>
    <t>Yes1</t>
  </si>
  <si>
    <t>sp|Q04736|YES_MOUSE Tyrosine-protein kinase Yes OS=Mus musculus OX=10090 GN=Yes1 PE=1 SV=3</t>
  </si>
  <si>
    <t>40S ribosomal protein S20</t>
  </si>
  <si>
    <t>Rps20</t>
  </si>
  <si>
    <t>sp|P60867|RS20_MOUSE 40S ribosomal protein S20 OS=Mus musculus OX=10090 GN=Rps20 PE=1 SV=1</t>
  </si>
  <si>
    <t>F-actin-capping protein subunit beta</t>
  </si>
  <si>
    <t>Capzb</t>
  </si>
  <si>
    <t>sp|P47757|CAPZB_MOUSE F-actin-capping protein subunit beta OS=Mus musculus OX=10090 GN=Capzb PE=1 SV=3;tr|F7CAZ6|F7CAZ6_MOUSE F-actin-capping protein subunit beta (Fragment) OS=Mus musculus OX=10090 GN=Capzb PE=1 SV=1;tr|A2AMW0|A2AMW0_MOUSE F-actin-capping</t>
  </si>
  <si>
    <t>Pcdhga11</t>
  </si>
  <si>
    <t>tr|Q91XY8|Q91XY8_MOUSE Protocadherin gamma A11 OS=Mus musculus OX=10090 GN=Pcdhga11 PE=1 SV=1</t>
  </si>
  <si>
    <t>40S ribosomal protein S28</t>
  </si>
  <si>
    <t>Rps28</t>
  </si>
  <si>
    <t>sp|P62858|RS28_MOUSE 40S ribosomal protein S28 OS=Mus musculus OX=10090 GN=Rps28 PE=1 SV=1;tr|G3UYV7|G3UYV7_MOUSE 40S ribosomal protein S28 (Fragment) OS=Mus musculus OX=10090 GN=Rps28 PE=1 SV=1</t>
  </si>
  <si>
    <t>Nuclease-sensitive element-binding protein 1;Y-box-binding protein 3;Y-box-binding protein 2</t>
  </si>
  <si>
    <t>Ybx1;Ybx3;Ybx2</t>
  </si>
  <si>
    <t>sp|P62960|YBOX1_MOUSE Y-box-binding protein 1 OS=Mus musculus OX=10090 GN=Ybx1 PE=1 SV=3;sp|Q9JKB3|YBOX3_MOUSE Y-box-binding protein 3 OS=Mus musculus OX=10090 GN=Ybx3 PE=1 SV=2;tr|B2RUF0|B2RUF0_MOUSE Y box protein 2 OS=Mus musculus OX=10090 GN=Ybx2 PE=1 S</t>
  </si>
  <si>
    <t>Inorganic pyrophosphatase</t>
  </si>
  <si>
    <t>Ppa1</t>
  </si>
  <si>
    <t>sp|Q9D819|IPYR_MOUSE Inorganic pyrophosphatase OS=Mus musculus OX=10090 GN=Ppa1 PE=1 SV=1</t>
  </si>
  <si>
    <t>Ras-related protein M-Ras</t>
  </si>
  <si>
    <t>Mras</t>
  </si>
  <si>
    <t>sp|O08989|RASM_MOUSE Ras-related protein M-Ras OS=Mus musculus OX=10090 GN=Mras PE=1 SV=1;tr|D3Z2V6|D3Z2V6_MOUSE Ras-related protein M-Ras (Fragment) OS=Mus musculus OX=10090 GN=Mras PE=1 SV=1</t>
  </si>
  <si>
    <t>Leucine-rich repeat-containing protein 4B</t>
  </si>
  <si>
    <t>Lrrc4b</t>
  </si>
  <si>
    <t>sp|P0C192|LRC4B_MOUSE Leucine-rich repeat-containing protein 4B OS=Mus musculus OX=10090 GN=Lrrc4b PE=1 SV=1;tr|D3YZP3|D3YZP3_MOUSE Leucine-rich repeat-containing protein 4B (Fragment) OS=Mus musculus OX=10090 GN=Lrrc4b PE=1 SV=1;tr|D3Z2D1|D3Z2D1_MOUSE Leu</t>
  </si>
  <si>
    <t>Phosphoserine aminotransferase</t>
  </si>
  <si>
    <t>Psat1</t>
  </si>
  <si>
    <t>sp|Q99K85|SERC_MOUSE Phosphoserine aminotransferase OS=Mus musculus OX=10090 GN=Psat1 PE=1 SV=1;tr|Q3U6K9|Q3U6K9_MOUSE Phosphoserine aminotransferase OS=Mus musculus OX=10090 GN=Psat1 PE=1 SV=1</t>
  </si>
  <si>
    <t>Myosin-9</t>
  </si>
  <si>
    <t>Myh9</t>
  </si>
  <si>
    <t>sp|Q8VDD5|MYH9_MOUSE Myosin-9 OS=Mus musculus OX=10090 GN=Myh9 PE=1 SV=4</t>
  </si>
  <si>
    <t>Prolyl endopeptidase</t>
  </si>
  <si>
    <t>Prep</t>
  </si>
  <si>
    <t>sp|Q9QUR6|PPCE_MOUSE Prolyl endopeptidase OS=Mus musculus OX=10090 GN=Prep PE=1 SV=1</t>
  </si>
  <si>
    <t>Peroxiredoxin-4</t>
  </si>
  <si>
    <t>Prdx4</t>
  </si>
  <si>
    <t>sp|O08807|PRDX4_MOUSE Peroxiredoxin-4 OS=Mus musculus OX=10090 GN=Prdx4 PE=1 SV=1;tr|B1AZS9|B1AZS9_MOUSE Peroxiredoxin-4 (Fragment) OS=Mus musculus OX=10090 GN=Prdx4 PE=1 SV=1</t>
  </si>
  <si>
    <t>FERM, RhoGEF and pleckstrin domain-containing protein 1</t>
  </si>
  <si>
    <t>Farp1</t>
  </si>
  <si>
    <t>sp|F8VPU2|FARP1_MOUSE FERM, ARHGEF and pleckstrin domain-containing protein 1 OS=Mus musculus OX=10090 GN=Farp1 PE=1 SV=1</t>
  </si>
  <si>
    <t>von Willebrand factor A domain-containing protein 5A</t>
  </si>
  <si>
    <t>Vwa5a</t>
  </si>
  <si>
    <t>sp|Q99KC8|VMA5A_MOUSE von Willebrand factor A domain-containing protein 5A OS=Mus musculus OX=10090 GN=Vwa5a PE=1 SV=2</t>
  </si>
  <si>
    <t>Talin-1</t>
  </si>
  <si>
    <t>Tln1</t>
  </si>
  <si>
    <t>sp|P26039|TLN1_MOUSE Talin-1 OS=Mus musculus OX=10090 GN=Tln1 PE=1 SV=2</t>
  </si>
  <si>
    <t>40S ribosomal protein S3</t>
  </si>
  <si>
    <t>Rps3</t>
  </si>
  <si>
    <t>sp|P62908|RS3_MOUSE 40S ribosomal protein S3 OS=Mus musculus OX=10090 GN=Rps3 PE=1 SV=1;tr|D3YV43|D3YV43_MOUSE 40S ribosomal protein S3 OS=Mus musculus OX=10090 GN=Rps3 PE=1 SV=1;tr|A0A140LI77|A0A140LI77_MOUSE 40S ribosomal protein S3 OS=Mus musculus OX=10</t>
  </si>
  <si>
    <t>Protein deglycase DJ-1</t>
  </si>
  <si>
    <t>Park7</t>
  </si>
  <si>
    <t>sp|Q99LX0|PARK7_MOUSE Parkinson disease protein 7 homolog OS=Mus musculus OX=10090 GN=Park7 PE=1 SV=1;tr|A2A817|A2A817_MOUSE Parkinson disease protein 7 homolog (Fragment) OS=Mus musculus OX=10090 GN=Park7 PE=1 SV=1;tr|A2A816|A2A816_MOUSE Parkinson disease</t>
  </si>
  <si>
    <t>Alcohol dehydrogenase [NADP(+)]</t>
  </si>
  <si>
    <t>Akr1a1</t>
  </si>
  <si>
    <t>sp|Q9JII6|AK1A1_MOUSE Aldo-keto reductase family 1 member A1 OS=Mus musculus OX=10090 GN=Akr1a1 PE=1 SV=3;tr|B1AXW3|B1AXW3_MOUSE Aldo-keto reductase family 1 member A1 (Fragment) OS=Mus musculus OX=10090 GN=Akr1a1 PE=1 SV=8</t>
  </si>
  <si>
    <t>2,3-cyclic-nucleotide 3-phosphodiesterase</t>
  </si>
  <si>
    <t>Cnp</t>
  </si>
  <si>
    <t>sp|P16330|CN37_MOUSE 2,3-cyclic-nucleotide 3-phosphodiesterase OS=Mus musculus OX=10090 GN=Cnp PE=1 SV=3</t>
  </si>
  <si>
    <t>Protein FAM49A</t>
  </si>
  <si>
    <t>Fam49a</t>
  </si>
  <si>
    <t>sp|Q8BHZ0|CYRIA_MOUSE CYFIP-related Rac1 interactor A OS=Mus musculus OX=10090 GN=Cyria PE=1 SV=1</t>
  </si>
  <si>
    <t>Endophilin-A1</t>
  </si>
  <si>
    <t>Sh3gl2</t>
  </si>
  <si>
    <t>sp|Q62420|SH3G2_MOUSE Endophilin-A1 OS=Mus musculus OX=10090 GN=Sh3gl2 PE=1 SV=2;tr|Q8BXU5|Q8BXU5_MOUSE Endophilin-A1 OS=Mus musculus OX=10090 GN=Sh3gl2 PE=1 SV=1;tr|A2ALV3|A2ALV3_MOUSE Endophilin-A1 OS=Mus musculus OX=10090 GN=Sh3gl2 PE=1 SV=1;tr|F6ZL13|F</t>
  </si>
  <si>
    <t>Splicing factor, proline- and glutamine-rich</t>
  </si>
  <si>
    <t>Sfpq</t>
  </si>
  <si>
    <t>sp|Q8VIJ6|SFPQ_MOUSE Splicing factor, proline- and glutamine-rich OS=Mus musculus OX=10090 GN=Sfpq PE=1 SV=1</t>
  </si>
  <si>
    <t>MICAL-like protein 1</t>
  </si>
  <si>
    <t>Micall1</t>
  </si>
  <si>
    <t>sp|Q8BGT6|MILK1_MOUSE MICAL-like protein 1 OS=Mus musculus OX=10090 GN=Micall1 PE=1 SV=3</t>
  </si>
  <si>
    <t>Ubiquitin thioesterase OTUB1</t>
  </si>
  <si>
    <t>Otub1</t>
  </si>
  <si>
    <t>sp|Q7TQI3|OTUB1_MOUSE Ubiquitin thioesterase OTUB1 OS=Mus musculus OX=10090 GN=Otub1 PE=1 SV=2;tr|D3Z7K0|D3Z7K0_MOUSE Ubiquitin thioesterase OTUB1 (Fragment) OS=Mus musculus OX=10090 GN=Otub1 PE=1 SV=1;tr|D3YWF6|D3YWF6_MOUSE Ubiquitin thioesterase OTUB1 OS</t>
  </si>
  <si>
    <t>Peroxiredoxin-1</t>
  </si>
  <si>
    <t>Prdx1</t>
  </si>
  <si>
    <t>sp|P35700|PRDX1_MOUSE Peroxiredoxin-1 OS=Mus musculus OX=10090 GN=Prdx1 PE=1 SV=1;tr|B1AXW5|B1AXW5_MOUSE Peroxiredoxin-1 (Fragment) OS=Mus musculus OX=10090 GN=Prdx1 PE=1 SV=8;tr|B1AXW6|B1AXW6_MOUSE Peroxiredoxin-1 (Fragment) OS=Mus musculus OX=10090 GN=Pr</t>
  </si>
  <si>
    <t>Tubulin beta-5 chain</t>
  </si>
  <si>
    <t>Tubb5</t>
  </si>
  <si>
    <t>sp|P99024|TBB5_MOUSE Tubulin beta-5 chain OS=Mus musculus OX=10090 GN=Tubb5 PE=1 SV=1</t>
  </si>
  <si>
    <t>Farnesyl pyrophosphate synthase</t>
  </si>
  <si>
    <t>Fdps</t>
  </si>
  <si>
    <t>sp|Q920E5|FPPS_MOUSE Farnesyl pyrophosphate synthase OS=Mus musculus OX=10090 GN=Fdps PE=1 SV=1;tr|A0A0G2JDJ5|A0A0G2JDJ5_MOUSE Farnesyl pyrophosphate synthase (Fragment) OS=Mus musculus OX=10090 GN=Fdps PE=4 SV=1;tr|A0A0G2JEB3|A0A0G2JEB3_MOUSE Farnesyl pyr</t>
  </si>
  <si>
    <t>Rabankyrin-5</t>
  </si>
  <si>
    <t>Ankfy1</t>
  </si>
  <si>
    <t>sp|Q810B6|ANFY1_MOUSE Rabankyrin-5 OS=Mus musculus OX=10090 GN=Ankfy1 PE=1 SV=2</t>
  </si>
  <si>
    <t>Splicing factor 3B subunit 3</t>
  </si>
  <si>
    <t>Sf3b3</t>
  </si>
  <si>
    <t>sp|Q921M3|SF3B3_MOUSE Splicing factor 3B subunit 3 OS=Mus musculus OX=10090 GN=Sf3b3 PE=1 SV=1</t>
  </si>
  <si>
    <t>Transmembrane protein 150A</t>
  </si>
  <si>
    <t>Tmem150a</t>
  </si>
  <si>
    <t>sp|Q91WN2|T150A_MOUSE Transmembrane protein 150A OS=Mus musculus OX=10090 GN=Tmem150a PE=2 SV=1;tr|A0A0U1RQ67|A0A0U1RQ67_MOUSE Transmembrane protein 150A (Fragment) OS=Mus musculus OX=10090 GN=Tmem150a PE=1 SV=1;tr|A0A0U1RNR4|A0A0U1RNR4_MOUSE Transmembrane</t>
  </si>
  <si>
    <t>Septin-9</t>
  </si>
  <si>
    <t>sp|Q80UG5|SEPT9_MOUSE Septin-9 OS=Mus musculus OX=10090 GN=Septin9 PE=1 SV=1;tr|A8Y5D3|A8Y5D3_MOUSE Septin-9 (Fragment) OS=Mus musculus OX=10090 GN=Septin9 PE=1 SV=1;tr|A2A6U5|A2A6U5_MOUSE Septin-9 (Fragment) OS=Mus musculus OX=10090 GN=Septin9 PE=1 SV=1;t</t>
  </si>
  <si>
    <t>Alpha-enolase</t>
  </si>
  <si>
    <t>Eno1</t>
  </si>
  <si>
    <t>sp|P17182|ENOA_MOUSE Alpha-enolase OS=Mus musculus OX=10090 GN=Eno1 PE=1 SV=3;tr|Q6PHC1|Q6PHC1_MOUSE Alpha-enolase OS=Mus musculus OX=10090 GN=Eno1 PE=1 SV=1</t>
  </si>
  <si>
    <t>Acidic leucine-rich nuclear phosphoprotein 32 family member E</t>
  </si>
  <si>
    <t>Anp32e</t>
  </si>
  <si>
    <t>sp|P97822|AN32E_MOUSE Acidic leucine-rich nuclear phosphoprotein 32 family member E OS=Mus musculus OX=10090 GN=Anp32e PE=1 SV=2;tr|E9Q5H2|E9Q5H2_MOUSE Acidic leucine-rich nuclear phosphoprotein 32 family member E (Fragment) OS=Mus musculus OX=10090 GN=Anp</t>
  </si>
  <si>
    <t>CUE domain-containing protein 1</t>
  </si>
  <si>
    <t>Cuedc1</t>
  </si>
  <si>
    <t>sp|Q8R3V6|CUED1_MOUSE CUE domain-containing protein 1 OS=Mus musculus OX=10090 GN=Cuedc1 PE=2 SV=2;tr|F2Z3X3|F2Z3X3_MOUSE CUE domain-containing protein 1 OS=Mus musculus OX=10090 GN=Cuedc1 PE=1 SV=1</t>
  </si>
  <si>
    <t>Rab GDP dissociation inhibitor beta</t>
  </si>
  <si>
    <t>Gdi2</t>
  </si>
  <si>
    <t>sp|Q61598|GDIB_MOUSE Rab GDP dissociation inhibitor beta OS=Mus musculus OX=10090 GN=Gdi2 PE=1 SV=1;tr|A0A1Y7VLG4|A0A1Y7VLG4_MOUSE Rab GDP dissociation inhibitor (Fragment) OS=Mus musculus OX=10090 GN=Gdi2 PE=1 SV=1;tr|A0A1Y7VL99|A0A1Y7VL99_MOUSE Rab GDP d</t>
  </si>
  <si>
    <t>Quinone oxidoreductase</t>
  </si>
  <si>
    <t>Cryz</t>
  </si>
  <si>
    <t>sp|P47199|QOR_MOUSE Quinone oxidoreductase OS=Mus musculus OX=10090 GN=Cryz PE=1 SV=1;tr|A0A0A6YXR4|A0A0A6YXR4_MOUSE Quinone oxidoreductase (Fragment) OS=Mus musculus OX=10090 GN=Cryz PE=1 SV=5;tr|D3YUG9|D3YUG9_MOUSE Quinone oxidoreductase (Fragment) OS=Mu</t>
  </si>
  <si>
    <t>Ras GTPase-activating-like protein IQGAP1</t>
  </si>
  <si>
    <t>Iqgap1</t>
  </si>
  <si>
    <t>sp|Q9JKF1|IQGA1_MOUSE Ras GTPase-activating-like protein IQGAP1 OS=Mus musculus OX=10090 GN=Iqgap1 PE=1 SV=2</t>
  </si>
  <si>
    <t>Elongation factor 1-gamma</t>
  </si>
  <si>
    <t>Eef1g</t>
  </si>
  <si>
    <t>sp|Q9D8N0|EF1G_MOUSE Elongation factor 1-gamma OS=Mus musculus OX=10090 GN=Eef1g PE=1 SV=3</t>
  </si>
  <si>
    <t>PAB-dependent poly(A)-specific ribonuclease subunit PAN2</t>
  </si>
  <si>
    <t>Pan2</t>
  </si>
  <si>
    <t>sp|Q8BGF7|PAN2_MOUSE PAN2-PAN3 deadenylation complex catalytic subunit Pan2 OS=Mus musculus OX=10090 GN=Pan2 PE=1 SV=1</t>
  </si>
  <si>
    <t>Synaptosomal-associated protein 23;Synaptosomal-associated protein</t>
  </si>
  <si>
    <t>Snap23</t>
  </si>
  <si>
    <t>sp|O09044|SNP23_MOUSE Synaptosomal-associated protein 23 OS=Mus musculus OX=10090 GN=Snap23 PE=1 SV=1;tr|E9Q8A1|E9Q8A1_MOUSE Synaptosomal-associated protein 23 OS=Mus musculus OX=10090 GN=Snap23 PE=1 SV=1;tr|B0R030|B0R030_MOUSE Synaptosomal-associated prot</t>
  </si>
  <si>
    <t>Phosphoribosyl pyrophosphate synthase-associated protein 1;Phosphoribosyl pyrophosphate synthase-associated protein 2</t>
  </si>
  <si>
    <t>Prpsap1;Prpsap2</t>
  </si>
  <si>
    <t>sp|Q9D0M1|KPRA_MOUSE Phosphoribosyl pyrophosphate synthase-associated protein 1 OS=Mus musculus OX=10090 GN=Prpsap1 PE=1 SV=1;sp|Q8R574|KPRB_MOUSE Phosphoribosyl pyrophosphate synthase-associated protein 2 OS=Mus musculus OX=10090 GN=Prpsap2 PE=1 SV=1;tr|B</t>
  </si>
  <si>
    <t>T-complex protein 1 subunit zeta</t>
  </si>
  <si>
    <t>Cct6a</t>
  </si>
  <si>
    <t>sp|P80317|TCPZ_MOUSE T-complex protein 1 subunit zeta OS=Mus musculus OX=10090 GN=Cct6a PE=1 SV=3;tr|A0A571BEL9|A0A571BEL9_MOUSE T-complex protein 1 subunit zeta OS=Mus musculus OX=10090 GN=Cct6a PE=1 SV=1</t>
  </si>
  <si>
    <t>Leucine-rich repeat-containing protein 57</t>
  </si>
  <si>
    <t>Lrrc57</t>
  </si>
  <si>
    <t>sp|Q9D1G5|LRC57_MOUSE Leucine-rich repeat-containing protein 57 OS=Mus musculus OX=10090 GN=Lrrc57 PE=1 SV=1;tr|A2AKH7|A2AKH7_MOUSE Leucine-rich repeat-containing protein 57 (Fragment) OS=Mus musculus OX=10090 GN=Lrrc57 PE=1 SV=8;tr|Q8JZX5|Q8JZX5_MOUSE Leu</t>
  </si>
  <si>
    <t>Exportin-2</t>
  </si>
  <si>
    <t>Cse1l</t>
  </si>
  <si>
    <t>sp|Q9ERK4|XPO2_MOUSE Exportin-2 OS=Mus musculus OX=10090 GN=Cse1l PE=1 SV=1;tr|F6ZEW4|F6ZEW4_MOUSE Exportin-2 (Fragment) OS=Mus musculus OX=10090 GN=Cse1l PE=1 SV=1;tr|E9Q1T9|E9Q1T9_MOUSE Exportin-2 OS=Mus musculus OX=10090 GN=Cse1l PE=1 SV=1;tr|E9QAX7|E9Q</t>
  </si>
  <si>
    <t>Kin of IRRE-like protein 1</t>
  </si>
  <si>
    <t>Kirrel</t>
  </si>
  <si>
    <t>sp|Q80W68|KIRR1_MOUSE Kin of IRRE-like protein 1 OS=Mus musculus OX=10090 GN=Kirrel1 PE=1 SV=1</t>
  </si>
  <si>
    <t>Cald1</t>
  </si>
  <si>
    <t>tr|E9QA15|E9QA15_MOUSE Caldesmon 1 OS=Mus musculus OX=10090 GN=Cald1 PE=1 SV=1;tr|Q8VCQ8|Q8VCQ8_MOUSE Caldesmon 1 OS=Mus musculus OX=10090 GN=Cald1 PE=1 SV=1;tr|E9Q0M9|E9Q0M9_MOUSE Caldesmon 1 OS=Mus musculus OX=10090 GN=Cald1 PE=1 SV=1;tr|E9QA16|E9QA16_MO</t>
  </si>
  <si>
    <t>Axin interactor, dorsalization-associated protein</t>
  </si>
  <si>
    <t>Aida</t>
  </si>
  <si>
    <t>sp|Q8C4Q6|AIDA_MOUSE Axin interactor, dorsalization-associated protein OS=Mus musculus OX=10090 GN=Aida PE=1 SV=1</t>
  </si>
  <si>
    <t>Transaldolase</t>
  </si>
  <si>
    <t>Taldo1</t>
  </si>
  <si>
    <t>sp|Q93092|TALDO_MOUSE Transaldolase OS=Mus musculus OX=10090 GN=Taldo1 PE=1 SV=2;tr|A0A1B0GR11|A0A1B0GR11_MOUSE Transaldolase OS=Mus musculus OX=10090 GN=Taldo1 PE=1 SV=1</t>
  </si>
  <si>
    <t>ADP-ribosylation factor 6</t>
  </si>
  <si>
    <t>Arf6</t>
  </si>
  <si>
    <t>sp|P62331|ARF6_MOUSE ADP-ribosylation factor 6 OS=Mus musculus OX=10090 GN=Arf6 PE=1 SV=2</t>
  </si>
  <si>
    <t>Tubulin alpha-1B chain;Tubulin alpha-1A chain;Tubulin alpha-1C chain;Tubulin alpha-3 chain;Tubulin alpha-4A chain</t>
  </si>
  <si>
    <t>Tuba1b;Tuba1a;Tuba1c;Tuba3a;Tuba4a</t>
  </si>
  <si>
    <t>sp|P05213|TBA1B_MOUSE Tubulin alpha-1B chain OS=Mus musculus OX=10090 GN=Tuba1b PE=1 SV=2;sp|P68369|TBA1A_MOUSE Tubulin alpha-1A chain OS=Mus musculus OX=10090 GN=Tuba1a PE=1 SV=1;sp|P68373|TBA1C_MOUSE Tubulin alpha-1C chain OS=Mus musculus OX=10090 GN=Tub</t>
  </si>
  <si>
    <t>Ephrin type-B receptor 3;Ephrin type-B receptor 4;Receptor protein-tyrosine kinase</t>
  </si>
  <si>
    <t>Ephb3;Ephb4</t>
  </si>
  <si>
    <t>sp|P54754|EPHB3_MOUSE Ephrin type-B receptor 3 OS=Mus musculus OX=10090 GN=Ephb3 PE=1 SV=2;tr|E0CYA3|E0CYA3_MOUSE Ephrin type-B receptor 3 OS=Mus musculus OX=10090 GN=Ephb3 PE=1 SV=2;sp|P54761|EPHB4_MOUSE Ephrin type-B receptor 4 OS=Mus musculus OX=10090 G</t>
  </si>
  <si>
    <t>Zinc finger CCCH-type antiviral protein 1</t>
  </si>
  <si>
    <t>Zc3hav1</t>
  </si>
  <si>
    <t xml:space="preserve">sp|Q3UPF5|ZCCHV_MOUSE Zinc finger CCCH-type antiviral protein 1 OS=Mus musculus OX=10090 GN=Zc3hav1 PE=1 SV=1;tr|G3X9X5|G3X9X5_MOUSE Zinc finger CCCH-type antiviral protein 1 OS=Mus musculus OX=10090 GN=Zc3hav1 PE=1 SV=1;tr|D3Z5I1|D3Z5I1_MOUSE Zinc finger </t>
  </si>
  <si>
    <t>Alpha-centractin;Beta-centractin</t>
  </si>
  <si>
    <t>Actr1a;Actr1b</t>
  </si>
  <si>
    <t>sp|P61164|ACTZ_MOUSE Alpha-centractin OS=Mus musculus OX=10090 GN=Actr1a PE=1 SV=1;tr|A0A494BB86|A0A494BB86_MOUSE Alpha-centractin OS=Mus musculus OX=10090 GN=Actr1a PE=1 SV=1;sp|Q8R5C5|ACTY_MOUSE Beta-centractin OS=Mus musculus OX=10090 GN=Actr1b PE=1 SV=</t>
  </si>
  <si>
    <t>Glutaredoxin-3</t>
  </si>
  <si>
    <t>Glrx3</t>
  </si>
  <si>
    <t>sp|Q9CQM9|GLRX3_MOUSE Glutaredoxin-3 OS=Mus musculus OX=10090 GN=Glrx3 PE=1 SV=1;tr|A0A1B0GS58|A0A1B0GS58_MOUSE Glutaredoxin-3 OS=Mus musculus OX=10090 GN=Glrx3 PE=1 SV=1</t>
  </si>
  <si>
    <t>Syntaxin-1B</t>
  </si>
  <si>
    <t>Stx1b</t>
  </si>
  <si>
    <t>sp|P61264|STX1B_MOUSE Syntaxin-1B OS=Mus musculus OX=10090 GN=Stx1b PE=1 SV=1</t>
  </si>
  <si>
    <t>60S ribosomal protein L13</t>
  </si>
  <si>
    <t>Rpl13</t>
  </si>
  <si>
    <t>sp|P47963|RL13_MOUSE 60S ribosomal protein L13 OS=Mus musculus OX=10090 GN=Rpl13 PE=1 SV=3</t>
  </si>
  <si>
    <t>Asparagine synthetase [glutamine-hydrolyzing]</t>
  </si>
  <si>
    <t>Asns</t>
  </si>
  <si>
    <t>sp|Q61024|ASNS_MOUSE Asparagine synthetase [glutamine-hydrolyzing] OS=Mus musculus OX=10090 GN=Asns PE=1 SV=3</t>
  </si>
  <si>
    <t>Nucleophosmin</t>
  </si>
  <si>
    <t>Npm1</t>
  </si>
  <si>
    <t>sp|Q61937|NPM_MOUSE Nucleophosmin OS=Mus musculus OX=10090 GN=Npm1 PE=1 SV=1;tr|Q9DAY9|Q9DAY9_MOUSE Nucleophosmin OS=Mus musculus OX=10090 GN=Npm1 PE=1 SV=1;tr|Q5SQB0|Q5SQB0_MOUSE Nucleophosmin OS=Mus musculus OX=10090 GN=Npm1 PE=1 SV=1;tr|Q5SQB5|Q5SQB5_MO</t>
  </si>
  <si>
    <t>D-3-phosphoglycerate dehydrogenase</t>
  </si>
  <si>
    <t>Phgdh</t>
  </si>
  <si>
    <t>sp|Q61753|SERA_MOUSE D-3-phosphoglycerate dehydrogenase OS=Mus musculus OX=10090 GN=Phgdh PE=1 SV=3</t>
  </si>
  <si>
    <t>Aldose reductase-related protein 2;Aldose reductase-related protein 1</t>
  </si>
  <si>
    <t>Akr1b10;Akr1b8;Akr1b7</t>
  </si>
  <si>
    <t>tr|D3Z494|D3Z494_MOUSE Aldo-keto reductase family 1, member B10 (aldose reductase) OS=Mus musculus OX=10090 GN=Akr1b10 PE=1 SV=1;tr|G5E895|G5E895_MOUSE Aldo-keto reductase family 1, member B10 (aldose reductase) OS=Mus musculus OX=10090 GN=Akr1b10 PE=1 SV=</t>
  </si>
  <si>
    <t>Glycolipid transfer protein</t>
  </si>
  <si>
    <t>Gltp</t>
  </si>
  <si>
    <t>sp|Q9JL62|GLTP_MOUSE Glycolipid transfer protein OS=Mus musculus OX=10090 GN=Gltp PE=1 SV=3;tr|D3Z1H9|D3Z1H9_MOUSE Glycolipid transfer protein OS=Mus musculus OX=10090 GN=Gltp PE=1 SV=1</t>
  </si>
  <si>
    <t>Coatomer subunit alpha;Xenin;Proxenin;Coatomer subunit alpha</t>
  </si>
  <si>
    <t>Copa</t>
  </si>
  <si>
    <t>sp|Q8CIE6|COPA_MOUSE Coatomer subunit alpha OS=Mus musculus OX=10090 GN=Copa PE=1 SV=2;tr|F8WHL2|F8WHL2_MOUSE Coatomer subunit alpha OS=Mus musculus OX=10090 GN=Copa PE=1 SV=1</t>
  </si>
  <si>
    <t>Integrin beta-6;Integrin beta</t>
  </si>
  <si>
    <t>Itgb6</t>
  </si>
  <si>
    <t>sp|Q9Z0T9|ITB6_MOUSE Integrin beta-6 OS=Mus musculus OX=10090 GN=Itgb6 PE=1 SV=1;tr|B1AYG7|B1AYG7_MOUSE Integrin beta (Fragment) OS=Mus musculus OX=10090 GN=Itgb6 PE=1 SV=1;tr|B1AYG6|B1AYG6_MOUSE Integrin beta OS=Mus musculus OX=10090 GN=Itgb6 PE=1 SV=1</t>
  </si>
  <si>
    <t>Ubiquitin-associated and SH3 domain-containing protein B</t>
  </si>
  <si>
    <t>Ubash3b</t>
  </si>
  <si>
    <t>sp|Q8BGG7|UBS3B_MOUSE Ubiquitin-associated and SH3 domain-containing protein B OS=Mus musculus OX=10090 GN=Ubash3b PE=1 SV=1</t>
  </si>
  <si>
    <t>AP-2 complex subunit beta;AP complex subunit beta</t>
  </si>
  <si>
    <t>Ap2b1</t>
  </si>
  <si>
    <t>sp|Q9DBG3|AP2B1_MOUSE AP-2 complex subunit beta OS=Mus musculus OX=10090 GN=Ap2b1 PE=1 SV=1;tr|H3BKM0|H3BKM0_MOUSE AP complex subunit beta OS=Mus musculus OX=10090 GN=Ap2b1 PE=1 SV=1;tr|H3BIY9|H3BIY9_MOUSE AP complex subunit beta OS=Mus musculus OX=10090 G</t>
  </si>
  <si>
    <t>Transmembrane protein 237</t>
  </si>
  <si>
    <t>Tmem237</t>
  </si>
  <si>
    <t>sp|Q3V0J1|TM237_MOUSE Transmembrane protein 237 OS=Mus musculus OX=10090 GN=Tmem237 PE=1 SV=1;tr|A0A087WQC2|A0A087WQC2_MOUSE Transmembrane protein 237 (Fragment) OS=Mus musculus OX=10090 GN=Tmem237 PE=1 SV=1</t>
  </si>
  <si>
    <t>Serine--tRNA ligase, cytoplasmic</t>
  </si>
  <si>
    <t>Sars</t>
  </si>
  <si>
    <t>sp|P26638|SYSC_MOUSE Serine--tRNA ligase, cytoplasmic OS=Mus musculus OX=10090 GN=Sars1 PE=1 SV=3;tr|Q8C483|Q8C483_MOUSE Seryl-aminoacyl-tRNA synthetase OS=Mus musculus OX=10090 GN=Sars PE=1 SV=1;tr|A2AFS1|A2AFS1_MOUSE Seryl-aminoacyl-tRNA synthetase (Frag</t>
  </si>
  <si>
    <t>Bifunctional glutamate/proline--tRNA ligase;Glutamate--tRNA ligase;Proline--tRNA ligase</t>
  </si>
  <si>
    <t>Eprs</t>
  </si>
  <si>
    <t>sp|Q8CGC7|SYEP_MOUSE Bifunctional glutamate/proline--tRNA ligase OS=Mus musculus OX=10090 GN=Eprs1 PE=1 SV=4</t>
  </si>
  <si>
    <t>Hepatocyte cell adhesion molecule</t>
  </si>
  <si>
    <t>Hepacam</t>
  </si>
  <si>
    <t>sp|Q640R3|HECAM_MOUSE Hepatocyte cell adhesion molecule OS=Mus musculus OX=10090 GN=Hepacam PE=1 SV=2</t>
  </si>
  <si>
    <t>T-complex protein 1 subunit delta</t>
  </si>
  <si>
    <t>Cct4</t>
  </si>
  <si>
    <t>sp|P80315|TCPD_MOUSE T-complex protein 1 subunit delta OS=Mus musculus OX=10090 GN=Cct4 PE=1 SV=3;tr|G5E839|G5E839_MOUSE T-complex protein 1 subunit delta OS=Mus musculus OX=10090 GN=Cct4 PE=1 SV=1</t>
  </si>
  <si>
    <t>T-complex protein 1 subunit eta</t>
  </si>
  <si>
    <t>Cct7</t>
  </si>
  <si>
    <t>sp|P80313|TCPH_MOUSE T-complex protein 1 subunit eta OS=Mus musculus OX=10090 GN=Cct7 PE=1 SV=1;tr|A0A0N4SV00|A0A0N4SV00_MOUSE T-complex protein 1 subunit eta OS=Mus musculus OX=10090 GN=Cct7 PE=1 SV=1</t>
  </si>
  <si>
    <t>ATP-binding cassette sub-family G member 2</t>
  </si>
  <si>
    <t>Abcg2</t>
  </si>
  <si>
    <t>sp|Q7TMS5|ABCG2_MOUSE Broad substrate specificity ATP-binding cassette transporter ABCG2 OS=Mus musculus OX=10090 GN=Abcg2 PE=1 SV=1;tr|S4R2E1|S4R2E1_MOUSE Broad substrate-specificity ATP-binding cassette transporter ABCG2 OS=Mus musculus OX=10090 GN=Abcg2</t>
  </si>
  <si>
    <t>Moesin</t>
  </si>
  <si>
    <t>Msn</t>
  </si>
  <si>
    <t>sp|P26041|MOES_MOUSE Moesin OS=Mus musculus OX=10090 GN=Msn PE=1 SV=3</t>
  </si>
  <si>
    <t>Phosphatidylethanolamine-binding protein 1;Hippocampal cholinergic neurostimulating peptide</t>
  </si>
  <si>
    <t>Pebp1</t>
  </si>
  <si>
    <t>sp|P70296|PEBP1_MOUSE Phosphatidylethanolamine-binding protein 1 OS=Mus musculus OX=10090 GN=Pebp1 PE=1 SV=3;tr|D6RHS6|D6RHS6_MOUSE Phosphatidylethanolamine-binding protein 1 OS=Mus musculus OX=10090 GN=Pebp1 PE=1 SV=1;tr|D3Z1V4|D3Z1V4_MOUSE Phosphatidylet</t>
  </si>
  <si>
    <t>Ras-related protein Rab-12</t>
  </si>
  <si>
    <t>Rab12</t>
  </si>
  <si>
    <t>sp|P35283|RAB12_MOUSE Ras-related protein Rab-12 OS=Mus musculus OX=10090 GN=Rab12 PE=1 SV=3;tr|A2CG35|A2CG35_MOUSE Ras-related protein Rab-12 OS=Mus musculus OX=10090 GN=Rab12 PE=1 SV=1</t>
  </si>
  <si>
    <t>Serine protease 23</t>
  </si>
  <si>
    <t>Prss23</t>
  </si>
  <si>
    <t>sp|Q9D6X6|PRS23_MOUSE Serine protease 23 OS=Mus musculus OX=10090 GN=Prss23 PE=2 SV=2</t>
  </si>
  <si>
    <t>Guanine nucleotide-binding protein G(I)/G(S)/G(T) subunit beta-2</t>
  </si>
  <si>
    <t>Gnb2</t>
  </si>
  <si>
    <t>sp|P62880|GBB2_MOUSE Guanine nucleotide-binding protein G(I)/G(S)/G(T) subunit beta-2 OS=Mus musculus OX=10090 GN=Gnb2 PE=1 SV=3;tr|D3Z1M1|D3Z1M1_MOUSE Guanine nucleotide-binding protein G(I)/G(S)/G(T) subunit beta-2 (Fragment) OS=Mus musculus OX=10090 GN=</t>
  </si>
  <si>
    <t>Lethal(2) giant larvae protein homolog 1</t>
  </si>
  <si>
    <t>Llgl1</t>
  </si>
  <si>
    <t>sp|Q80Y17|L2GL1_MOUSE Lethal(2) giant larvae protein homolog 1 OS=Mus musculus OX=10090 GN=Llgl1 PE=1 SV=1;tr|A0A0R4J0S4|A0A0R4J0S4_MOUSE Lethal(2) giant larvae protein homolog 1 OS=Mus musculus OX=10090 GN=Llgl1 PE=1 SV=1</t>
  </si>
  <si>
    <t>Serine/threonine-protein phosphatase 2A 65 kDa regulatory subunit A alpha isoform</t>
  </si>
  <si>
    <t>Ppp2r1a</t>
  </si>
  <si>
    <t>sp|Q76MZ3|2AAA_MOUSE Serine/threonine-protein phosphatase 2A 65 kDa regulatory subunit A alpha isoform OS=Mus musculus OX=10090 GN=Ppp2r1a PE=1 SV=3;tr|G3UWL2|G3UWL2_MOUSE Serine/threonine-protein phosphatase 2A 65 kDa regulatory subunit A alpha isoform (F</t>
  </si>
  <si>
    <t>Long-chain-fatty-acid--CoA ligase ACSBG1</t>
  </si>
  <si>
    <t>Acsbg1</t>
  </si>
  <si>
    <t>sp|Q99PU5|ACBG1_MOUSE Long-chain-fatty-acid--CoA ligase ACSBG1 OS=Mus musculus OX=10090 GN=Acsbg1 PE=1 SV=1;tr|D3Z1Z2|D3Z1Z2_MOUSE Long-chain-fatty-acid--CoA ligase ACSBG1 (Fragment) OS=Mus musculus OX=10090 GN=Acsbg1 PE=1 SV=1;tr|D3Z2G8|D3Z2G8_MOUSE Long-</t>
  </si>
  <si>
    <t>Catenin delta-2</t>
  </si>
  <si>
    <t>Ctnnd2</t>
  </si>
  <si>
    <t>sp|O35927|CTND2_MOUSE Catenin delta-2 OS=Mus musculus OX=10090 GN=Ctnnd2 PE=1 SV=1;tr|B7ZNF6|B7ZNF6_MOUSE Catenin delta-2 OS=Mus musculus OX=10090 GN=Ctnnd2 PE=1 SV=1;tr|E9QKH8|E9QKH8_MOUSE Catenin delta-2 OS=Mus musculus OX=10090 GN=Ctnnd2 PE=1 SV=1</t>
  </si>
  <si>
    <t>Dip2c</t>
  </si>
  <si>
    <t>tr|B2RQ71|B2RQ71_MOUSE Dip2c protein OS=Mus musculus OX=10090 GN=Dip2c PE=1 SV=1;tr|E9PWR4|E9PWR4_MOUSE Disco-interacting protein 2 homolog C OS=Mus musculus OX=10090 GN=Dip2c PE=1 SV=1</t>
  </si>
  <si>
    <t>40S ribosomal protein S27</t>
  </si>
  <si>
    <t>Rps27</t>
  </si>
  <si>
    <t xml:space="preserve">sp|Q6ZWU9|RS27_MOUSE 40S ribosomal protein S27 OS=Mus musculus OX=10090 GN=Rps27 PE=1 SV=3;tr|A0A0G2JDW7|A0A0G2JDW7_MOUSE 40S ribosomal protein S27 (Fragment) OS=Mus musculus OX=10090 GN=Rps27 PE=1 SV=1;tr|A0A0G2JG29|A0A0G2JG29_MOUSE 40S ribosomal protein </t>
  </si>
  <si>
    <t>Pyruvate kinase PKM</t>
  </si>
  <si>
    <t>Pkm</t>
  </si>
  <si>
    <t>sp|P52480|KPYM_MOUSE Pyruvate kinase PKM OS=Mus musculus OX=10090 GN=Pkm PE=1 SV=4;tr|A0A1L1SU37|A0A1L1SU37_MOUSE Pyruvate kinase PKM (Fragment) OS=Mus musculus OX=10090 GN=Pkm PE=1 SV=1</t>
  </si>
  <si>
    <t>Ras-related protein Rab-11A;Ras-related protein Rab-11B</t>
  </si>
  <si>
    <t>Rab11a;Rab11b</t>
  </si>
  <si>
    <t>sp|P62492|RB11A_MOUSE Ras-related protein Rab-11A OS=Mus musculus OX=10090 GN=Rab11a PE=1 SV=3;sp|P46638|RB11B_MOUSE Ras-related protein Rab-11B OS=Mus musculus OX=10090 GN=Rab11b PE=1 SV=3;tr|G3UY29|G3UY29_MOUSE Ras-related protein Rab-11B OS=Mus musculus</t>
  </si>
  <si>
    <t>GTP-binding nuclear protein Ran;GTP-binding nuclear protein Ran, testis-specific isoform</t>
  </si>
  <si>
    <t>Ran;1700009N14Rik;Rasl2-9</t>
  </si>
  <si>
    <t>sp|P62827|RAN_MOUSE GTP-binding nuclear protein Ran OS=Mus musculus OX=10090 GN=Ran PE=1 SV=3;tr|Q14AA6|Q14AA6_MOUSE GTP-binding nuclear protein Ran OS=Mus musculus OX=10090 GN=1700009N14Rik PE=2 SV=1;sp|Q61820|RANT_MOUSE GTP-binding nuclear protein Ran, t</t>
  </si>
  <si>
    <t>Neuronal proto-oncogene tyrosine-protein kinase Src</t>
  </si>
  <si>
    <t>Src</t>
  </si>
  <si>
    <t>sp|P05480|SRC_MOUSE Neuronal proto-oncogene tyrosine-protein kinase Src OS=Mus musculus OX=10090 GN=Src PE=1 SV=4;tr|F8WI90|F8WI90_MOUSE Tyrosine-protein kinase OS=Mus musculus OX=10090 GN=Src PE=1 SV=1</t>
  </si>
  <si>
    <t>UDP-glucuronic acid decarboxylase 1</t>
  </si>
  <si>
    <t>Uxs1</t>
  </si>
  <si>
    <t>sp|Q91XL3|UXS1_MOUSE UDP-glucuronic acid decarboxylase 1 OS=Mus musculus OX=10090 GN=Uxs1 PE=1 SV=1;tr|G5E8H4|G5E8H4_MOUSE UDP-glucuronic acid decarboxylase 1 OS=Mus musculus OX=10090 GN=Uxs1 PE=4 SV=1;tr|D3Z411|D3Z411_MOUSE UDP-glucuronic acid decarboxyla</t>
  </si>
  <si>
    <t>Ataxin-2</t>
  </si>
  <si>
    <t>Atxn2</t>
  </si>
  <si>
    <t>sp|O70305|ATX2_MOUSE Ataxin-2 OS=Mus musculus OX=10090 GN=Atxn2 PE=1 SV=1;tr|E9QM77|E9QM77_MOUSE Ataxin-2 OS=Mus musculus OX=10090 GN=Atxn2 PE=1 SV=1;tr|A0A286YDU2|A0A286YDU2_MOUSE Ataxin-2 (Fragment) OS=Mus musculus OX=10090 GN=Atxn2 PE=1 SV=1;tr|F6U2C2|F</t>
  </si>
  <si>
    <t>Importin-7</t>
  </si>
  <si>
    <t>Ipo7</t>
  </si>
  <si>
    <t>sp|Q9EPL8|IPO7_MOUSE Importin-7 OS=Mus musculus OX=10090 GN=Ipo7 PE=1 SV=2</t>
  </si>
  <si>
    <t>Cyclin-dependent kinase inhibitor 2A</t>
  </si>
  <si>
    <t>Cdkn2a</t>
  </si>
  <si>
    <t>sp|P51480|CDN2A_MOUSE Cyclin-dependent kinase inhibitor 2A OS=Mus musculus OX=10090 GN=Cdkn2a PE=1 SV=2</t>
  </si>
  <si>
    <t>Vacuolar protein sorting-associated protein 35</t>
  </si>
  <si>
    <t>Vps35</t>
  </si>
  <si>
    <t>sp|Q9EQH3|VPS35_MOUSE Vacuolar protein sorting-associated protein 35 OS=Mus musculus OX=10090 GN=Vps35 PE=1 SV=1</t>
  </si>
  <si>
    <t>Elongation factor 1-alpha 1;Elongation factor 1-alpha 2</t>
  </si>
  <si>
    <t>Eef1a1;Eef1a2</t>
  </si>
  <si>
    <t>sp|P10126|EF1A1_MOUSE Elongation factor 1-alpha 1 OS=Mus musculus OX=10090 GN=Eef1a1 PE=1 SV=3;sp|P62631|EF1A2_MOUSE Elongation factor 1-alpha 2 OS=Mus musculus OX=10090 GN=Eef1a2 PE=1 SV=1;tr|D3YZ68|D3YZ68_MOUSE Elongation factor 1-alpha 1 (Fragment) OS=M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</si>
  <si>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</si>
  <si>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</si>
  <si>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sp|P19096|FAS_MOUSE Fatty acid synthase OS=Mus musculus OX=10090 GN=Fasn PE=1 SV=2;tr|A0A0U1RNJ1|A0A0U1RNJ1_MOUSE Fatty acid synthase OS=Mus musculus OX=10090 GN=Fasn PE=1 SV=1</t>
  </si>
  <si>
    <t>40S ribosomal protein S12</t>
  </si>
  <si>
    <t>Rps12</t>
  </si>
  <si>
    <t>sp|P63323|RS12_MOUSE 40S ribosomal protein S12 OS=Mus musculus OX=10090 GN=Rps12 PE=1 SV=2;tr|Q6ZWZ6|Q6ZWZ6_MOUSE 40S ribosomal protein S12 OS=Mus musculus OX=10090 GN=Rps12 PE=1 SV=1;tr|F7AEH4|F7AEH4_MOUSE 40S ribosomal protein S12 OS=Mus musculus OX=1009</t>
  </si>
  <si>
    <t>T-complex protein 1 subunit alpha</t>
  </si>
  <si>
    <t>Tcp1</t>
  </si>
  <si>
    <t>sp|P11983|TCPA_MOUSE T-complex protein 1 subunit alpha OS=Mus musculus OX=10090 GN=Tcp1 PE=1 SV=3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</si>
  <si>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</si>
  <si>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</si>
  <si>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sp|Q922D8|C1TC_MOUSE C-1-tetrahydrofolate synthase, cytoplasmic OS=Mus musculus OX=10090 GN=Mthfd1 PE=1 SV=4;tr|A0A1W2P733|A0A1W2P733_MOUSE C-1-tetrahydrofolate synthase, cytoplasmic OS=Mus musculus OX=10090 GN=Mthfd1 PE=1 SV=1</t>
  </si>
  <si>
    <t>tr|B1AZ26|B1AZ26_MOUSE Cordon-bleu protein-like 1 (Fragment) OS=Mus musculus OX=10090 GN=Cobll1 PE=1 SV=8</t>
  </si>
  <si>
    <t>Hsc70-interacting protein</t>
  </si>
  <si>
    <t>St13</t>
  </si>
  <si>
    <t>sp|Q99L47|F10A1_MOUSE Hsc70-interacting protein OS=Mus musculus OX=10090 GN=St13 PE=1 SV=1;tr|F8WJK8|F8WJK8_MOUSE Hsc70-interacting protein OS=Mus musculus OX=10090 GN=St13 PE=1 SV=1;tr|E9Q1V0|E9Q1V0_MOUSE Hsc70-interacting protein (Fragment) OS=Mus muscul</t>
  </si>
  <si>
    <t>Annexin A2;Annexin</t>
  </si>
  <si>
    <t>Anxa2</t>
  </si>
  <si>
    <t>sp|P07356|ANXA2_MOUSE Annexin A2 OS=Mus musculus OX=10090 GN=Anxa2 PE=1 SV=2;tr|B0V2N8|B0V2N8_MOUSE Annexin (Fragment) OS=Mus musculus OX=10090 GN=Anxa2 PE=1 SV=1;tr|B0V2N7|B0V2N7_MOUSE Annexin (Fragment) OS=Mus musculus OX=10090 GN=Anxa2 PE=1 SV=1;tr|B0V2</t>
  </si>
  <si>
    <t>Citrate synthase, mitochondrial;Citrate synthase</t>
  </si>
  <si>
    <t>Cs;Csl</t>
  </si>
  <si>
    <t>sp|Q9CZU6|CISY_MOUSE Citrate synthase, mitochondrial OS=Mus musculus OX=10090 GN=Cs PE=1 SV=1;tr|Q80X68|Q80X68_MOUSE Citrate synthase OS=Mus musculus OX=10090 GN=Csl PE=1 SV=1</t>
  </si>
  <si>
    <t>Glyceraldehyde-3-phosphate dehydrogenase</t>
  </si>
  <si>
    <t>Gm3839</t>
  </si>
  <si>
    <t>tr|S4R1W1|S4R1W1_MOUSE Glyceraldehyde-3-phosphate dehydrogenase OS=Mus musculus OX=10090 GN=Gm3839 PE=1 SV=1</t>
  </si>
  <si>
    <t>Bifunctional purine biosynthesis protein PURH;Phosphoribosylaminoimidazolecarboxamide formyltransferase;IMP cyclohydrolase</t>
  </si>
  <si>
    <t>Atic</t>
  </si>
  <si>
    <t>sp|Q9CWJ9|PUR9_MOUSE Bifunctional purine biosynthesis protein ATIC OS=Mus musculus OX=10090 GN=Atic PE=1 SV=2</t>
  </si>
  <si>
    <t>Ras-related protein Rab-7a</t>
  </si>
  <si>
    <t>Rab7a</t>
  </si>
  <si>
    <t>sp|P51150|RAB7A_MOUSE Ras-related protein Rab-7a OS=Mus musculus OX=10090 GN=Rab7a PE=1 SV=2</t>
  </si>
  <si>
    <t>V-type proton ATPase subunit B, brain isoform</t>
  </si>
  <si>
    <t>Atp6v1b2</t>
  </si>
  <si>
    <t>sp|P62814|VATB2_MOUSE V-type proton ATPase subunit B, brain isoform OS=Mus musculus OX=10090 GN=Atp6v1b2 PE=1 SV=1</t>
  </si>
  <si>
    <t>Raftlin-2</t>
  </si>
  <si>
    <t>Rftn2</t>
  </si>
  <si>
    <t>sp|Q8CHX7|RFTN2_MOUSE Raftlin-2 OS=Mus musculus OX=10090 GN=Rftn2 PE=1 SV=3</t>
  </si>
  <si>
    <t>Metastasis-associated protein MTA2</t>
  </si>
  <si>
    <t>Mta2</t>
  </si>
  <si>
    <t>sp|Q9R190|MTA2_MOUSE Metastasis-associated protein MTA2 OS=Mus musculus OX=10090 GN=Mta2 PE=1 SV=1</t>
  </si>
  <si>
    <t>CTP synthase 1</t>
  </si>
  <si>
    <t>Ctps1</t>
  </si>
  <si>
    <t>sp|P70698|PYRG1_MOUSE CTP synthase 1 OS=Mus musculus OX=10090 GN=Ctps1 PE=1 SV=2</t>
  </si>
  <si>
    <t>GDP-L-fucose synthase</t>
  </si>
  <si>
    <t>Tsta3</t>
  </si>
  <si>
    <t>sp|P23591|FCL_MOUSE GDP-L-fucose synthase OS=Mus musculus OX=10090 GN=Tsta3 PE=1 SV=3;tr|A0A2R8VKL9|A0A2R8VKL9_MOUSE GDP-L-fucose synthase OS=Mus musculus OX=10090 GN=Tsta3 PE=1 SV=1;tr|A0A2R8W6P6|A0A2R8W6P6_MOUSE GDP-L-fucose synthase OS=Mus musculus OX=1</t>
  </si>
  <si>
    <t>Isocitrate dehydrogenase [NADP] cytoplasmic</t>
  </si>
  <si>
    <t>Idh1;Idh2</t>
  </si>
  <si>
    <t>sp|O88844|IDHC_MOUSE Isocitrate dehydrogenase [NADP] cytoplasmic OS=Mus musculus OX=10090 GN=Idh1 PE=1 SV=2;tr|D3YVY3|D3YVY3_MOUSE Isocitrate dehydrogenase [NADP] cytoplasmic (Fragment) OS=Mus musculus OX=10090 GN=Idh1 PE=1 SV=1;tr|A0A0U1RP68|A0A0U1RP68_MO</t>
  </si>
  <si>
    <t>Proliferating cell nuclear antigen</t>
  </si>
  <si>
    <t>Pcna</t>
  </si>
  <si>
    <t>sp|P17918|PCNA_MOUSE Proliferating cell nuclear antigen OS=Mus musculus OX=10090 GN=Pcna PE=1 SV=2</t>
  </si>
  <si>
    <t>Basic leucine zipper and W2 domain-containing protein 1</t>
  </si>
  <si>
    <t>Bzw1</t>
  </si>
  <si>
    <t xml:space="preserve">sp|Q9CQC6|BZW1_MOUSE Basic leucine zipper and W2 domain-containing protein 1 OS=Mus musculus OX=10090 GN=Bzw1 PE=1 SV=1;tr|A0A087WPF9|A0A087WPF9_MOUSE Basic leucine zipper and W2 domain-containing protein 1 (Fragment) OS=Mus musculus OX=10090 GN=Bzw1 PE=1 </t>
  </si>
  <si>
    <t>Transketolase</t>
  </si>
  <si>
    <t>Tkt</t>
  </si>
  <si>
    <t>sp|P40142|TKT_MOUSE Transketolase OS=Mus musculus OX=10090 GN=Tkt PE=1 SV=1;tr|A0A286YE28|A0A286YE28_MOUSE Transketolase (Fragment) OS=Mus musculus OX=10090 GN=Tkt PE=1 SV=1</t>
  </si>
  <si>
    <t>T-complex protein 1 subunit gamma</t>
  </si>
  <si>
    <t>Cct3</t>
  </si>
  <si>
    <t>sp|P80318|TCPG_MOUSE T-complex protein 1 subunit gamma OS=Mus musculus OX=10090 GN=Cct3 PE=1 SV=1;tr|E9Q133|E9Q133_MOUSE T-complex protein 1 subunit gamma OS=Mus musculus OX=10090 GN=Cct3 PE=1 SV=1;tr|Q3U0I3|Q3U0I3_MOUSE T-complex protein 1 subunit gamma O</t>
  </si>
  <si>
    <t>Macrophage migration inhibitory factor</t>
  </si>
  <si>
    <t>Mif</t>
  </si>
  <si>
    <t>sp|P34884|MIF_MOUSE Macrophage migration inhibitory factor OS=Mus musculus OX=10090 GN=Mif PE=1 SV=2</t>
  </si>
  <si>
    <t>Magnesium-dependent phosphatase 1</t>
  </si>
  <si>
    <t>Mdp1</t>
  </si>
  <si>
    <t>sp|Q9D967|MGDP1_MOUSE Magnesium-dependent phosphatase 1 OS=Mus musculus OX=10090 GN=Mdp1 PE=1 SV=1</t>
  </si>
  <si>
    <t>Basigin</t>
  </si>
  <si>
    <t>Bsg</t>
  </si>
  <si>
    <t>sp|P18572|BASI_MOUSE Basigin OS=Mus musculus OX=10090 GN=Bsg PE=1 SV=2;tr|K3W4Q8|K3W4Q8_MOUSE Basigin OS=Mus musculus OX=10090 GN=Bsg PE=1 SV=1;tr|J3QP71|J3QP71_MOUSE Basigin (Fragment) OS=Mus musculus OX=10090 GN=Bsg PE=1 SV=1</t>
  </si>
  <si>
    <t>Insulin-like growth factor-binding protein 2</t>
  </si>
  <si>
    <t>Igfbp2</t>
  </si>
  <si>
    <t>sp|P47877|IBP2_MOUSE Insulin-like growth factor-binding protein 2 OS=Mus musculus OX=10090 GN=Igfbp2 PE=2 SV=2;tr|D3YU40|D3YU40_MOUSE Insulin-like growth factor-binding protein 2 OS=Mus musculus OX=10090 GN=Igfbp2 PE=1 SV=1</t>
  </si>
  <si>
    <t>U5 small nuclear ribonucleoprotein 200 kDa helicase</t>
  </si>
  <si>
    <t>Snrnp200</t>
  </si>
  <si>
    <t>sp|Q6P4T2|U520_MOUSE U5 small nuclear ribonucleoprotein 200 kDa helicase OS=Mus musculus OX=10090 GN=Snrnp200 PE=1 SV=1</t>
  </si>
  <si>
    <t>Ubiquitin-conjugating enzyme E2 D3;Ubiquitin-conjugating enzyme E2 D2B;Ubiquitin-conjugating enzyme E2 D2</t>
  </si>
  <si>
    <t>Ube2d3;Ube2d2b;Ube2d2</t>
  </si>
  <si>
    <t>sp|P61079|UB2D3_MOUSE Ubiquitin-conjugating enzyme E2 D3 OS=Mus musculus OX=10090 GN=Ube2d3 PE=1 SV=1;sp|Q6ZWY6|U2D2B_MOUSE Ubiquitin-conjugating enzyme E2 D2B OS=Mus musculus OX=10090 GN=Ube2d2b PE=1 SV=1;sp|P62838|UB2D2_MOUSE Ubiquitin-conjugating enzyme</t>
  </si>
  <si>
    <t>Myotrophin</t>
  </si>
  <si>
    <t>Mtpn</t>
  </si>
  <si>
    <t>sp|P62774|MTPN_MOUSE Myotrophin OS=Mus musculus OX=10090 GN=Mtpn PE=1 SV=2</t>
  </si>
  <si>
    <t>Protein disulfide-isomerase A3</t>
  </si>
  <si>
    <t>Pdia3</t>
  </si>
  <si>
    <t>sp|P27773|PDIA3_MOUSE Protein disulfide-isomerase A3 OS=Mus musculus OX=10090 GN=Pdia3 PE=1 SV=2</t>
  </si>
  <si>
    <t>SUMO-activating enzyme subunit 1;SUMO-activating enzyme subunit 1, N-terminally processed</t>
  </si>
  <si>
    <t>Sae1</t>
  </si>
  <si>
    <t>sp|Q9R1T2|SAE1_MOUSE SUMO-activating enzyme subunit 1 OS=Mus musculus OX=10090 GN=Sae1 PE=1 SV=1</t>
  </si>
  <si>
    <t>Methionine adenosyltransferase 2 subunit beta</t>
  </si>
  <si>
    <t>Mat2b</t>
  </si>
  <si>
    <t>sp|Q99LB6|MAT2B_MOUSE Methionine adenosyltransferase 2 subunit beta OS=Mus musculus OX=10090 GN=Mat2b PE=1 SV=1</t>
  </si>
  <si>
    <t>E3 ubiquitin-protein ligase Itchy</t>
  </si>
  <si>
    <t>Itch</t>
  </si>
  <si>
    <t>sp|Q8C863|ITCH_MOUSE E3 ubiquitin-protein ligase Itchy OS=Mus musculus OX=10090 GN=Itch PE=1 SV=2</t>
  </si>
  <si>
    <t>Phosphoglycerate kinase 1</t>
  </si>
  <si>
    <t>Pgk1</t>
  </si>
  <si>
    <t>sp|P09411|PGK1_MOUSE Phosphoglycerate kinase 1 OS=Mus musculus OX=10090 GN=Pgk1 PE=1 SV=4</t>
  </si>
  <si>
    <t>Fubp3</t>
  </si>
  <si>
    <t>tr|A0A0A6YVV5|A0A0A6YVV5_MOUSE Far upstream element (FUSE)-binding protein 3 (Fragment) OS=Mus musculus OX=10090 GN=Fubp3 PE=1 SV=1;tr|A2AJ72|A2AJ72_MOUSE Far upstream element (FUSE)-binding protein 3 OS=Mus musculus OX=10090 GN=Fubp3 PE=1 SV=1;tr|Q3TIX6|Q</t>
  </si>
  <si>
    <t>60S ribosomal protein L11</t>
  </si>
  <si>
    <t>Rpl11</t>
  </si>
  <si>
    <t>sp|Q9CXW4|RL11_MOUSE 60S ribosomal protein L11 OS=Mus musculus OX=10090 GN=Rpl11 PE=1 SV=4;tr|A2BH06|A2BH06_MOUSE 60S ribosomal protein L11 (Fragment) OS=Mus musculus OX=10090 GN=Rpl11 PE=1 SV=1</t>
  </si>
  <si>
    <t>Lysosome-associated membrane glycoprotein 2</t>
  </si>
  <si>
    <t>Lamp2</t>
  </si>
  <si>
    <t>sp|P17047|LAMP2_MOUSE Lysosome-associated membrane glycoprotein 2 OS=Mus musculus OX=10090 GN=Lamp2 PE=1 SV=2</t>
  </si>
  <si>
    <t>DNA replication licensing factor MCM3</t>
  </si>
  <si>
    <t>Mcm3</t>
  </si>
  <si>
    <t>sp|P25206|MCM3_MOUSE DNA replication licensing factor MCM3 OS=Mus musculus OX=10090 GN=Mcm3 PE=1 SV=2</t>
  </si>
  <si>
    <t>40S ribosomal protein SA</t>
  </si>
  <si>
    <t>Rpsa</t>
  </si>
  <si>
    <t>sp|P14206|RSSA_MOUSE 40S ribosomal protein SA OS=Mus musculus OX=10090 GN=Rpsa PE=1 SV=4;tr|A0A1L1SRW0|A0A1L1SRW0_MOUSE 40S ribosomal protein SA (Fragment) OS=Mus musculus OX=10090 GN=Rpsa PE=1 SV=1</t>
  </si>
  <si>
    <t>Heterogeneous nuclear ribonucleoprotein A3</t>
  </si>
  <si>
    <t>Hnrnpa3</t>
  </si>
  <si>
    <t>sp|Q8BG05|ROA3_MOUSE Heterogeneous nuclear ribonucleoprotein A3 OS=Mus musculus OX=10090 GN=Hnrnpa3 PE=1 SV=1;tr|A2AL12|A2AL12_MOUSE Heterogeneous nuclear ribonucleoprotein A3 OS=Mus musculus OX=10090 GN=Hnrnpa3 PE=1 SV=1</t>
  </si>
  <si>
    <t>Synaptojanin-2</t>
  </si>
  <si>
    <t>Synj2</t>
  </si>
  <si>
    <t>sp|Q9D2G5|SYNJ2_MOUSE Synaptojanin-2 OS=Mus musculus OX=10090 GN=Synj2 PE=1 SV=2;tr|E9Q4P5|E9Q4P5_MOUSE Synaptojanin-2 OS=Mus musculus OX=10090 GN=Synj2 PE=1 SV=1;tr|D3YZB2|D3YZB2_MOUSE Synaptojanin-2 OS=Mus musculus OX=10090 GN=Synj2 PE=1 SV=1;tr|F8WHD8|F</t>
  </si>
  <si>
    <t>Excitatory amino acid transporter 1</t>
  </si>
  <si>
    <t>Slc1a3</t>
  </si>
  <si>
    <t>sp|P56564|EAA1_MOUSE Excitatory amino acid transporter 1 OS=Mus musculus OX=10090 GN=Slc1a3 PE=1 SV=2</t>
  </si>
  <si>
    <t>Vesicle-associated membrane protein-associated protein A;Vesicle-associated membrane protein-associated protein B</t>
  </si>
  <si>
    <t>Vapa;Vapb</t>
  </si>
  <si>
    <t>sp|Q9WV55|VAPA_MOUSE Vesicle-associated membrane protein-associated protein A OS=Mus musculus OX=10090 GN=Vapa PE=1 SV=2;sp|Q9QY76|VAPB_MOUSE Vesicle-associated membrane protein-associated protein B OS=Mus musculus OX=10090 GN=Vapb PE=1 SV=3;tr|Q8BH80|Q8BH</t>
  </si>
  <si>
    <t>Mitogen-activated protein kinase 15</t>
  </si>
  <si>
    <t>Mapk15</t>
  </si>
  <si>
    <t>sp|Q80Y86|MK15_MOUSE Mitogen-activated protein kinase 15 OS=Mus musculus OX=10090 GN=Mapk15 PE=1 SV=1</t>
  </si>
  <si>
    <t>Ras-related protein Ral-A</t>
  </si>
  <si>
    <t>Rala</t>
  </si>
  <si>
    <t>sp|P63321|RALA_MOUSE Ras-related protein Ral-A OS=Mus musculus OX=10090 GN=Rala PE=1 SV=1;tr|A0A1Y7VL93|A0A1Y7VL93_MOUSE Ras-related protein Ral-A (Fragment) OS=Mus musculus OX=10090 GN=Rala PE=1 SV=1</t>
  </si>
  <si>
    <t>Galectin-1</t>
  </si>
  <si>
    <t>Lgals1</t>
  </si>
  <si>
    <t>sp|P16045|LEG1_MOUSE Galectin-1 OS=Mus musculus OX=10090 GN=Lgals1 PE=1 SV=3</t>
  </si>
  <si>
    <t>Protein kish-A;Protein kish</t>
  </si>
  <si>
    <t>Tmem167a;Tmem167</t>
  </si>
  <si>
    <t>sp|Q9CR64|KISHA_MOUSE Protein kish-A OS=Mus musculus OX=10090 GN=Tmem167a PE=1 SV=1;tr|E0CY07|E0CY07_MOUSE Protein kish OS=Mus musculus OX=10090 GN=Tmem167 PE=1 SV=1</t>
  </si>
  <si>
    <t>ATP-citrate synthase</t>
  </si>
  <si>
    <t>Acly</t>
  </si>
  <si>
    <t>sp|Q91V92|ACLY_MOUSE ATP-citrate synthase OS=Mus musculus OX=10090 GN=Acly PE=1 SV=1;tr|Q3V117|Q3V117_MOUSE ATP-citrate synthase OS=Mus musculus OX=10090 GN=Acly PE=1 SV=1;tr|Q3TS02|Q3TS02_MOUSE ATP-citrate synthase OS=Mus musculus OX=10090 GN=Acly PE=1 SV</t>
  </si>
  <si>
    <t>Pre-B-cell leukemia transcription factor-interacting protein 1</t>
  </si>
  <si>
    <t>Pbxip1</t>
  </si>
  <si>
    <t>sp|Q3TVI8|PBIP1_MOUSE Pre-B-cell leukemia transcription factor-interacting protein 1 OS=Mus musculus OX=10090 GN=Pbxip1 PE=1 SV=2;tr|D3YUE1|D3YUE1_MOUSE Pre-B-cell leukemia transcription factor-interacting protein 1 (Fragment) OS=Mus musculus OX=10090 GN=P</t>
  </si>
  <si>
    <t>Epidermal growth factor receptor substrate 15</t>
  </si>
  <si>
    <t>Eps15</t>
  </si>
  <si>
    <t>sp|P42567|EPS15_MOUSE Epidermal growth factor receptor substrate 15 OS=Mus musculus OX=10090 GN=Eps15 PE=1 SV=1;tr|F6W2Q5|F6W2Q5_MOUSE Epidermal growth factor receptor substrate 15 OS=Mus musculus OX=10090 GN=Eps15 PE=1 SV=1;tr|Q5JC28|Q5JC28_MOUSE Epiderma</t>
  </si>
  <si>
    <t>Peroxiredoxin-2</t>
  </si>
  <si>
    <t>Prdx2</t>
  </si>
  <si>
    <t>sp|Q61171|PRDX2_MOUSE Peroxiredoxin-2 OS=Mus musculus OX=10090 GN=Prdx2 PE=1 SV=3;tr|D3Z4A4|D3Z4A4_MOUSE Peroxiredoxin-2 (Fragment) OS=Mus musculus OX=10090 GN=Prdx2 PE=1 SV=8</t>
  </si>
  <si>
    <t>DnaJ homolog subfamily C member 5</t>
  </si>
  <si>
    <t>Dnajc5</t>
  </si>
  <si>
    <t>sp|P60904|DNJC5_MOUSE DnaJ homolog subfamily C member 5 OS=Mus musculus OX=10090 GN=Dnajc5 PE=1 SV=1;tr|A2AUE1|A2AUE1_MOUSE DnaJ homolog subfamily C member 5 (Fragment) OS=Mus musculus OX=10090 GN=Dnajc5 PE=1 SV=1;tr|G5E8T0|G5E8T0_MOUSE DnaJ homolog subfam</t>
  </si>
  <si>
    <t>Protein RCC2</t>
  </si>
  <si>
    <t>Rcc2</t>
  </si>
  <si>
    <t>sp|Q8BK67|RCC2_MOUSE Protein RCC2 OS=Mus musculus OX=10090 GN=Rcc2 PE=1 SV=1</t>
  </si>
  <si>
    <t>Cullin-associated NEDD8-dissociated protein 1</t>
  </si>
  <si>
    <t>Cand1</t>
  </si>
  <si>
    <t>sp|Q6ZQ38|CAND1_MOUSE Cullin-associated NEDD8-dissociated protein 1 OS=Mus musculus OX=10090 GN=Cand1 PE=1 SV=2</t>
  </si>
  <si>
    <t>Histone H2B type 1-C/E/G;Histone H2B type 1-H;Histone H2B type 1-F/J/L;Histone H2B type 1-M;Histone H2B type 1-B;Histone H2B type 2-B;Histone H2B type 1-P;Histone H2B type 1-K;Histone H2B;Histone H2B type 3-A;Histone H2B type 3-B;Histone H2B type 2-E;Histone H2B type 1-A</t>
  </si>
  <si>
    <t>Hist1h2bc;Hist1h2bh;Hist1h2bf;Hist1h2bm;Hist1h2bb;Hist2h2bb;Hist1h2bp;Hist1h2bk;Hist1h2br;Hist3h2ba;Hist3h2bb;Hist2h2be;Hist1h2ba</t>
  </si>
  <si>
    <t>sp|Q6ZWY9|H2B1C_MOUSE Histone H2B type 1-C/E/G OS=Mus musculus OX=10090 GN=H2bc4 PE=1 SV=3;sp|Q64478|H2B1H_MOUSE Histone H2B type 1-H OS=Mus musculus OX=10090 GN=H2bc9 PE=1 SV=3;sp|P10853|H2B1F_MOUSE Histone H2B type 1-F/J/L OS=Mus musculus OX=10090 GN=H2b</t>
  </si>
  <si>
    <t>Histone H2A type 1-F;Histone H2A type 1-H;Histone H2A;Histone H2A type 3;Histone H2A.J;Histone H2A type 2-C;Histone H2A type 1-K;Histone H2A type 2-A;Histone H2AX</t>
  </si>
  <si>
    <t>Hist1h2af;Hist1h2ah;Hist1h2aa;Hist3h2a;H2afj;Hist2h2ac;Hist1h2ak;Hist2h2aa1;H2afx</t>
  </si>
  <si>
    <t xml:space="preserve">sp|C0HKE6|H2A1I_MOUSE Histone H2A type 1-I OS=Mus musculus OX=10090 GN=H2ac13 PE=1 SV=1;sp|C0HKE2|H2A1C_MOUSE Histone H2A type 1-C OS=Mus musculus OX=10090 GN=H2ac6 PE=1 SV=1;sp|C0HKE8|H2A1O_MOUSE Histone H2A type 1-O OS=Mus musculus OX=10090 GN=Hist1h2ao </t>
  </si>
  <si>
    <t>Tubulin beta-2A chain</t>
  </si>
  <si>
    <t>Tubb2a</t>
  </si>
  <si>
    <t>sp|Q7TMM9|TBB2A_MOUSE Tubulin beta-2A chain OS=Mus musculus OX=10090 GN=Tubb2a PE=1 SV=1</t>
  </si>
  <si>
    <t>TLR4 interactor with leucine rich repeats</t>
  </si>
  <si>
    <t>Tril</t>
  </si>
  <si>
    <t>sp|Q9DBY4|TRIL_MOUSE TLR4 interactor with leucine rich repeats OS=Mus musculus OX=10090 GN=Tril PE=2 SV=1</t>
  </si>
  <si>
    <t>60S ribosomal protein L38</t>
  </si>
  <si>
    <t>Rpl38</t>
  </si>
  <si>
    <t>sp|Q9JJI8|RL38_MOUSE 60S ribosomal protein L38 OS=Mus musculus OX=10090 GN=Rpl38 PE=1 SV=3</t>
  </si>
  <si>
    <t>Alcohol dehydrogenase class-3;Alcohol dehydrogenase class 4 mu/sigma chain</t>
  </si>
  <si>
    <t>Adh5;Adh7</t>
  </si>
  <si>
    <t>sp|P28474|ADHX_MOUSE Alcohol dehydrogenase class-3 OS=Mus musculus OX=10090 GN=Adh5 PE=1 SV=3;sp|Q64437|ADH7_MOUSE All-trans-retinol dehydrogenase [NAD(+)] ADH7 OS=Mus musculus OX=10090 GN=Adh7 PE=2 SV=2</t>
  </si>
  <si>
    <t>Septin-11</t>
  </si>
  <si>
    <t>sp|Q8C1B7|SEP11_MOUSE Septin-11 OS=Mus musculus OX=10090 GN=Septin11 PE=1 SV=4;tr|A0A0J9YTY0|A0A0J9YTY0_MOUSE Septin-11 OS=Mus musculus OX=10090 GN=Septin11 PE=1 SV=1;tr|A0A0J9YUL3|A0A0J9YUL3_MOUSE Septin-11 OS=Mus musculus OX=10090 GN=Septin11 PE=1 SV=1</t>
  </si>
  <si>
    <t>T-complex protein 1 subunit beta</t>
  </si>
  <si>
    <t>Cct2</t>
  </si>
  <si>
    <t>sp|P80314|TCPB_MOUSE T-complex protein 1 subunit beta OS=Mus musculus OX=10090 GN=Cct2 PE=1 SV=4;tr|A0A1W2P7B7|A0A1W2P7B7_MOUSE T-complex protein 1 subunit beta (Fragment) OS=Mus musculus OX=10090 GN=Cct2 PE=1 SV=1</t>
  </si>
  <si>
    <t>Ras-related protein Rab-21</t>
  </si>
  <si>
    <t>Rab21</t>
  </si>
  <si>
    <t>sp|P35282|RAB21_MOUSE Ras-related protein Rab-21 OS=Mus musculus OX=10090 GN=Rab21 PE=1 SV=4;tr|A0A1W2P6Z4|A0A1W2P6Z4_MOUSE Ras-related protein Rab-21 OS=Mus musculus OX=10090 GN=Rab21 PE=1 SV=1</t>
  </si>
  <si>
    <t>Plasma membrane calcium-transporting ATPase 1</t>
  </si>
  <si>
    <t>Atp2b1</t>
  </si>
  <si>
    <t>sp|G5E829|AT2B1_MOUSE Plasma membrane calcium-transporting ATPase 1 OS=Mus musculus OX=10090 GN=Atp2b1 PE=1 SV=1</t>
  </si>
  <si>
    <t>Eukaryotic translation initiation factor 3 subunit A</t>
  </si>
  <si>
    <t>Eif3a</t>
  </si>
  <si>
    <t>sp|P23116|EIF3A_MOUSE Eukaryotic translation initiation factor 3 subunit A OS=Mus musculus OX=10090 GN=Eif3a PE=1 SV=5</t>
  </si>
  <si>
    <t>Eukaryotic translation initiation factor 3 subunit I</t>
  </si>
  <si>
    <t>Eif3i</t>
  </si>
  <si>
    <t>sp|Q9QZD9|EIF3I_MOUSE Eukaryotic translation initiation factor 3 subunit I OS=Mus musculus OX=10090 GN=Eif3i PE=1 SV=1;tr|A2AE03|A2AE03_MOUSE Eukaryotic translation initiation factor 3 subunit I (Fragment) OS=Mus musculus OX=10090 GN=Eif3i PE=1 SV=1</t>
  </si>
  <si>
    <t>Guanine nucleotide-binding protein subunit beta-2-like 1;Guanine nucleotide-binding protein subunit beta-2-like 1, N-terminally processed</t>
  </si>
  <si>
    <t>Gnb2l1</t>
  </si>
  <si>
    <t>sp|P68040|RACK1_MOUSE Receptor of activated protein C kinase 1 OS=Mus musculus OX=10090 GN=Rack1 PE=1 SV=3</t>
  </si>
  <si>
    <t>S-methyl-5-thioadenosine phosphorylase</t>
  </si>
  <si>
    <t>Mtap</t>
  </si>
  <si>
    <t>sp|Q9CQ65|MTAP_MOUSE S-methyl-5-thioadenosine phosphorylase OS=Mus musculus OX=10090 GN=Mtap PE=1 SV=1</t>
  </si>
  <si>
    <t>Neurocan core protein</t>
  </si>
  <si>
    <t>Ncan</t>
  </si>
  <si>
    <t>tr|A0A0R4IZX5|A0A0R4IZX5_MOUSE Neurocan core protein OS=Mus musculus OX=10090 GN=Ncan PE=1 SV=1;sp|P55066|NCAN_MOUSE Neurocan core protein OS=Mus musculus OX=10090 GN=Ncan PE=1 SV=1</t>
  </si>
  <si>
    <t>Eukaryotic translation initiation factor 3 subunit M</t>
  </si>
  <si>
    <t>Eif3m</t>
  </si>
  <si>
    <t>sp|Q99JX4|EIF3M_MOUSE Eukaryotic translation initiation factor 3 subunit M OS=Mus musculus OX=10090 GN=Eif3m PE=1 SV=1;tr|A2A701|A2A701_MOUSE Eukaryotic translation initiation factor 3 subunit M (Fragment) OS=Mus musculus OX=10090 GN=Eif3m PE=1 SV=1;tr|A2A</t>
  </si>
  <si>
    <t>Ubiquitin-like modifier-activating enzyme 1</t>
  </si>
  <si>
    <t>Uba1</t>
  </si>
  <si>
    <t>sp|Q02053|UBA1_MOUSE Ubiquitin-like modifier-activating enzyme 1 OS=Mus musculus OX=10090 GN=Uba1 PE=1 SV=1</t>
  </si>
  <si>
    <t>Tubulin beta-4B chain;Tubulin beta-4A chain</t>
  </si>
  <si>
    <t>Tubb4b;Tubb4a</t>
  </si>
  <si>
    <t>sp|P68372|TBB4B_MOUSE Tubulin beta-4B chain OS=Mus musculus OX=10090 GN=Tubb4b PE=1 SV=1;sp|Q9D6F9|TBB4A_MOUSE Tubulin beta-4A chain OS=Mus musculus OX=10090 GN=Tubb4a PE=1 SV=3</t>
  </si>
  <si>
    <t>Histidine triad nucleotide-binding protein 1</t>
  </si>
  <si>
    <t>Hint1</t>
  </si>
  <si>
    <t>sp|P70349|HINT1_MOUSE Histidine triad nucleotide-binding protein 1 OS=Mus musculus OX=10090 GN=Hint1 PE=1 SV=3;tr|B0R1E3|B0R1E3_MOUSE Histidine triad nucleotide-binding protein 1 OS=Mus musculus OX=10090 GN=Hint1 PE=1 SV=1</t>
  </si>
  <si>
    <t>40S ribosomal protein S18</t>
  </si>
  <si>
    <t>Rps18;Gm10260</t>
  </si>
  <si>
    <t>sp|P62270|RS18_MOUSE 40S ribosomal protein S18 OS=Mus musculus OX=10090 GN=Rps18 PE=1 SV=3;tr|S4R1N6|S4R1N6_MOUSE 40S ribosomal protein S18 OS=Mus musculus OX=10090 GN=Rps18 PE=3 SV=1;tr|F6YVP7|F6YVP7_MOUSE Ribosomal protein S18, pseudogene 6 OS=Mus muscul</t>
  </si>
  <si>
    <t>NEDD8-activating enzyme E1 regulatory subunit</t>
  </si>
  <si>
    <t>Nae1</t>
  </si>
  <si>
    <t>sp|Q8VBW6|ULA1_MOUSE NEDD8-activating enzyme E1 regulatory subunit OS=Mus musculus OX=10090 GN=Nae1 PE=1 SV=1;tr|E0CZE0|E0CZE0_MOUSE NEDD8-activating enzyme E1 regulatory subunit OS=Mus musculus OX=10090 GN=Nae1 PE=1 SV=1</t>
  </si>
  <si>
    <t>Diphosphomevalonate decarboxylase</t>
  </si>
  <si>
    <t>Mvd</t>
  </si>
  <si>
    <t>sp|Q99JF5|MVD1_MOUSE Diphosphomevalonate decarboxylase OS=Mus musculus OX=10090 GN=Mvd PE=1 SV=2</t>
  </si>
  <si>
    <t>Ephrin-B1</t>
  </si>
  <si>
    <t>Efnb1</t>
  </si>
  <si>
    <t>sp|P52795|EFNB1_MOUSE Ephrin-B1 OS=Mus musculus OX=10090 GN=Efnb1 PE=1 SV=1</t>
  </si>
  <si>
    <t>Adamtsl3</t>
  </si>
  <si>
    <t>tr|G3UXC7|G3UXC7_MOUSE ADAMTS-like 3 OS=Mus musculus OX=10090 GN=Adamtsl3 PE=1 SV=1;tr|G3UWL5|G3UWL5_MOUSE ADAMTS-like 3 OS=Mus musculus OX=10090 GN=Adamtsl3 PE=1 SV=2</t>
  </si>
  <si>
    <t>Ezrin</t>
  </si>
  <si>
    <t>Ezr</t>
  </si>
  <si>
    <t>sp|P26040|EZRI_MOUSE Ezrin OS=Mus musculus OX=10090 GN=Ezr PE=1 SV=3</t>
  </si>
  <si>
    <t>26S proteasome non-ATPase regulatory subunit 13</t>
  </si>
  <si>
    <t>Psmd13</t>
  </si>
  <si>
    <t>sp|Q9WVJ2|PSD13_MOUSE 26S proteasome non-ATPase regulatory subunit 13 OS=Mus musculus OX=10090 GN=Psmd13 PE=1 SV=1;tr|E9Q0U1|E9Q0U1_MOUSE 26S proteasome non-ATPase regulatory subunit 13 OS=Mus musculus OX=10090 GN=Psmd13 PE=1 SV=1;tr|E9Q5I9|E9Q5I9_MOUSE 26</t>
  </si>
  <si>
    <t>U8 snoRNA-decapping enzyme;Protein syndesmos</t>
  </si>
  <si>
    <t>Nudt16;Nudt16l1;1700080E11Rik</t>
  </si>
  <si>
    <t xml:space="preserve">sp|Q6P3D0|NUD16_MOUSE U8 snoRNA-decapping enzyme OS=Mus musculus OX=10090 GN=Nudt16 PE=1 SV=1;sp|Q8VHN8|TIRR_MOUSE Tudor-interacting repair regulator protein OS=Mus musculus OX=10090 GN=Nudt16l1 PE=1 SV=2;tr|A0A087WSB5|A0A087WSB5_MOUSE U8 snoRNA-decapping </t>
  </si>
  <si>
    <t>Filamin-A</t>
  </si>
  <si>
    <t>Flna</t>
  </si>
  <si>
    <t>sp|Q8BTM8|FLNA_MOUSE Filamin-A OS=Mus musculus OX=10090 GN=Flna PE=1 SV=5;tr|B7FAV1|B7FAV1_MOUSE Filamin, alpha (Fragment) OS=Mus musculus OX=10090 GN=Flna PE=1 SV=1;tr|B7FAU9|B7FAU9_MOUSE Filamin, alpha OS=Mus musculus OX=10090 GN=Flna PE=1 SV=1</t>
  </si>
  <si>
    <t>Cysteine-rich protein 2</t>
  </si>
  <si>
    <t>Crip2</t>
  </si>
  <si>
    <t>sp|Q9DCT8|CRIP2_MOUSE Cysteine-rich protein 2 OS=Mus musculus OX=10090 GN=Crip2 PE=1 SV=1</t>
  </si>
  <si>
    <t>Cytoplasmic dynein 1 heavy chain 1</t>
  </si>
  <si>
    <t>Dync1h1</t>
  </si>
  <si>
    <t>sp|Q9JHU4|DYHC1_MOUSE Cytoplasmic dynein 1 heavy chain 1 OS=Mus musculus OX=10090 GN=Dync1h1 PE=1 SV=2</t>
  </si>
  <si>
    <t>Histone H3.1;Histone H3.3;Histone H3.3C;Histone H3.2;Histone H3</t>
  </si>
  <si>
    <t>Hist1h3a;H3f3a;H3f3c;Hist1h3b</t>
  </si>
  <si>
    <t>sp|P68433|H31_MOUSE Histone H3.1 OS=Mus musculus OX=10090 GN=H3c1 PE=1 SV=2;sp|P84244|H33_MOUSE Histone H3.3 OS=Mus musculus OX=10090 GN=H3-3a PE=1 SV=2;sp|P02301|H3C_MOUSE Histone H3.3C OS=Mus musculus OX=10090 GN=H3-5 PE=3 SV=3;sp|P84228|H32_MOUSE Histon</t>
  </si>
  <si>
    <t>Pcdhb21;Pcdhb19;Pcdhb22;Pcdhb13;Pcdhb7;Pcdhb6;Pcdhb4;Pcdhb15;Pcdhb5;Pcdhb2;Pcdhb17;Pcdhb9</t>
  </si>
  <si>
    <t>tr|Q91V48|Q91V48_MOUSE Protocadherin beta 21 OS=Mus musculus OX=10090 GN=Pcdhb21 PE=2 SV=1;tr|Q91Y01|Q91Y01_MOUSE Protocadherin beta 19 OS=Mus musculus OX=10090 GN=Pcdhb19 PE=1 SV=1;tr|Q52KQ3|Q52KQ3_MOUSE Pcdhb22 protein OS=Mus musculus OX=10090 GN=Pcdhb22</t>
  </si>
  <si>
    <t>Ataxin-3</t>
  </si>
  <si>
    <t>Atxn3</t>
  </si>
  <si>
    <t>sp|Q9CVD2|ATX3_MOUSE Ataxin-3 OS=Mus musculus OX=10090 GN=Atxn3 PE=1 SV=2;tr|F6T5L3|F6T5L3_MOUSE Ataxin-3 (Fragment) OS=Mus musculus OX=10090 GN=Atxn3 PE=1 SV=1;tr|E9Q717|E9Q717_MOUSE Ataxin-3 OS=Mus musculus OX=10090 GN=Atxn3 PE=1 SV=1;tr|Q5M8S1|Q5M8S1_MO</t>
  </si>
  <si>
    <t>cAMP-dependent protein kinase catalytic subunit alpha;cAMP-dependent protein kinase catalytic subunit beta</t>
  </si>
  <si>
    <t>Prkaca;Prkacb</t>
  </si>
  <si>
    <t>sp|P05132|KAPCA_MOUSE cAMP-dependent protein kinase catalytic subunit alpha OS=Mus musculus OX=10090 GN=Prkaca PE=1 SV=3;sp|P68181|KAPCB_MOUSE cAMP-dependent protein kinase catalytic subunit beta OS=Mus musculus OX=10090 GN=Prkacb PE=1 SV=2;tr|H6TMF5|H6TMF</t>
  </si>
  <si>
    <t>Sodium/potassium-transporting ATPase subunit alpha-1</t>
  </si>
  <si>
    <t>Atp1a1</t>
  </si>
  <si>
    <t>sp|Q8VDN2|AT1A1_MOUSE Sodium/potassium-transporting ATPase subunit alpha-1 OS=Mus musculus OX=10090 GN=Atp1a1 PE=1 SV=1</t>
  </si>
  <si>
    <t>Heterogeneous nuclear ribonucleoprotein A1;Heterogeneous nuclear ribonucleoprotein A1, N-terminally processed</t>
  </si>
  <si>
    <t>Hnrnpa1</t>
  </si>
  <si>
    <t>sp|P49312|ROA1_MOUSE Heterogeneous nuclear ribonucleoprotein A1 OS=Mus musculus OX=10090 GN=Hnrnpa1 PE=1 SV=2;tr|Q5EBP8|Q5EBP8_MOUSE Heterogeneous nuclear ribonucleoprotein A1 OS=Mus musculus OX=10090 GN=Hnrnpa1 PE=1 SV=1</t>
  </si>
  <si>
    <t>UPF0687 protein C20orf27 homolog</t>
  </si>
  <si>
    <t>1700037H04Rik</t>
  </si>
  <si>
    <t>sp|Q9D1K7|CT027_MOUSE UPF0687 protein C20orf27 homolog OS=Mus musculus OX=10090 PE=1 SV=3;tr|H7BXB9|H7BXB9_MOUSE RIKEN cDNA 1700037H04 gene (Fragment) OS=Mus musculus OX=10090 GN=1700037H04Rik PE=1 SV=1;tr|F8WIU1|F8WIU1_MOUSE RIKEN cDNA 1700037H04 gene OS=</t>
  </si>
  <si>
    <t>Xaa-Pro aminopeptidase 1</t>
  </si>
  <si>
    <t>Xpnpep1</t>
  </si>
  <si>
    <t>sp|Q6P1B1|XPP1_MOUSE Xaa-Pro aminopeptidase 1 OS=Mus musculus OX=10090 GN=Xpnpep1 PE=1 SV=1;tr|A0A494BBG8|A0A494BBG8_MOUSE Xaa-Pro aminopeptidase 1 OS=Mus musculus OX=10090 GN=Xpnpep1 PE=1 SV=1;tr|S4R1I3|S4R1I3_MOUSE Xaa-Pro aminopeptidase 1 OS=Mus musculu</t>
  </si>
  <si>
    <t>Type 2 phosphatidylinositol 4,5-bisphosphate 4-phosphatase</t>
  </si>
  <si>
    <t>Tmem55a</t>
  </si>
  <si>
    <t>sp|Q9CZX7|PP4P2_MOUSE Type 2 phosphatidylinositol 4,5-bisphosphate 4-phosphatase OS=Mus musculus OX=10090 GN=Pip4p2 PE=1 SV=1</t>
  </si>
  <si>
    <t>Septin-2</t>
  </si>
  <si>
    <t>sp|P42208|SEPT2_MOUSE Septin-2 OS=Mus musculus OX=10090 GN=Septin2 PE=1 SV=2;tr|E9Q3V6|E9Q3V6_MOUSE Septin-2 OS=Mus musculus OX=10090 GN=Septin2 PE=1 SV=1;tr|F6WYM0|F6WYM0_MOUSE Septin-2 (Fragment) OS=Mus musculus OX=10090 GN=Septin2 PE=1 SV=2;tr|D3YYB1|D3</t>
  </si>
  <si>
    <t>Integral membrane protein 2B;BRI2, membrane form;BRI2 intracellular domain;BRI2C, soluble form;Bri23 peptide</t>
  </si>
  <si>
    <t>Itm2b</t>
  </si>
  <si>
    <t>sp|O89051|ITM2B_MOUSE Integral membrane protein 2B OS=Mus musculus OX=10090 GN=Itm2b PE=1 SV=1;tr|A0A2I3BQ30|A0A2I3BQ30_MOUSE Integral membrane protein 2B OS=Mus musculus OX=10090 GN=Itm2b PE=1 SV=1</t>
  </si>
  <si>
    <t>Probable lysosomal cobalamin transporter</t>
  </si>
  <si>
    <t>Lmbrd1</t>
  </si>
  <si>
    <t>sp|Q8K0B2|LMBD1_MOUSE Lysosomal cobalamin transport escort protein LMBD1 OS=Mus musculus OX=10090 GN=Lmbrd1 PE=1 SV=1</t>
  </si>
  <si>
    <t>26S protease regulatory subunit 7</t>
  </si>
  <si>
    <t>Psmc2</t>
  </si>
  <si>
    <t>sp|P46471|PRS7_MOUSE 26S proteasome regulatory subunit 7 OS=Mus musculus OX=10090 GN=Psmc2 PE=1 SV=5;tr|Q8BVQ9|Q8BVQ9_MOUSE 26S proteasome regulatory subunit 7 OS=Mus musculus OX=10090 GN=Psmc2 PE=1 SV=1</t>
  </si>
  <si>
    <t>NEDD8</t>
  </si>
  <si>
    <t>Nedd8</t>
  </si>
  <si>
    <t>sp|P29595|NEDD8_MOUSE NEDD8 OS=Mus musculus OX=10090 GN=Nedd8 PE=1 SV=2</t>
  </si>
  <si>
    <t>BAG family molecular chaperone regulator 4</t>
  </si>
  <si>
    <t>Bag4</t>
  </si>
  <si>
    <t>sp|Q8CI61|BAG4_MOUSE BAG family molecular chaperone regulator 4 OS=Mus musculus OX=10090 GN=Bag4 PE=1 SV=2</t>
  </si>
  <si>
    <t>Bifunctional 3-phosphoadenosine 5-phosphosulfate synthase 1;Sulfate adenylyltransferase;Adenylyl-sulfate kinase</t>
  </si>
  <si>
    <t>Papss1</t>
  </si>
  <si>
    <t>sp|Q60967|PAPS1_MOUSE Bifunctional 3-phosphoadenosine 5-phosphosulfate synthase 1 OS=Mus musculus OX=10090 GN=Papss1 PE=1 SV=1;tr|Q6NZM8|Q6NZM8_MOUSE Bifunctional 3-phosphoadenosine 5-phosphosulfate synthase 1 OS=Mus musculus OX=10090 GN=Papss1 PE=1 SV</t>
  </si>
  <si>
    <t>Nuclear cap-binding protein subunit 1</t>
  </si>
  <si>
    <t>Ncbp1</t>
  </si>
  <si>
    <t>sp|Q3UYV9|NCBP1_MOUSE Nuclear cap-binding protein subunit 1 OS=Mus musculus OX=10090 GN=Ncbp1 PE=1 SV=2</t>
  </si>
  <si>
    <t>Hydroxymethylglutaryl-CoA synthase, cytoplasmic</t>
  </si>
  <si>
    <t>Hmgcs1</t>
  </si>
  <si>
    <t>sp|Q8JZK9|HMCS1_MOUSE Hydroxymethylglutaryl-CoA synthase, cytoplasmic OS=Mus musculus OX=10090 GN=Hmgcs1 PE=1 SV=1</t>
  </si>
  <si>
    <t>60S ribosomal protein L12</t>
  </si>
  <si>
    <t>Rpl12</t>
  </si>
  <si>
    <t>sp|P35979|RL12_MOUSE 60S ribosomal protein L12 OS=Mus musculus OX=10090 GN=Rpl12 PE=1 SV=2</t>
  </si>
  <si>
    <t>Zinc transporter 1</t>
  </si>
  <si>
    <t>Slc30a1</t>
  </si>
  <si>
    <t>sp|Q60738|ZNT1_MOUSE Zinc transporter 1 OS=Mus musculus OX=10090 GN=Slc30a1 PE=1 SV=1</t>
  </si>
  <si>
    <t>CD63 antigen</t>
  </si>
  <si>
    <t>Cd63</t>
  </si>
  <si>
    <t>sp|P41731|CD63_MOUSE CD63 antigen OS=Mus musculus OX=10090 GN=Cd63 PE=1 SV=2;tr|A0A1W2P8C6|A0A1W2P8C6_MOUSE Tetraspanin (Fragment) OS=Mus musculus OX=10090 GN=Cd63 PE=1 SV=1</t>
  </si>
  <si>
    <t>Calcyclin-binding protein</t>
  </si>
  <si>
    <t>Cacybp</t>
  </si>
  <si>
    <t>sp|Q9CXW3|CYBP_MOUSE Calcyclin-binding protein OS=Mus musculus OX=10090 GN=Cacybp PE=1 SV=1;tr|A0A0A6YY29|A0A0A6YY29_MOUSE Calcyclin-binding protein (Fragment) OS=Mus musculus OX=10090 GN=Cacybp PE=1 SV=1</t>
  </si>
  <si>
    <t>Probable ATP-dependent RNA helicase DDX5</t>
  </si>
  <si>
    <t>Ddx5</t>
  </si>
  <si>
    <t>sp|Q61656|DDX5_MOUSE Probable ATP-dependent RNA helicase DDX5 OS=Mus musculus OX=10090 GN=Ddx5 PE=1 SV=2;tr|Q8BTS0|Q8BTS0_MOUSE DEAD (Asp-Glu-Ala-Asp) box polypeptide 5 OS=Mus musculus OX=10090 GN=Ddx5 PE=1 SV=1;tr|S4R1I6|S4R1I6_MOUSE Probable ATP-dependen</t>
  </si>
  <si>
    <t>Serine/threonine-protein phosphatase 2A catalytic subunit alpha isoform;Serine/threonine-protein phosphatase 2A catalytic subunit beta isoform</t>
  </si>
  <si>
    <t>Ppp2ca;Ppp2cb</t>
  </si>
  <si>
    <t>sp|P63330|PP2AA_MOUSE Serine/threonine-protein phosphatase 2A catalytic subunit alpha isoform OS=Mus musculus OX=10090 GN=Ppp2ca PE=1 SV=1;sp|P62715|PP2AB_MOUSE Serine/threonine-protein phosphatase 2A catalytic subunit beta isoform OS=Mus musculus OX=10090</t>
  </si>
  <si>
    <t>Protein quaking</t>
  </si>
  <si>
    <t>Qki</t>
  </si>
  <si>
    <t>sp|Q9QYS9|QKI_MOUSE Protein quaking OS=Mus musculus OX=10090 GN=Qki PE=1 SV=1;tr|A0A3B2WCH2|A0A3B2WCH2_MOUSE Quaking (Fragment) OS=Mus musculus OX=10090 GN=Qk PE=1 SV=1</t>
  </si>
  <si>
    <t>Cell division control protein 42 homolog</t>
  </si>
  <si>
    <t>Cdc42</t>
  </si>
  <si>
    <t>sp|P60766|CDC42_MOUSE Cell division control protein 42 homolog OS=Mus musculus OX=10090 GN=Cdc42 PE=1 SV=2</t>
  </si>
  <si>
    <t>ATP-dependent RNA helicase DHX36</t>
  </si>
  <si>
    <t>Dhx36</t>
  </si>
  <si>
    <t>sp|Q8VHK9|DHX36_MOUSE ATP-dependent DNA/RNA helicase DHX36 OS=Mus musculus OX=10090 GN=Dhx36 PE=1 SV=2</t>
  </si>
  <si>
    <t>U5 small nuclear ribonucleoprotein 40 kDa protein</t>
  </si>
  <si>
    <t>Snrnp40</t>
  </si>
  <si>
    <t>sp|Q6PE01|SNR40_MOUSE U5 small nuclear ribonucleoprotein 40 kDa protein OS=Mus musculus OX=10090 GN=Snrnp40 PE=1 SV=1</t>
  </si>
  <si>
    <t>Annexin;Annexin A6</t>
  </si>
  <si>
    <t>Anxa6</t>
  </si>
  <si>
    <t>tr|F8WIT2|F8WIT2_MOUSE Annexin OS=Mus musculus OX=10090 GN=Anxa6 PE=1 SV=1;sp|P14824|ANXA6_MOUSE Annexin A6 OS=Mus musculus OX=10090 GN=Anxa6 PE=1 SV=3</t>
  </si>
  <si>
    <t>BTB/POZ domain-containing protein 17</t>
  </si>
  <si>
    <t>Btbd17</t>
  </si>
  <si>
    <t>sp|Q9DB72|BTBDH_MOUSE BTB/POZ domain-containing protein 17 OS=Mus musculus OX=10090 GN=Btbd17 PE=1 SV=1</t>
  </si>
  <si>
    <t>40S ribosomal protein S5;40S ribosomal protein S5, N-terminally processed</t>
  </si>
  <si>
    <t>Rps5</t>
  </si>
  <si>
    <t xml:space="preserve">sp|P97461|RS5_MOUSE 40S ribosomal protein S5 OS=Mus musculus OX=10090 GN=Rps5 PE=1 SV=3;tr|D3YYM6|D3YYM6_MOUSE 40S ribosomal protein S5 (Fragment) OS=Mus musculus OX=10090 GN=Rps5 PE=1 SV=1;tr|D3Z1S8|D3Z1S8_MOUSE 40S ribosomal protein S5 (Fragment) OS=Mus </t>
  </si>
  <si>
    <t>Neurogenic locus notch homolog protein 1;Notch 1 extracellular truncation;Notch 1 intracellular domain</t>
  </si>
  <si>
    <t>Notch1</t>
  </si>
  <si>
    <t>sp|Q01705|NOTC1_MOUSE Neurogenic locus notch homolog protein 1 OS=Mus musculus OX=10090 GN=Notch1 PE=1 SV=3</t>
  </si>
  <si>
    <t>26S protease regulatory subunit 4</t>
  </si>
  <si>
    <t>Psmc1</t>
  </si>
  <si>
    <t>sp|P62192|PRS4_MOUSE 26S proteasome regulatory subunit 4 OS=Mus musculus OX=10090 GN=Psmc1 PE=1 SV=1</t>
  </si>
  <si>
    <t>Cytoplasmic dynein 1 intermediate chain 2</t>
  </si>
  <si>
    <t>Dync1i2</t>
  </si>
  <si>
    <t xml:space="preserve">sp|O88487|DC1I2_MOUSE Cytoplasmic dynein 1 intermediate chain 2 OS=Mus musculus OX=10090 GN=Dync1i2 PE=1 SV=1;tr|A2BFF8|A2BFF8_MOUSE Cytoplasmic dynein 1 intermediate chain 2 OS=Mus musculus OX=10090 GN=Dync1i2 PE=1 SV=1;tr|Q3TPJ8|Q3TPJ8_MOUSE Cytoplasmic </t>
  </si>
  <si>
    <t>40S ribosomal protein S15a</t>
  </si>
  <si>
    <t>Rps15a</t>
  </si>
  <si>
    <t>sp|P62245|RS15A_MOUSE 40S ribosomal protein S15a OS=Mus musculus OX=10090 GN=Rps15a PE=1 SV=2;tr|D3YVB4|D3YVB4_MOUSE 40S ribosomal protein S15a (Fragment) OS=Mus musculus OX=10090 GN=Rps15a PE=1 SV=1;tr|D3Z712|D3Z712_MOUSE 40S ribosomal protein S15a (Fragm</t>
  </si>
  <si>
    <t>Pleckstrin homology-like domain family A member 3</t>
  </si>
  <si>
    <t>Phlda3</t>
  </si>
  <si>
    <t>sp|Q9WV95|PHLA3_MOUSE Pleckstrin homology-like domain family A member 3 OS=Mus musculus OX=10090 GN=Phlda3 PE=1 SV=1</t>
  </si>
  <si>
    <t>tRNA-splicing ligase RtcB homolog</t>
  </si>
  <si>
    <t>Rtcb</t>
  </si>
  <si>
    <t>sp|Q99LF4|RTCB_MOUSE RNA-splicing ligase RtcB homolog OS=Mus musculus OX=10090 GN=Rtcb PE=1 SV=1</t>
  </si>
  <si>
    <t>Trifunctional purine biosynthetic protein adenosine-3;Phosphoribosylamine--glycine ligase;Phosphoribosylformylglycinamidine cyclo-ligase;Phosphoribosylglycinamide formyltransferase</t>
  </si>
  <si>
    <t>Gart</t>
  </si>
  <si>
    <t>sp|Q64737|PUR2_MOUSE Trifunctional purine biosynthetic protein adenosine-3 OS=Mus musculus OX=10090 GN=Gart PE=1 SV=3;tr|A0A338P676|A0A338P676_MOUSE Trifunctional purine biosynthetic protein adenosine-3 (Fragment) OS=Mus musculus OX=10090 GN=Gart PE=1 SV=1</t>
  </si>
  <si>
    <t>Tfg</t>
  </si>
  <si>
    <t>tr|Q9Z1A1|Q9Z1A1_MOUSE TFG protein OS=Mus musculus OX=10090 GN=Tfg PE=1 SV=1;tr|B8JJG9|B8JJG9_MOUSE Trk-fused gene (Fragment) OS=Mus musculus OX=10090 GN=Tfg PE=1 SV=1;tr|B8JJG7|B8JJG7_MOUSE Trk-fused gene (Fragment) OS=Mus musculus OX=10090 GN=Tfg PE=1 SV</t>
  </si>
  <si>
    <t>Heat shock-related 70 kDa protein 2</t>
  </si>
  <si>
    <t>Hspa2</t>
  </si>
  <si>
    <t>sp|P17156|HSP72_MOUSE Heat shock-related 70 kDa protein 2 OS=Mus musculus OX=10090 GN=Hspa2 PE=1 SV=2</t>
  </si>
  <si>
    <t>High mobility group protein B1</t>
  </si>
  <si>
    <t>Hmgb1</t>
  </si>
  <si>
    <t>sp|P63158|HMGB1_MOUSE High mobility group protein B1 OS=Mus musculus OX=10090 GN=Hmgb1 PE=1 SV=2;tr|A0A0J9YUD8|A0A0J9YUD8_MOUSE High mobility group protein B1 OS=Mus musculus OX=10090 GN=Hmgb1 PE=1 SV=1;tr|A0A0J9YUZ4|A0A0J9YUZ4_MOUSE High mobility group pr</t>
  </si>
  <si>
    <t>Mitogen-activated protein kinase 1</t>
  </si>
  <si>
    <t>Mapk1</t>
  </si>
  <si>
    <t>sp|P63085|MK01_MOUSE Mitogen-activated protein kinase 1 OS=Mus musculus OX=10090 GN=Mapk1 PE=1 SV=3;tr|A0A338P736|A0A338P736_MOUSE Mitogen-activated protein kinase 1 (Fragment) OS=Mus musculus OX=10090 GN=Mapk1 PE=1 SV=1</t>
  </si>
  <si>
    <t>Aldose reductase</t>
  </si>
  <si>
    <t>Akr1b1</t>
  </si>
  <si>
    <t>sp|P45376|ALDR_MOUSE Aldo-keto reductase family 1 member B1 OS=Mus musculus OX=10090 GN=Akr1b1 PE=1 SV=3</t>
  </si>
  <si>
    <t>26S proteasome non-ATPase regulatory subunit 6</t>
  </si>
  <si>
    <t>Psmd6</t>
  </si>
  <si>
    <t>sp|Q99JI4|PSMD6_MOUSE 26S proteasome non-ATPase regulatory subunit 6 OS=Mus musculus OX=10090 GN=Psmd6 PE=1 SV=1</t>
  </si>
  <si>
    <t>Pcdhgb2</t>
  </si>
  <si>
    <t>tr|Q91XX7|Q91XX7_MOUSE Protocadherin gamma B2 OS=Mus musculus OX=10090 GN=Pcdhgb2 PE=1 SV=1</t>
  </si>
  <si>
    <t>Serine/threonine-protein phosphatase 2A 56 kDa regulatory subunit gamma isoform</t>
  </si>
  <si>
    <t>Ppp2r5d;Ppp2r5c</t>
  </si>
  <si>
    <t>tr|Q7TNL5|Q7TNL5_MOUSE Serine/threonine-protein phosphatase 2A 56 kDa regulatory subunit OS=Mus musculus OX=10090 GN=Ppp2r5d PE=1 SV=1;tr|Q91V89|Q91V89_MOUSE Serine/threonine-protein phosphatase 2A 56 kDa regulatory subunit OS=Mus musculus OX=10090 GN=Ppp2</t>
  </si>
  <si>
    <t>Spermidine synthase</t>
  </si>
  <si>
    <t>Srm</t>
  </si>
  <si>
    <t>sp|Q64674|SPEE_MOUSE Spermidine synthase OS=Mus musculus OX=10090 GN=Srm PE=1 SV=1</t>
  </si>
  <si>
    <t>Gapdh</t>
  </si>
  <si>
    <t>sp|P16858|G3P_MOUSE Glyceraldehyde-3-phosphate dehydrogenase OS=Mus musculus OX=10090 GN=Gapdh PE=1 SV=2;tr|A0A0A0MQF6|A0A0A0MQF6_MOUSE Glyceraldehyde-3-phosphate dehydrogenase OS=Mus musculus OX=10090 GN=Gapdh PE=1 SV=1;tr|S4R257|S4R257_MOUSE Glyceraldehy</t>
  </si>
  <si>
    <t>Calcium-transporting ATPase</t>
  </si>
  <si>
    <t>Atp2b4</t>
  </si>
  <si>
    <t>sp|Q6Q477|AT2B4_MOUSE Plasma membrane calcium-transporting ATPase 4 OS=Mus musculus OX=10090 GN=Atp2b4 PE=1 SV=1;tr|E9Q828|E9Q828_MOUSE Calcium-transporting ATPase OS=Mus musculus OX=10090 GN=Atp2b4 PE=1 SV=1;tr|F7AAP4|F7AAP4_MOUSE Calcium-transporting ATP</t>
  </si>
  <si>
    <t>Guanine nucleotide-binding protein G(I)/G(S)/G(O) subunit gamma-12</t>
  </si>
  <si>
    <t>Gng12</t>
  </si>
  <si>
    <t>sp|Q9DAS9|GBG12_MOUSE Guanine nucleotide-binding protein G(I)/G(S)/G(O) subunit gamma-12 OS=Mus musculus OX=10090 GN=Gng12 PE=1 SV=3;tr|A0A0N4SVT3|A0A0N4SVT3_MOUSE Guanine nucleotide-binding protein subunit gamma (Fragment) OS=Mus musculus OX=10090 GN=Gng1</t>
  </si>
  <si>
    <t>Flotillin-1</t>
  </si>
  <si>
    <t>Flot1</t>
  </si>
  <si>
    <t>sp|O08917|FLOT1_MOUSE Flotillin-1 OS=Mus musculus OX=10090 GN=Flot1 PE=1 SV=1;tr|G3UZZ5|G3UZZ5_MOUSE Flotillin (Fragment) OS=Mus musculus OX=10090 GN=Flot1 PE=1 SV=1;tr|G3UWW8|G3UWW8_MOUSE Flotillin (Fragment) OS=Mus musculus OX=10090 GN=Flot1 PE=1 SV=1</t>
  </si>
  <si>
    <t>Transmembrane protein 2</t>
  </si>
  <si>
    <t>Tmem2</t>
  </si>
  <si>
    <t>sp|Q5FWI3|CEIP2_MOUSE Cell surface hyaluronidase OS=Mus musculus OX=10090 GN=Cemip2 PE=1 SV=1</t>
  </si>
  <si>
    <t>Histone H4</t>
  </si>
  <si>
    <t>Hist1h4a</t>
  </si>
  <si>
    <t>sp|P62806|H4_MOUSE Histone H4 OS=Mus musculus OX=10090 GN=H4c1 PE=1 SV=2</t>
  </si>
  <si>
    <t>ATP-dependent RNA helicase A</t>
  </si>
  <si>
    <t>Dhx9</t>
  </si>
  <si>
    <t>tr|A0A087WPL5|A0A087WPL5_MOUSE ATP-dependent RNA helicase A OS=Mus musculus OX=10090 GN=Dhx9 PE=1 SV=1;tr|E9QNN1|E9QNN1_MOUSE ATP-dependent RNA helicase A OS=Mus musculus OX=10090 GN=Dhx9 PE=1 SV=1;sp|O70133|DHX9_MOUSE ATP-dependent RNA helicase A OS=Mus m</t>
  </si>
  <si>
    <t>STAM-binding protein</t>
  </si>
  <si>
    <t>Stambp</t>
  </si>
  <si>
    <t>sp|Q9CQ26|STABP_MOUSE STAM-binding protein OS=Mus musculus OX=10090 GN=Stambp PE=1 SV=1</t>
  </si>
  <si>
    <t>Eukaryotic initiation factor 4A-I</t>
  </si>
  <si>
    <t>Eif4a1</t>
  </si>
  <si>
    <t>sp|P60843|IF4A1_MOUSE Eukaryotic initiation factor 4A-I OS=Mus musculus OX=10090 GN=Eif4a1 PE=1 SV=1</t>
  </si>
  <si>
    <t>Ran GTPase-activating protein 1</t>
  </si>
  <si>
    <t>Rangap1</t>
  </si>
  <si>
    <t>sp|P46061|RAGP1_MOUSE Ran GTPase-activating protein 1 OS=Mus musculus OX=10090 GN=Rangap1 PE=1 SV=2;tr|A0A2R8VHK9|A0A2R8VHK9_MOUSE Ran GTPase-activating protein 1 (Fragment) OS=Mus musculus OX=10090 GN=Rangap1 PE=1 SV=1</t>
  </si>
  <si>
    <t>Exocyst complex component 8</t>
  </si>
  <si>
    <t>Exoc8</t>
  </si>
  <si>
    <t>sp|Q6PGF7|EXOC8_MOUSE Exocyst complex component 8 OS=Mus musculus OX=10090 GN=Exoc8 PE=1 SV=1</t>
  </si>
  <si>
    <t>Platelet-activating factor acetylhydrolase IB subunit alpha</t>
  </si>
  <si>
    <t>Pafah1b1</t>
  </si>
  <si>
    <t>sp|P63005|LIS1_MOUSE Platelet-activating factor acetylhydrolase IB subunit alpha OS=Mus musculus OX=10090 GN=Pafah1b1 PE=1 SV=2;tr|Q5SW16|Q5SW16_MOUSE Platelet-activating factor acetylhydrolase IB subunit alpha (Fragment) OS=Mus musculus OX=10090 GN=Pafah1</t>
  </si>
  <si>
    <t>Reticulon-1</t>
  </si>
  <si>
    <t>Rtn1</t>
  </si>
  <si>
    <t>sp|Q8K0T0|RTN1_MOUSE Reticulon-1 OS=Mus musculus OX=10090 GN=Rtn1 PE=1 SV=1</t>
  </si>
  <si>
    <t>Long-chain specific acyl-CoA dehydrogenase, mitochondrial</t>
  </si>
  <si>
    <t>Acadl</t>
  </si>
  <si>
    <t>sp|P51174|ACADL_MOUSE Long-chain specific acyl-CoA dehydrogenase, mitochondrial OS=Mus musculus OX=10090 GN=Acadl PE=1 SV=2;tr|A0A0R4J083|A0A0R4J083_MOUSE Long-chain-specific acyl-CoA dehydrogenase, mitochondrial OS=Mus musculus OX=10090 GN=Acadl PE=1 SV=1</t>
  </si>
  <si>
    <t>Protein KHNYN</t>
  </si>
  <si>
    <t>Khnyn</t>
  </si>
  <si>
    <t>sp|Q80U38|KHNYN_MOUSE Protein KHNYN OS=Mus musculus OX=10090 GN=Khnyn PE=2 SV=2;tr|A0A2I3BPI4|A0A2I3BPI4_MOUSE Protein KHNYN OS=Mus musculus OX=10090 GN=Khnyn PE=1 SV=1</t>
  </si>
  <si>
    <t>Importin-5</t>
  </si>
  <si>
    <t>Ipo5</t>
  </si>
  <si>
    <t>sp|Q8BKC5|IPO5_MOUSE Importin-5 OS=Mus musculus OX=10090 GN=Ipo5 PE=1 SV=3</t>
  </si>
  <si>
    <t>WW domain-binding protein 2</t>
  </si>
  <si>
    <t>Wbp2</t>
  </si>
  <si>
    <t>sp|P97765|WBP2_MOUSE WW domain-binding protein 2 OS=Mus musculus OX=10090 GN=Wbp2 PE=1 SV=1</t>
  </si>
  <si>
    <t>DNA replication licensing factor MCM2</t>
  </si>
  <si>
    <t>Mcm2</t>
  </si>
  <si>
    <t>sp|P97310|MCM2_MOUSE DNA replication licensing factor MCM2 OS=Mus musculus OX=10090 GN=Mcm2 PE=1 SV=3</t>
  </si>
  <si>
    <t>Proliferation-associated protein 2G4</t>
  </si>
  <si>
    <t>Pa2g4</t>
  </si>
  <si>
    <t>sp|P50580|PA2G4_MOUSE Proliferation-associated protein 2G4 OS=Mus musculus OX=10090 GN=Pa2g4 PE=1 SV=3</t>
  </si>
  <si>
    <t>Neuromodulin</t>
  </si>
  <si>
    <t>Gap43</t>
  </si>
  <si>
    <t>sp|P06837|NEUM_MOUSE Neuromodulin OS=Mus musculus OX=10090 GN=Gap43 PE=1 SV=1</t>
  </si>
  <si>
    <t>F-box only protein 2</t>
  </si>
  <si>
    <t>Fbxo2</t>
  </si>
  <si>
    <t>sp|Q80UW2|FBX2_MOUSE F-box only protein 2 OS=Mus musculus OX=10090 GN=Fbxo2 PE=1 SV=1</t>
  </si>
  <si>
    <t>Band 4.1-like protein 3;Band 4.1-like protein 3, N-terminally processed;Band 4.1-like protein 2</t>
  </si>
  <si>
    <t>Epb41l3;Epb41l2;Epb4.1l2;Epb4.1l3</t>
  </si>
  <si>
    <t xml:space="preserve">sp|Q9WV92|E41L3_MOUSE Band 4.1-like protein 3 OS=Mus musculus OX=10090 GN=Epb41l3 PE=1 SV=1;sp|O70318|E41L2_MOUSE Band 4.1-like protein 2 OS=Mus musculus OX=10090 GN=Epb41l2 PE=1 SV=2;tr|Q80UE5|Q80UE5_MOUSE Band 4.1-like protein 2 OS=Mus musculus OX=10090 </t>
  </si>
  <si>
    <t>Sodium/potassium-transporting ATPase subunit beta-3</t>
  </si>
  <si>
    <t>Atp1b3</t>
  </si>
  <si>
    <t>sp|P97370|AT1B3_MOUSE Sodium/potassium-transporting ATPase subunit beta-3 OS=Mus musculus OX=10090 GN=Atp1b3 PE=1 SV=1</t>
  </si>
  <si>
    <t>Acyl-coenzyme A thioesterase 1;Acyl-coenzyme A thioesterase 2, mitochondrial</t>
  </si>
  <si>
    <t>Acot1;Acot2</t>
  </si>
  <si>
    <t>sp|O55137|ACOT1_MOUSE Acyl-coenzyme A thioesterase 1 OS=Mus musculus OX=10090 GN=Acot1 PE=1 SV=1;sp|Q9QYR9|ACOT2_MOUSE Acyl-coenzyme A thioesterase 2, mitochondrial OS=Mus musculus OX=10090 GN=Acot2 PE=1 SV=2</t>
  </si>
  <si>
    <t>Polypyrimidine tract-binding protein 2</t>
  </si>
  <si>
    <t>Ptbp2</t>
  </si>
  <si>
    <t>sp|Q91Z31|PTBP2_MOUSE Polypyrimidine tract-binding protein 2 OS=Mus musculus OX=10090 GN=Ptbp2 PE=1 SV=2</t>
  </si>
  <si>
    <t>Dynamin-1-like protein</t>
  </si>
  <si>
    <t>Dnm1l</t>
  </si>
  <si>
    <t>sp|Q8K1M6|DNM1L_MOUSE Dynamin-1-like protein OS=Mus musculus OX=10090 GN=Dnm1l PE=1 SV=2;tr|E9PUD2|E9PUD2_MOUSE Dynamin-1-like protein OS=Mus musculus OX=10090 GN=Dnm1l PE=1 SV=1</t>
  </si>
  <si>
    <t>Glyoxylate reductase/hydroxypyruvate reductase</t>
  </si>
  <si>
    <t>Grhpr</t>
  </si>
  <si>
    <t>sp|Q91Z53|GRHPR_MOUSE Glyoxylate reductase/hydroxypyruvate reductase OS=Mus musculus OX=10090 GN=Grhpr PE=1 SV=1;tr|D6REG4|D6REG4_MOUSE Glyoxylate reductase/hydroxypyruvate reductase OS=Mus musculus OX=10090 GN=Grhpr PE=1 SV=1</t>
  </si>
  <si>
    <t>26S proteasome non-ATPase regulatory subunit 3</t>
  </si>
  <si>
    <t>Psmd3</t>
  </si>
  <si>
    <t>sp|P14685|PSMD3_MOUSE 26S proteasome non-ATPase regulatory subunit 3 OS=Mus musculus OX=10090 GN=Psmd3 PE=1 SV=3</t>
  </si>
  <si>
    <t>DDB1- and CUL4-associated factor 7</t>
  </si>
  <si>
    <t>Dcaf7</t>
  </si>
  <si>
    <t>sp|P61963|DCAF7_MOUSE DDB1- and CUL4-associated factor 7 OS=Mus musculus OX=10090 GN=Dcaf7 PE=1 SV=1</t>
  </si>
  <si>
    <t>Bone morphogenetic protein 1</t>
  </si>
  <si>
    <t>Bmp1</t>
  </si>
  <si>
    <t>sp|P98063|BMP1_MOUSE Bone morphogenetic protein 1 OS=Mus musculus OX=10090 GN=Bmp1 PE=1 SV=2</t>
  </si>
  <si>
    <t>Eukaryotic translation initiation factor 3 subunit D</t>
  </si>
  <si>
    <t>Eif3d</t>
  </si>
  <si>
    <t>sp|O70194|EIF3D_MOUSE Eukaryotic translation initiation factor 3 subunit D OS=Mus musculus OX=10090 GN=Eif3d PE=1 SV=2</t>
  </si>
  <si>
    <t>Guanine nucleotide-binding protein G(i) subunit alpha-2</t>
  </si>
  <si>
    <t>Gnai2</t>
  </si>
  <si>
    <t>sp|P08752|GNAI2_MOUSE Guanine nucleotide-binding protein G(i) subunit alpha-2 OS=Mus musculus OX=10090 GN=Gnai2 PE=1 SV=5;tr|A0A0A6YWA9|A0A0A6YWA9_MOUSE Guanine nucleotide-binding protein G(i) subunit alpha-2 (Fragment) OS=Mus musculus OX=10090 GN=Gnai2 PE</t>
  </si>
  <si>
    <t>Aspartate--tRNA ligase, cytoplasmic</t>
  </si>
  <si>
    <t>Dars</t>
  </si>
  <si>
    <t>sp|Q922B2|SYDC_MOUSE Aspartate--tRNA ligase, cytoplasmic OS=Mus musculus OX=10090 GN=Dars1 PE=1 SV=2</t>
  </si>
  <si>
    <t>Non-POU domain-containing octamer-binding protein</t>
  </si>
  <si>
    <t>Nono</t>
  </si>
  <si>
    <t>sp|Q99K48|NONO_MOUSE Non-POU domain-containing octamer-binding protein OS=Mus musculus OX=10090 GN=Nono PE=1 SV=3</t>
  </si>
  <si>
    <t>26S protease regulatory subunit 8</t>
  </si>
  <si>
    <t>Psmc5</t>
  </si>
  <si>
    <t>sp|P62196|PRS8_MOUSE 26S proteasome regulatory subunit 8 OS=Mus musculus OX=10090 GN=Psmc5 PE=1 SV=1;tr|Q8K1K2|Q8K1K2_MOUSE 26S proteasome regulatory subunit 8 OS=Mus musculus OX=10090 GN=Psmc5 PE=1 SV=1</t>
  </si>
  <si>
    <t>Protein arginine N-methyltransferase 1</t>
  </si>
  <si>
    <t>Prmt1</t>
  </si>
  <si>
    <t>sp|Q9JIF0|ANM1_MOUSE Protein arginine N-methyltransferase 1 OS=Mus musculus OX=10090 GN=Prmt1 PE=1 SV=1;tr|A0A171KXD3|A0A171KXD3_MOUSE Protein arginine N-methyltransferase 1 OS=Mus musculus OX=10090 GN=Prmt1 PE=1 SV=1;tr|A0A140LHF7|A0A140LHF7_MOUSE Protein</t>
  </si>
  <si>
    <t>Podocan</t>
  </si>
  <si>
    <t>Podn</t>
  </si>
  <si>
    <t>sp|Q7TQ62|PODN_MOUSE Podocan OS=Mus musculus OX=10090 GN=Podn PE=2 SV=1</t>
  </si>
  <si>
    <t>Phenylalanine--tRNA ligase alpha subunit</t>
  </si>
  <si>
    <t>Farsa</t>
  </si>
  <si>
    <t>sp|Q8C0C7|SYFA_MOUSE Phenylalanine--tRNA ligase alpha subunit OS=Mus musculus OX=10090 GN=Farsa PE=1 SV=1;tr|E9PWY9|E9PWY9_MOUSE Phenylalanine--tRNA ligase alpha subunit OS=Mus musculus OX=10090 GN=Farsa PE=1 SV=1</t>
  </si>
  <si>
    <t>WD repeat-containing protein 82</t>
  </si>
  <si>
    <t>Wdr82</t>
  </si>
  <si>
    <t>sp|Q8BFQ4|WDR82_MOUSE WD repeat-containing protein 82 OS=Mus musculus OX=10090 GN=Wdr82 PE=1 SV=1</t>
  </si>
  <si>
    <t>DNA damage-binding protein 1</t>
  </si>
  <si>
    <t>Ddb1</t>
  </si>
  <si>
    <t>sp|Q3U1J4|DDB1_MOUSE DNA damage-binding protein 1 OS=Mus musculus OX=10090 GN=Ddb1 PE=1 SV=2;tr|A0A494BAF6|A0A494BAF6_MOUSE DNA damage-binding protein 1 (Fragment) OS=Mus musculus OX=10090 GN=Ddb1 PE=1 SV=1</t>
  </si>
  <si>
    <t>rRNA 2-O-methyltransferase fibrillarin;rRNA/tRNA 2-O-methyltransferase fibrillarin-like protein 1</t>
  </si>
  <si>
    <t>Fbl;Fbll1</t>
  </si>
  <si>
    <t>sp|P35550|FBRL_MOUSE rRNA 2-O-methyltransferase fibrillarin OS=Mus musculus OX=10090 GN=Fbl PE=1 SV=2;sp|Q80WS3|FBLL1_MOUSE rRNA/tRNA 2-O-methyltransferase fibrillarin-like protein 1 OS=Mus musculus OX=10090 GN=Fbll1 PE=1 SV=1</t>
  </si>
  <si>
    <t>40S ribosomal protein S10</t>
  </si>
  <si>
    <t>Rps10</t>
  </si>
  <si>
    <t>sp|P63325|RS10_MOUSE 40S ribosomal protein S10 OS=Mus musculus OX=10090 GN=Rps10 PE=1 SV=1</t>
  </si>
  <si>
    <t>Protein ITFG3</t>
  </si>
  <si>
    <t>Itfg3</t>
  </si>
  <si>
    <t>sp|Q8C0Z1|F234A_MOUSE Protein FAM234A OS=Mus musculus OX=10090 GN=Fam234a PE=1 SV=1;tr|F6SQM4|F6SQM4_MOUSE Protein FAM234A OS=Mus musculus OX=10090 GN=Fam234a PE=1 SV=2</t>
  </si>
  <si>
    <t>P2X purinoceptor 7;P2X purinoceptor</t>
  </si>
  <si>
    <t>P2rx7</t>
  </si>
  <si>
    <t>sp|Q9Z1M0|P2RX7_MOUSE P2X purinoceptor 7 OS=Mus musculus OX=10090 GN=P2rx7 PE=1 SV=2;tr|C8YIX4|C8YIX4_MOUSE P2X purinoceptor OS=Mus musculus OX=10090 GN=P2rx7 PE=1 SV=1;tr|Q3UN00|Q3UN00_MOUSE P2X purinoceptor OS=Mus musculus OX=10090 GN=P2rx7 PE=1 SV=1;tr|</t>
  </si>
  <si>
    <t>Retinoic acid early-inducible protein 1-epsilon</t>
  </si>
  <si>
    <t>Raet1e</t>
  </si>
  <si>
    <t>sp|Q9CZQ6|RAE1E_MOUSE Retinoic acid early-inducible protein 1-epsilon OS=Mus musculus OX=10090 GN=Raet1e PE=1 SV=1;tr|M0QWQ3|M0QWQ3_MOUSE Retinoic acid early-inducible protein 1-epsilon (Fragment) OS=Mus musculus OX=10090 GN=Raet1e PE=4 SV=1</t>
  </si>
  <si>
    <t>Transportin-1</t>
  </si>
  <si>
    <t>Tnpo1</t>
  </si>
  <si>
    <t>sp|Q8BFY9|TNPO1_MOUSE Transportin-1 OS=Mus musculus OX=10090 GN=Tnpo1 PE=1 SV=2;tr|Q3TKD0|Q3TKD0_MOUSE Transportin-1 (Fragment) OS=Mus musculus OX=10090 GN=Tnpo1 PE=1 SV=1</t>
  </si>
  <si>
    <t>Unconventional myosin-Ie</t>
  </si>
  <si>
    <t>Myo1e</t>
  </si>
  <si>
    <t>sp|E9Q634|MYO1E_MOUSE Unconventional myosin-Ie OS=Mus musculus OX=10090 GN=Myo1e PE=1 SV=1</t>
  </si>
  <si>
    <t>Alanine--tRNA ligase, cytoplasmic</t>
  </si>
  <si>
    <t>Aars</t>
  </si>
  <si>
    <t>sp|Q8BGQ7|SYAC_MOUSE Alanine--tRNA ligase, cytoplasmic OS=Mus musculus OX=10090 GN=Aars1 PE=1 SV=1</t>
  </si>
  <si>
    <t>Anoctamin-6</t>
  </si>
  <si>
    <t>Ano6</t>
  </si>
  <si>
    <t>sp|Q6P9J9|ANO6_MOUSE Anoctamin-6 OS=Mus musculus OX=10090 GN=Ano6 PE=1 SV=1;tr|A0A2I3BPY8|A0A2I3BPY8_MOUSE Anoctamin OS=Mus musculus OX=10090 GN=Ano6 PE=1 SV=1;tr|A0A2I3BPX3|A0A2I3BPX3_MOUSE Anoctamin OS=Mus musculus OX=10090 GN=Ano6 PE=1 SV=1</t>
  </si>
  <si>
    <t>Protein transport protein Sec23A</t>
  </si>
  <si>
    <t>Sec23a</t>
  </si>
  <si>
    <t>sp|Q01405|SC23A_MOUSE Protein transport protein Sec23A OS=Mus musculus OX=10090 GN=Sec23a PE=1 SV=2;tr|E9Q1S3|E9Q1S3_MOUSE Protein transport protein SEC23 OS=Mus musculus OX=10090 GN=Sec23a PE=1 SV=1</t>
  </si>
  <si>
    <t>60S ribosomal protein L34</t>
  </si>
  <si>
    <t>Rpl34</t>
  </si>
  <si>
    <t>sp|Q9D1R9|RL34_MOUSE 60S ribosomal protein L34 OS=Mus musculus OX=10090 GN=Rpl34 PE=1 SV=2</t>
  </si>
  <si>
    <t>WD repeat domain phosphoinositide-interacting protein 2</t>
  </si>
  <si>
    <t>Wipi2</t>
  </si>
  <si>
    <t>sp|Q80W47|WIPI2_MOUSE WD repeat domain phosphoinositide-interacting protein 2 OS=Mus musculus OX=10090 GN=Wipi2 PE=1 SV=1;tr|D3YWK1|D3YWK1_MOUSE WD repeat domain phosphoinositide-interacting protein 2 OS=Mus musculus OX=10090 GN=Wipi2 PE=1 SV=1</t>
  </si>
  <si>
    <t>Transitional endoplasmic reticulum ATPase</t>
  </si>
  <si>
    <t>Vcp</t>
  </si>
  <si>
    <t>sp|Q01853|TERA_MOUSE Transitional endoplasmic reticulum ATPase OS=Mus musculus OX=10090 GN=Vcp PE=1 SV=4</t>
  </si>
  <si>
    <t>Tpm3;Tpm3-rs7</t>
  </si>
  <si>
    <t>tr|D3Z6I8|D3Z6I8_MOUSE Tropomyosin alpha-3 chain OS=Mus musculus OX=10090 GN=Tpm3 PE=1 SV=1;tr|E9Q7Q3|E9Q7Q3_MOUSE Tropomyosin alpha-3 chain OS=Mus musculus OX=10090 GN=Tpm3 PE=1 SV=1;tr|D3Z2H9|D3Z2H9_MOUSE Tropomyosin 3, related sequence 7 OS=Mus musculus</t>
  </si>
  <si>
    <t>Malate dehydrogenase, mitochondrial</t>
  </si>
  <si>
    <t>Mdh2</t>
  </si>
  <si>
    <t>sp|P08249|MDHM_MOUSE Malate dehydrogenase, mitochondrial OS=Mus musculus OX=10090 GN=Mdh2 PE=1 SV=3;tr|A0A0G2JF23|A0A0G2JF23_MOUSE Malate dehydrogenase (Fragment) OS=Mus musculus OX=10090 GN=Mdh2 PE=1 SV=1</t>
  </si>
  <si>
    <t>Calcium/calmodulin-dependent protein kinase type II subunit alpha;Calcium/calmodulin-dependent protein kinase type II subunit beta;Calcium/calmodulin-dependent protein kinase type II subunit gamma;Calcium/calmodulin-dependent protein kinase type II subunit delta</t>
  </si>
  <si>
    <t>Camk2a;Camk2b;Camk2d;Camk2g</t>
  </si>
  <si>
    <t>sp|P11798|KCC2A_MOUSE Calcium/calmodulin-dependent protein kinase type II subunit alpha OS=Mus musculus OX=10090 GN=Camk2a PE=1 SV=2;sp|P28652|KCC2B_MOUSE Calcium/calmodulin-dependent protein kinase type II subunit beta OS=Mus musculus OX=10090 GN=Camk2b P</t>
  </si>
  <si>
    <t>40S ribosomal protein S26</t>
  </si>
  <si>
    <t>Rps26</t>
  </si>
  <si>
    <t>sp|P62855|RS26_MOUSE 40S ribosomal protein S26 OS=Mus musculus OX=10090 GN=Rps26 PE=1 SV=3</t>
  </si>
  <si>
    <t>Pyrroline-5-carboxylate reductase 3</t>
  </si>
  <si>
    <t>Pycrl</t>
  </si>
  <si>
    <t>sp|Q9DCC4|P5CR3_MOUSE Pyrroline-5-carboxylate reductase 3 OS=Mus musculus OX=10090 GN=Pycr3 PE=1 SV=2</t>
  </si>
  <si>
    <t>Transcription intermediary factor 1-beta</t>
  </si>
  <si>
    <t>Trim28</t>
  </si>
  <si>
    <t>sp|Q62318|TIF1B_MOUSE Transcription intermediary factor 1-beta OS=Mus musculus OX=10090 GN=Trim28 PE=1 SV=3</t>
  </si>
  <si>
    <t>Tissue-type plasminogen activator;Tissue-type plasminogen activator chain A;Tissue-type plasminogen activator chain B</t>
  </si>
  <si>
    <t>Plat</t>
  </si>
  <si>
    <t>sp|P11214|TPA_MOUSE Tissue-type plasminogen activator OS=Mus musculus OX=10090 GN=Plat PE=1 SV=3</t>
  </si>
  <si>
    <t>Ras GTPase-activating protein 3</t>
  </si>
  <si>
    <t>Rasa3</t>
  </si>
  <si>
    <t>sp|Q60790|RASA3_MOUSE Ras GTPase-activating protein 3 OS=Mus musculus OX=10090 GN=Rasa3 PE=1 SV=2</t>
  </si>
  <si>
    <t>Calmodulin-like protein 3</t>
  </si>
  <si>
    <t>Calm1;Calml3</t>
  </si>
  <si>
    <t>sp|P0DP28|CALM3_MOUSE Calmodulin-3 OS=Mus musculus OX=10090 GN=Calm3 PE=1 SV=1;sp|P0DP27|CALM2_MOUSE Calmodulin-2 OS=Mus musculus OX=10090 GN=Calm2 PE=1 SV=1;sp|P0DP26|CALM1_MOUSE Calmodulin-1 OS=Mus musculus OX=10090 GN=Calm1 PE=1 SV=1;tr|Q3UKW2|Q3UKW2_MO</t>
  </si>
  <si>
    <t>Pre-mRNA-splicing factor ATP-dependent RNA helicase DHX15</t>
  </si>
  <si>
    <t>Dhx15</t>
  </si>
  <si>
    <t>sp|O35286|DHX15_MOUSE Pre-mRNA-splicing factor ATP-dependent RNA helicase DHX15 OS=Mus musculus OX=10090 GN=Dhx15 PE=1 SV=2;tr|A0A0G2JG10|A0A0G2JG10_MOUSE Pre-mRNA-splicing factor ATP-dependent RNA helicase DHX15 OS=Mus musculus OX=10090 GN=Dhx15 PE=1 SV=1</t>
  </si>
  <si>
    <t>Staphylococcal nuclease domain-containing protein 1</t>
  </si>
  <si>
    <t>Snd1</t>
  </si>
  <si>
    <t>sp|Q78PY7|SND1_MOUSE Staphylococcal nuclease domain-containing protein 1 OS=Mus musculus OX=10090 GN=Snd1 PE=1 SV=1;tr|Q3TJ56|Q3TJ56_MOUSE Staphylococcal nuclease domain-containing protein 1 OS=Mus musculus OX=10090 GN=Snd1 PE=1 SV=1</t>
  </si>
  <si>
    <t>PAB-dependent poly(A)-specific ribonuclease subunit PAN3</t>
  </si>
  <si>
    <t>Pan3</t>
  </si>
  <si>
    <t>sp|Q640Q5|PAN3_MOUSE PAN2-PAN3 deadenylation complex subunit Pan3 OS=Mus musculus OX=10090 GN=Pan3 PE=1 SV=3;tr|H3BJH6|H3BJH6_MOUSE PAN2-PAN3 deadenylation complex subunit Pan3 (Fragment) OS=Mus musculus OX=10090 GN=Pan3 PE=1 SV=1;tr|H3BKF3|H3BKF3_MOUSE PA</t>
  </si>
  <si>
    <t>Vinculin</t>
  </si>
  <si>
    <t>Vcl</t>
  </si>
  <si>
    <t>sp|Q64727|VINC_MOUSE Vinculin OS=Mus musculus OX=10090 GN=Vcl PE=1 SV=4</t>
  </si>
  <si>
    <t>Actin-related protein 2/3 complex subunit 2</t>
  </si>
  <si>
    <t>Arpc2</t>
  </si>
  <si>
    <t>sp|Q9CVB6|ARPC2_MOUSE Actin-related protein 2/3 complex subunit 2 OS=Mus musculus OX=10090 GN=Arpc2 PE=1 SV=3;tr|D3YXG6|D3YXG6_MOUSE Arp2/3 complex 34 kDa subunit OS=Mus musculus OX=10090 GN=Arpc2 PE=1 SV=1</t>
  </si>
  <si>
    <t>Heterogeneous nuclear ribonucleoprotein K</t>
  </si>
  <si>
    <t>Hnrnpk</t>
  </si>
  <si>
    <t>sp|P61979|HNRPK_MOUSE Heterogeneous nuclear ribonucleoprotein K OS=Mus musculus OX=10090 GN=Hnrnpk PE=1 SV=1;tr|H3BKD0|H3BKD0_MOUSE Heterogeneous nuclear ribonucleoprotein K (Fragment) OS=Mus musculus OX=10090 GN=Hnrnpk PE=1 SV=1;tr|B2M1R6|B2M1R6_MOUSE Het</t>
  </si>
  <si>
    <t>DNA-directed RNA polymerase II subunit RPB1</t>
  </si>
  <si>
    <t>Polr2a</t>
  </si>
  <si>
    <t>sp|P08775|RPB1_MOUSE DNA-directed RNA polymerase II subunit RPB1 OS=Mus musculus OX=10090 GN=Polr2a PE=1 SV=3;tr|A0A0R4J0V5|A0A0R4J0V5_MOUSE DNA-directed RNA polymerase subunit OS=Mus musculus OX=10090 GN=Polr2a PE=1 SV=1</t>
  </si>
  <si>
    <t>WD repeat domain phosphoinositide-interacting protein 3</t>
  </si>
  <si>
    <t>Wdr45b</t>
  </si>
  <si>
    <t>sp|Q9CR39|WIPI3_MOUSE WD repeat domain phosphoinositide-interacting protein 3 OS=Mus musculus OX=10090 GN=Wdr45b PE=1 SV=2</t>
  </si>
  <si>
    <t>Protein FAM63A</t>
  </si>
  <si>
    <t>Fam63a</t>
  </si>
  <si>
    <t>sp|Q76LS9|MINY1_MOUSE Ubiquitin carboxyl-terminal hydrolase MINDY-1 OS=Mus musculus OX=10090 GN=Mindy1 PE=1 SV=1</t>
  </si>
  <si>
    <t>Sodium/potassium-transporting ATPase subunit beta-2</t>
  </si>
  <si>
    <t>Atp1b2</t>
  </si>
  <si>
    <t>sp|P14231|AT1B2_MOUSE Sodium/potassium-transporting ATPase subunit beta-2 OS=Mus musculus OX=10090 GN=Atp1b2 PE=1 SV=2;tr|I7HIF3|I7HIF3_MOUSE ATPase, Na+/K+ transporting, beta 2 polypeptide (Fragment) OS=Mus musculus OX=10090 GN=Atp1b2 PE=1 SV=1</t>
  </si>
  <si>
    <t>Proteasome activator complex subunit 4</t>
  </si>
  <si>
    <t>Psme4</t>
  </si>
  <si>
    <t>sp|Q5SSW2|PSME4_MOUSE Proteasome activator complex subunit 4 OS=Mus musculus OX=10090 GN=Psme4 PE=1 SV=1</t>
  </si>
  <si>
    <t>SH3 domain-binding protein 4</t>
  </si>
  <si>
    <t>Sh3bp4</t>
  </si>
  <si>
    <t>sp|Q921I6|SH3B4_MOUSE SH3 domain-binding protein 4 OS=Mus musculus OX=10090 GN=Sh3bp4 PE=1 SV=1</t>
  </si>
  <si>
    <t>Transcriptional activator protein Pur-beta</t>
  </si>
  <si>
    <t>Purb</t>
  </si>
  <si>
    <t>sp|O35295|PURB_MOUSE Transcriptional activator protein Pur-beta OS=Mus musculus OX=10090 GN=Purb PE=1 SV=3</t>
  </si>
  <si>
    <t>Twinfilin-1</t>
  </si>
  <si>
    <t>Twf1</t>
  </si>
  <si>
    <t>sp|Q91YR1|TWF1_MOUSE Twinfilin-1 OS=Mus musculus OX=10090 GN=Twf1 PE=1 SV=2</t>
  </si>
  <si>
    <t>Repulsive guidance molecule A</t>
  </si>
  <si>
    <t>Rgma</t>
  </si>
  <si>
    <t>tr|Q8C4C4|Q8C4C4_MOUSE Repulsive guidance molecule A OS=Mus musculus OX=10090 GN=Rgma PE=1 SV=1;sp|Q6PCX7|RGMA_MOUSE Repulsive guidance molecule A OS=Mus musculus OX=10090 GN=Rgma PE=1 SV=1</t>
  </si>
  <si>
    <t>Mannose-1-phosphate guanyltransferase alpha</t>
  </si>
  <si>
    <t>Gmppa</t>
  </si>
  <si>
    <t>sp|Q922H4|GMPPA_MOUSE Mannose-1-phosphate guanyltransferase alpha OS=Mus musculus OX=10090 GN=Gmppa PE=1 SV=1</t>
  </si>
  <si>
    <t>Calpain-2 catalytic subunit</t>
  </si>
  <si>
    <t>Capn2</t>
  </si>
  <si>
    <t>sp|O08529|CAN2_MOUSE Calpain-2 catalytic subunit OS=Mus musculus OX=10090 GN=Capn2 PE=1 SV=4</t>
  </si>
  <si>
    <t>Ferritin light chain 1;Ferritin;Ferritin light chain 2</t>
  </si>
  <si>
    <t>Ftl1;Ftl2</t>
  </si>
  <si>
    <t>sp|P29391|FRIL1_MOUSE Ferritin light chain 1 OS=Mus musculus OX=10090 GN=Ftl1 PE=1 SV=2;tr|Q9CPX4|Q9CPX4_MOUSE Ferritin OS=Mus musculus OX=10090 GN=Ftl1 PE=1 SV=1;tr|A0A1B0GR60|A0A1B0GR60_MOUSE Ferritin OS=Mus musculus OX=10090 GN=Ftl1 PE=1 SV=1;tr|A0A1B0G</t>
  </si>
  <si>
    <t>Collagen alpha-1(IV) chain;Arresten</t>
  </si>
  <si>
    <t>Col4a5;Col4a1</t>
  </si>
  <si>
    <t>tr|Q63ZW6|Q63ZW6_MOUSE Col4a5 protein OS=Mus musculus OX=10090 GN=Col4a5 PE=1 SV=1;tr|F7CK55|F7CK55_MOUSE Collagen, type IV, alpha 5 (Fragment) OS=Mus musculus OX=10090 GN=Col4a5 PE=1 SV=1;sp|P02463|CO4A1_MOUSE Collagen alpha-1(IV) chain OS=Mus musculus OX</t>
  </si>
  <si>
    <t>LanC-like protein 1</t>
  </si>
  <si>
    <t>Lancl1</t>
  </si>
  <si>
    <t>sp|O89112|LANC1_MOUSE Glutathione S-transferase LANCL1 OS=Mus musculus OX=10090 GN=Lancl1 PE=1 SV=1;tr|B2KGR2|B2KGR2_MOUSE Glutathione S-transferase LANCL1 (Fragment) OS=Mus musculus OX=10090 GN=Lancl1 PE=1 SV=1</t>
  </si>
  <si>
    <t>Disco-interacting protein 2 homolog A</t>
  </si>
  <si>
    <t>Dip2a</t>
  </si>
  <si>
    <t>sp|Q8BWT5|DIP2A_MOUSE Disco-interacting protein 2 homolog A OS=Mus musculus OX=10090 GN=Dip2a PE=1 SV=3;tr|D3Z7D3|D3Z7D3_MOUSE Disco-interacting protein 2 homolog A OS=Mus musculus OX=10090 GN=Dip2a PE=1 SV=1;tr|F8WI56|F8WI56_MOUSE Disco-interacting protei</t>
  </si>
  <si>
    <t>4F2 cell-surface antigen heavy chain</t>
  </si>
  <si>
    <t>Slc3a2</t>
  </si>
  <si>
    <t>sp|P10852|4F2_MOUSE 4F2 cell-surface antigen heavy chain OS=Mus musculus OX=10090 GN=Slc3a2 PE=1 SV=1;tr|A0A0U1RPK4|A0A0U1RPK4_MOUSE 4F2 cell-surface antigen heavy chain OS=Mus musculus OX=10090 GN=Slc3a2 PE=1 SV=1</t>
  </si>
  <si>
    <t>Abl interactor 2;Abl interactor 1</t>
  </si>
  <si>
    <t>Abi2;Abi1</t>
  </si>
  <si>
    <t>sp|P62484|ABI2_MOUSE Abl interactor 2 OS=Mus musculus OX=10090 GN=Abi2 PE=1 SV=1;tr|A0A087WR90|A0A087WR90_MOUSE Abl interactor 2 (Fragment) OS=Mus musculus OX=10090 GN=Abi2 PE=1 SV=6;tr|A0A087WNT3|A0A087WNT3_MOUSE Abl interactor 2 (Fragment) OS=Mus musculu</t>
  </si>
  <si>
    <t>Bone morphogenetic protein receptor type-1A;Receptor protein serine/threonine kinase</t>
  </si>
  <si>
    <t>Bmpr1a</t>
  </si>
  <si>
    <t>sp|P36895|BMR1A_MOUSE Bone morphogenetic protein receptor type-1A OS=Mus musculus OX=10090 GN=Bmpr1a PE=1 SV=1;tr|Q60607|Q60607_MOUSE Receptor protein serine/threonine kinase OS=Mus musculus OX=10090 GN=Bmpr1a PE=1 SV=1</t>
  </si>
  <si>
    <t>Coronin-1B</t>
  </si>
  <si>
    <t>Coro1b</t>
  </si>
  <si>
    <t>sp|Q9WUM3|COR1B_MOUSE Coronin-1B OS=Mus musculus OX=10090 GN=Coro1b PE=1 SV=1;tr|A0A494B9Y4|A0A494B9Y4_MOUSE Coronin (Fragment) OS=Mus musculus OX=10090 GN=Coro1b PE=1 SV=1</t>
  </si>
  <si>
    <t>GMP synthase [glutamine-hydrolyzing]</t>
  </si>
  <si>
    <t>Gmps</t>
  </si>
  <si>
    <t>sp|Q3THK7|GUAA_MOUSE GMP synthase [glutamine-hydrolyzing] OS=Mus musculus OX=10090 GN=Gmps PE=1 SV=2</t>
  </si>
  <si>
    <t>ATP-dependent RNA helicase DDX1</t>
  </si>
  <si>
    <t>Ddx1</t>
  </si>
  <si>
    <t>sp|Q91VR5|DDX1_MOUSE ATP-dependent RNA helicase DDX1 OS=Mus musculus OX=10090 GN=Ddx1 PE=1 SV=1;tr|A0A1Y7VM48|A0A1Y7VM48_MOUSE ATP-dependent RNA helicase DDX1 (Fragment) OS=Mus musculus OX=10090 GN=Ddx1 PE=1 SV=1</t>
  </si>
  <si>
    <t>Coronin-2B;Coronin</t>
  </si>
  <si>
    <t>Coro2b</t>
  </si>
  <si>
    <t>sp|Q8BH44|COR2B_MOUSE Coronin-2B OS=Mus musculus OX=10090 GN=Coro2b PE=1 SV=2;tr|G3V005|G3V005_MOUSE Coronin-2B (Fragment) OS=Mus musculus OX=10090 GN=Coro2b PE=1 SV=1;tr|G3UW48|G3UW48_MOUSE Coronin (Fragment) OS=Mus musculus OX=10090 GN=Coro2b PE=1 SV=1</t>
  </si>
  <si>
    <t>Gamma-soluble NSF attachment protein</t>
  </si>
  <si>
    <t>Napg</t>
  </si>
  <si>
    <t>sp|Q9CWZ7|SNAG_MOUSE Gamma-soluble NSF attachment protein OS=Mus musculus OX=10090 GN=Napg PE=1 SV=1;tr|A0A494BA49|A0A494BA49_MOUSE Gamma-soluble NSF attachment protein OS=Mus musculus OX=10090 GN=Napg PE=1 SV=1;tr|A0A494BAX2|A0A494BAX2_MOUSE Gamma-soluble</t>
  </si>
  <si>
    <t>60S ribosomal protein L9</t>
  </si>
  <si>
    <t>Rpl9</t>
  </si>
  <si>
    <t>sp|P51410|RL9_MOUSE 60S ribosomal protein L9 OS=Mus musculus OX=10090 GN=Rpl9 PE=2 SV=2;tr|D3YZT0|D3YZT0_MOUSE 60S ribosomal protein L9 OS=Mus musculus OX=10090 GN=Rpl9 PE=1 SV=2;tr|D3Z629|D3Z629_MOUSE 60S ribosomal protein L9 OS=Mus musculus OX=10090 GN=R</t>
  </si>
  <si>
    <t>CAD protein;Glutamine-dependent carbamoyl-phosphate synthase;Aspartate carbamoyltransferase;Dihydroorotase</t>
  </si>
  <si>
    <t>Cad</t>
  </si>
  <si>
    <t>sp|B2RQC6|PYR1_MOUSE CAD protein OS=Mus musculus OX=10090 GN=Cad PE=1 SV=1;tr|E9QAI5|E9QAI5_MOUSE CAD protein OS=Mus musculus OX=10090 GN=Cad PE=1 SV=1;tr|G3UWN2|G3UWN2_MOUSE CAD protein OS=Mus musculus OX=10090 GN=Cad PE=1 SV=1</t>
  </si>
  <si>
    <t>Dual specificity mitogen-activated protein kinase kinase 1</t>
  </si>
  <si>
    <t>Map2k1</t>
  </si>
  <si>
    <t>sp|P31938|MP2K1_MOUSE Dual specificity mitogen-activated protein kinase kinase 1 OS=Mus musculus OX=10090 GN=Map2k1 PE=1 SV=2</t>
  </si>
  <si>
    <t>DNA replication licensing factor MCM7</t>
  </si>
  <si>
    <t>Mcm7</t>
  </si>
  <si>
    <t>sp|Q61881|MCM7_MOUSE DNA replication licensing factor MCM7 OS=Mus musculus OX=10090 GN=Mcm7 PE=1 SV=1;tr|D3Z6N3|D3Z6N3_MOUSE DNA replication licensing factor MCM7 OS=Mus musculus OX=10090 GN=Mcm7 PE=1 SV=1</t>
  </si>
  <si>
    <t>Golgi phosphoprotein 3</t>
  </si>
  <si>
    <t>Golph3</t>
  </si>
  <si>
    <t>sp|Q9CRA5|GOLP3_MOUSE Golgi phosphoprotein 3 OS=Mus musculus OX=10090 GN=Golph3 PE=1 SV=1;tr|Q05BZ0|Q05BZ0_MOUSE Golgi phosphoprotein 3 OS=Mus musculus OX=10090 GN=Golph3 PE=1 SV=1</t>
  </si>
  <si>
    <t>Acetyl-CoA carboxylase 1;Biotin carboxylase</t>
  </si>
  <si>
    <t>Acaca</t>
  </si>
  <si>
    <t>sp|Q5SWU9|ACACA_MOUSE Acetyl-CoA carboxylase 1 OS=Mus musculus OX=10090 GN=Acaca PE=1 SV=1</t>
  </si>
  <si>
    <t>Sodium-coupled neutral amino acid transporter 1</t>
  </si>
  <si>
    <t>Slc38a1</t>
  </si>
  <si>
    <t>sp|Q8K2P7|S38A1_MOUSE Sodium-coupled neutral amino acid transporter 1 OS=Mus musculus OX=10090 GN=Slc38a1 PE=1 SV=1</t>
  </si>
  <si>
    <t>Serine/threonine-protein phosphatase 2A 56 kDa regulatory subunit epsilon isoform</t>
  </si>
  <si>
    <t>Ppp2r5e;Ppp2r5b</t>
  </si>
  <si>
    <t>tr|Q3UZJ4|Q3UZJ4_MOUSE Serine/threonine-protein phosphatase 2A 56 kDa regulatory subunit OS=Mus musculus OX=10090 GN=Ppp2r5e PE=1 SV=1;sp|Q61151|2A5E_MOUSE Serine/threonine-protein phosphatase 2A 56 kDa regulatory subunit epsilon isoform OS=Mus musculus OX</t>
  </si>
  <si>
    <t>Plasminogen activator inhibitor 1 RNA-binding protein</t>
  </si>
  <si>
    <t>Serbp1</t>
  </si>
  <si>
    <t>sp|Q9CY58|PAIRB_MOUSE Plasminogen activator inhibitor 1 RNA-binding protein OS=Mus musculus OX=10090 GN=Serbp1 PE=1 SV=2;tr|A0A0N4SWH2|A0A0N4SWH2_MOUSE Plasminogen activator inhibitor 1 RNA-binding protein OS=Mus musculus OX=10090 GN=Serbp1 PE=1 SV=1;tr|A0</t>
  </si>
  <si>
    <t>ATP-binding cassette sub-family E member 1</t>
  </si>
  <si>
    <t>Abce1</t>
  </si>
  <si>
    <t>sp|P61222|ABCE1_MOUSE ATP-binding cassette sub-family E member 1 OS=Mus musculus OX=10090 GN=Abce1 PE=1 SV=1</t>
  </si>
  <si>
    <t>Thioredoxin-like protein 1</t>
  </si>
  <si>
    <t>Txnl1</t>
  </si>
  <si>
    <t>sp|Q8CDN6|TXNL1_MOUSE Thioredoxin-like protein 1 OS=Mus musculus OX=10090 GN=Txnl1 PE=1 SV=3;tr|A0A498WGD8|A0A498WGD8_MOUSE Thioredoxin-like protein 1 OS=Mus musculus OX=10090 GN=Txnl1 PE=1 SV=1;tr|A0A494BBI1|A0A494BBI1_MOUSE Thioredoxin-like protein 1 OS=</t>
  </si>
  <si>
    <t>Insulin-like growth factor-binding protein 5</t>
  </si>
  <si>
    <t>Igfbp5</t>
  </si>
  <si>
    <t>sp|Q07079|IBP5_MOUSE Insulin-like growth factor-binding protein 5 OS=Mus musculus OX=10090 GN=Igfbp5 PE=1 SV=1</t>
  </si>
  <si>
    <t>Lysine--tRNA ligase</t>
  </si>
  <si>
    <t>Kars</t>
  </si>
  <si>
    <t>sp|Q99MN1|SYK_MOUSE Lysine--tRNA ligase OS=Mus musculus OX=10090 GN=Kars1 PE=1 SV=1;tr|Q8R2P8|Q8R2P8_MOUSE Lysine--tRNA ligase OS=Mus musculus OX=10090 GN=Kars PE=1 SV=1</t>
  </si>
  <si>
    <t>S-formylglutathione hydrolase</t>
  </si>
  <si>
    <t>Esd</t>
  </si>
  <si>
    <t>sp|Q9R0P3|ESTD_MOUSE S-formylglutathione hydrolase OS=Mus musculus OX=10090 GN=Esd PE=1 SV=1;tr|H3BK43|H3BK43_MOUSE S-formylglutathione hydrolase OS=Mus musculus OX=10090 GN=Esd PE=1 SV=1;tr|H3BLJ9|H3BLJ9_MOUSE S-formylglutathione hydrolase OS=Mus musculus</t>
  </si>
  <si>
    <t>Arginine--tRNA ligase, cytoplasmic</t>
  </si>
  <si>
    <t>Rars</t>
  </si>
  <si>
    <t>sp|Q9D0I9|SYRC_MOUSE Arginine--tRNA ligase, cytoplasmic OS=Mus musculus OX=10090 GN=Rars1 PE=1 SV=2</t>
  </si>
  <si>
    <t>Multivesicular body subunit 12B</t>
  </si>
  <si>
    <t>Mvb12b</t>
  </si>
  <si>
    <t>sp|Q6KAU4|MB12B_MOUSE Multivesicular body subunit 12B OS=Mus musculus OX=10090 GN=Mvb12b PE=1 SV=2;tr|A2ARF0|A2ARF0_MOUSE Multivesicular body subunit 12B (Fragment) OS=Mus musculus OX=10090 GN=Mvb12b PE=1 SV=1</t>
  </si>
  <si>
    <t>60S ribosomal protein L27</t>
  </si>
  <si>
    <t>Rpl27</t>
  </si>
  <si>
    <t>sp|P61358|RL27_MOUSE 60S ribosomal protein L27 OS=Mus musculus OX=10090 GN=Rpl27 PE=1 SV=2;tr|A2A4Q0|A2A4Q0_MOUSE 60S ribosomal protein L27 (Fragment) OS=Mus musculus OX=10090 GN=Rpl27 PE=1 SV=1</t>
  </si>
  <si>
    <t>Actin-related protein 2/3 complex subunit 4</t>
  </si>
  <si>
    <t>Arpc4</t>
  </si>
  <si>
    <t>sp|P59999|ARPC4_MOUSE Actin-related protein 2/3 complex subunit 4 OS=Mus musculus OX=10090 GN=Arpc4 PE=1 SV=3;tr|Q3TX55|Q3TX55_MOUSE Actin-related protein 2/3 complex subunit 4 OS=Mus musculus OX=10090 GN=Arpc4 PE=1 SV=1;tr|E9PWA7|E9PWA7_MOUSE Actin-relate</t>
  </si>
  <si>
    <t>Kinesin-1 heavy chain</t>
  </si>
  <si>
    <t>Kif5b</t>
  </si>
  <si>
    <t>sp|Q61768|KINH_MOUSE Kinesin-1 heavy chain OS=Mus musculus OX=10090 GN=Kif5b PE=1 SV=3</t>
  </si>
  <si>
    <t>Rho GTPase-activating protein 12</t>
  </si>
  <si>
    <t>Arhgap12</t>
  </si>
  <si>
    <t>sp|Q8C0D4|RHG12_MOUSE Rho GTPase-activating protein 12 OS=Mus musculus OX=10090 GN=Arhgap12 PE=1 SV=2;tr|B2RUJ8|B2RUJ8_MOUSE Rho GTPase-activating protein 12 OS=Mus musculus OX=10090 GN=Arhgap12 PE=1 SV=1;tr|S4R203|S4R203_MOUSE Rho GTPase-activating protei</t>
  </si>
  <si>
    <t>Proteasome subunit alpha type-4;Proteasome subunit alpha type</t>
  </si>
  <si>
    <t>Psma4</t>
  </si>
  <si>
    <t>sp|Q9R1P0|PSA4_MOUSE Proteasome subunit alpha type-4 OS=Mus musculus OX=10090 GN=Psma4 PE=1 SV=1;tr|E9Q0X0|E9Q0X0_MOUSE Proteasome subunit alpha type (Fragment) OS=Mus musculus OX=10090 GN=Psma4 PE=1 SV=1;tr|E9PW69|E9PW69_MOUSE Proteasome subunit alpha typ</t>
  </si>
  <si>
    <t>Inosine-5-monophosphate dehydrogenase 2</t>
  </si>
  <si>
    <t>Impdh2</t>
  </si>
  <si>
    <t>sp|P24547|IMDH2_MOUSE Inosine-5-monophosphate dehydrogenase 2 OS=Mus musculus OX=10090 GN=Impdh2 PE=1 SV=2;tr|A0A0A6YXS4|A0A0A6YXS4_MOUSE Inosine-5-monophosphate dehydrogenase 2 (Fragment) OS=Mus musculus OX=10090 GN=Impdh2 PE=1 SV=1</t>
  </si>
  <si>
    <t>Vang-like protein 2</t>
  </si>
  <si>
    <t>Vangl2</t>
  </si>
  <si>
    <t>sp|Q91ZD4|VANG2_MOUSE Vang-like protein 2 OS=Mus musculus OX=10090 GN=Vangl2 PE=1 SV=3;tr|D3YY75|D3YY75_MOUSE Vang-like protein OS=Mus musculus OX=10090 GN=Vangl2 PE=3 SV=1;tr|D3Z374|D3Z374_MOUSE Vang-like protein 2 (Fragment) OS=Mus musculus OX=10090 GN=V</t>
  </si>
  <si>
    <t>Rho GDP-dissociation inhibitor 1</t>
  </si>
  <si>
    <t>Arhgdia</t>
  </si>
  <si>
    <t>sp|Q99PT1|GDIR1_MOUSE Rho GDP-dissociation inhibitor 1 OS=Mus musculus OX=10090 GN=Arhgdia PE=1 SV=3</t>
  </si>
  <si>
    <t>Rootletin</t>
  </si>
  <si>
    <t>Crocc</t>
  </si>
  <si>
    <t>sp|Q8CJ40|CROCC_MOUSE Rootletin OS=Mus musculus OX=10090 GN=Crocc PE=1 SV=2</t>
  </si>
  <si>
    <t>Putative adenosylhomocysteinase 3;Adenosylhomocysteinase</t>
  </si>
  <si>
    <t>Ahcyl2</t>
  </si>
  <si>
    <t>sp|Q68FL4|SAHH3_MOUSE Putative adenosylhomocysteinase 3 OS=Mus musculus OX=10090 GN=Ahcyl2 PE=1 SV=1;tr|F8WGT1|F8WGT1_MOUSE Putative adenosylhomocysteinase 3 OS=Mus musculus OX=10090 GN=Ahcyl2 PE=1 SV=1;tr|H3BKT5|H3BKT5_MOUSE Putative adenosylhomocysteinas</t>
  </si>
  <si>
    <t>26S protease regulatory subunit 6B</t>
  </si>
  <si>
    <t>Psmc4</t>
  </si>
  <si>
    <t>sp|P54775|PRS6B_MOUSE 26S proteasome regulatory subunit 6B OS=Mus musculus OX=10090 GN=Psmc4 PE=1 SV=2;tr|A0A140LIZ5|A0A140LIZ5_MOUSE 26S proteasome regulatory subunit 6B OS=Mus musculus OX=10090 GN=Psmc4 PE=1 SV=1</t>
  </si>
  <si>
    <t>Receptor-type tyrosine-protein phosphatase eta;Protein-tyrosine-phosphatase</t>
  </si>
  <si>
    <t>Ptprj</t>
  </si>
  <si>
    <t>sp|Q64455|PTPRJ_MOUSE Receptor-type tyrosine-protein phosphatase eta OS=Mus musculus OX=10090 GN=Ptprj PE=1 SV=2;tr|A2AWF8|A2AWF8_MOUSE Receptor-type tyrosine-protein phosphatase eta OS=Mus musculus OX=10090 GN=Ptprj PE=1 SV=1;tr|A2AWF9|A2AWF9_MOUSE Recept</t>
  </si>
  <si>
    <t>Carbonyl reductase [NADPH] 1</t>
  </si>
  <si>
    <t>Cbr1</t>
  </si>
  <si>
    <t>sp|P48758|CBR1_MOUSE Carbonyl reductase [NADPH] 1 OS=Mus musculus OX=10090 GN=Cbr1 PE=1 SV=3;tr|A0A338P684|A0A338P684_MOUSE Carbonyl reductase [NADPH] 1 OS=Mus musculus OX=10090 GN=Cbr1 PE=1 SV=1</t>
  </si>
  <si>
    <t>26S proteasome non-ATPase regulatory subunit 1</t>
  </si>
  <si>
    <t>Psmd1</t>
  </si>
  <si>
    <t>sp|Q3TXS7|PSMD1_MOUSE 26S proteasome non-ATPase regulatory subunit 1 OS=Mus musculus OX=10090 GN=Psmd1 PE=1 SV=1</t>
  </si>
  <si>
    <t>Radixin</t>
  </si>
  <si>
    <t>Rdx</t>
  </si>
  <si>
    <t>sp|P26043|RADI_MOUSE Radixin OS=Mus musculus OX=10090 GN=Rdx PE=1 SV=3;tr|A0A5F8MPB9|A0A5F8MPB9_MOUSE Radixin OS=Mus musculus OX=10090 GN=Rdx PE=1 SV=1</t>
  </si>
  <si>
    <t>Probable ATP-dependent RNA helicase DDX17</t>
  </si>
  <si>
    <t>Ddx17</t>
  </si>
  <si>
    <t>sp|Q501J6|DDX17_MOUSE Probable ATP-dependent RNA helicase DDX17 OS=Mus musculus OX=10090 GN=Ddx17 PE=1 SV=1;tr|Q3U741|Q3U741_MOUSE Probable ATP-dependent RNA helicase DDX17 OS=Mus musculus OX=10090 GN=Ddx17 PE=1 SV=1;tr|Q3TU25|Q3TU25_MOUSE Probable ATP-dep</t>
  </si>
  <si>
    <t>Destrin</t>
  </si>
  <si>
    <t>Dstn</t>
  </si>
  <si>
    <t>sp|Q9R0P5|DEST_MOUSE Destrin OS=Mus musculus OX=10090 GN=Dstn PE=1 SV=3</t>
  </si>
  <si>
    <t>Mitogen-activated protein kinase 3</t>
  </si>
  <si>
    <t>Mapk3</t>
  </si>
  <si>
    <t>sp|Q63844|MK03_MOUSE Mitogen-activated protein kinase 3 OS=Mus musculus OX=10090 GN=Mapk3 PE=1 SV=5;tr|D3Z6D8|D3Z6D8_MOUSE Mitogen-activated protein kinase 3 OS=Mus musculus OX=10090 GN=Mapk3 PE=1 SV=1;tr|A0A0U1RPX4|A0A0U1RPX4_MOUSE Mitogen-activated prote</t>
  </si>
  <si>
    <t>Coatomer subunit delta</t>
  </si>
  <si>
    <t>Arcn1</t>
  </si>
  <si>
    <t>sp|Q5XJY5|COPD_MOUSE Coatomer subunit delta OS=Mus musculus OX=10090 GN=Arcn1 PE=1 SV=2</t>
  </si>
  <si>
    <t>Ras suppressor protein 1</t>
  </si>
  <si>
    <t>Rsu1</t>
  </si>
  <si>
    <t>sp|Q01730|RSU1_MOUSE Ras suppressor protein 1 OS=Mus musculus OX=10090 GN=Rsu1 PE=1 SV=3;tr|A2AUR7|A2AUR7_MOUSE Ras suppressor protein 1 OS=Mus musculus OX=10090 GN=Rsu1 PE=1 SV=1;tr|Q9D031|Q9D031_MOUSE Ras suppressor protein 1 OS=Mus musculus OX=10090 GN=</t>
  </si>
  <si>
    <t>Proteasome activator complex subunit 1</t>
  </si>
  <si>
    <t>Psme1</t>
  </si>
  <si>
    <t xml:space="preserve">sp|P97371|PSME1_MOUSE Proteasome activator complex subunit 1 OS=Mus musculus OX=10090 GN=Psme1 PE=1 SV=2;tr|G3UWN9|G3UWN9_MOUSE Proteasome activator complex subunit 1 (Fragment) OS=Mus musculus OX=10090 GN=Psme1 PE=1 SV=1;tr|G3UXY0|G3UXY0_MOUSE Proteasome </t>
  </si>
  <si>
    <t>Sarcoplasmic/endoplasmic reticulum calcium ATPase 2;Sarcoplasmic/endoplasmic reticulum calcium ATPase 1</t>
  </si>
  <si>
    <t>Atp2a2;Atp2a1</t>
  </si>
  <si>
    <t>sp|O55143|AT2A2_MOUSE Sarcoplasmic/endoplasmic reticulum calcium ATPase 2 OS=Mus musculus OX=10090 GN=Atp2a2 PE=1 SV=2;sp|Q8R429|AT2A1_MOUSE Sarcoplasmic/endoplasmic reticulum calcium ATPase 1 OS=Mus musculus OX=10090 GN=Atp2a1 PE=1 SV=1</t>
  </si>
  <si>
    <t>Splicing factor 3A subunit 3</t>
  </si>
  <si>
    <t>Sf3a3</t>
  </si>
  <si>
    <t>sp|Q9D554|SF3A3_MOUSE Splicing factor 3A subunit 3 OS=Mus musculus OX=10090 GN=Sf3a3 PE=1 SV=2</t>
  </si>
  <si>
    <t>YTH domain-containing family protein 2</t>
  </si>
  <si>
    <t>Ythdf2</t>
  </si>
  <si>
    <t>sp|Q91YT7|YTHD2_MOUSE YTH domain-containing family protein 2 OS=Mus musculus OX=10090 GN=Ythdf2 PE=1 SV=1;tr|E9PW90|E9PW90_MOUSE YTH domain-containing family protein 2 OS=Mus musculus OX=10090 GN=Ythdf2 PE=1 SV=1</t>
  </si>
  <si>
    <t>40S ribosomal protein S24</t>
  </si>
  <si>
    <t>Rps24</t>
  </si>
  <si>
    <t>sp|P62849|RS24_MOUSE 40S ribosomal protein S24 OS=Mus musculus OX=10090 GN=Rps24 PE=1 SV=1;tr|A0A286YEB7|A0A286YEB7_MOUSE 40S ribosomal protein S24 OS=Mus musculus OX=10090 GN=Rps24 PE=1 SV=1</t>
  </si>
  <si>
    <t>sp|D3Z1D3|CEFIP_MOUSE Cardiac-enriched FHL2-interacting protein OS=Mus musculus OX=10090 GN=CEFIP PE=1 SV=1</t>
  </si>
  <si>
    <t>Hypermethylated in cancer 2 protein</t>
  </si>
  <si>
    <t>Hic2</t>
  </si>
  <si>
    <t>sp|Q9JLZ6|HIC2_MOUSE Hypermethylated in cancer 2 protein OS=Mus musculus OX=10090 GN=Hic2 PE=2 SV=4</t>
  </si>
  <si>
    <t>Matrix metalloproteinase-15</t>
  </si>
  <si>
    <t>Mmp15</t>
  </si>
  <si>
    <t>sp|O54732|MMP15_MOUSE Matrix metalloproteinase-15 OS=Mus musculus OX=10090 GN=Mmp15 PE=2 SV=1</t>
  </si>
  <si>
    <t>Protein-L-isoaspartate(D-aspartate) O-methyltransferase;Protein-L-isoaspartate O-methyltransferase</t>
  </si>
  <si>
    <t>Pcmt1</t>
  </si>
  <si>
    <t>sp|P23506|PIMT_MOUSE Protein-L-isoaspartate(D-aspartate) O-methyltransferase OS=Mus musculus OX=10090 GN=Pcmt1 PE=1 SV=3;tr|F6V9F1|F6V9F1_MOUSE Protein-L-isoaspartate(D-aspartate) O-methyltransferase (Fragment) OS=Mus musculus OX=10090 GN=Pcmt1 PE=1 SV=1;t</t>
  </si>
  <si>
    <t>Ragulator complex protein LAMTOR3</t>
  </si>
  <si>
    <t>Lamtor3</t>
  </si>
  <si>
    <t>sp|O88653|LTOR3_MOUSE Ragulator complex protein LAMTOR3 OS=Mus musculus OX=10090 GN=Lamtor3 PE=1 SV=1;tr|A0A0G2JGQ3|A0A0G2JGQ3_MOUSE Ragulator complex protein LAMTOR3 (Fragment) OS=Mus musculus OX=10090 GN=Lamtor3 PE=1 SV=1</t>
  </si>
  <si>
    <t>ATP-dependent RNA helicase DDX19A</t>
  </si>
  <si>
    <t>Ddx19a;Ddx19b</t>
  </si>
  <si>
    <t>sp|Q61655|DD19A_MOUSE ATP-dependent RNA helicase DDX19A OS=Mus musculus OX=10090 GN=Ddx19a PE=1 SV=2;tr|Q8R3C7|Q8R3C7_MOUSE DEAD (Asp-Glu-Ala-Asp) box polypeptide 19b OS=Mus musculus OX=10090 GN=Ddx19b PE=1 SV=1;tr|Q8BZY3|Q8BZY3_MOUSE DEAD (Asp-Glu-Ala-Asp</t>
  </si>
  <si>
    <t>Neuropilin-1</t>
  </si>
  <si>
    <t>Nrp1</t>
  </si>
  <si>
    <t>sp|P97333|NRP1_MOUSE Neuropilin-1 OS=Mus musculus OX=10090 GN=Nrp1 PE=1 SV=2</t>
  </si>
  <si>
    <t>Fructose-bisphosphate aldolase C</t>
  </si>
  <si>
    <t>Aldoc</t>
  </si>
  <si>
    <t>sp|P05063|ALDOC_MOUSE Fructose-bisphosphate aldolase C OS=Mus musculus OX=10090 GN=Aldoc PE=1 SV=4</t>
  </si>
  <si>
    <t>60S acidic ribosomal protein P2</t>
  </si>
  <si>
    <t>Rplp2</t>
  </si>
  <si>
    <t>sp|P99027|RLA2_MOUSE 60S acidic ribosomal protein P2 OS=Mus musculus OX=10090 GN=Rplp2 PE=1 SV=3;tr|A0A5F8MPY2|A0A5F8MPY2_MOUSE Uncharacterized protein OS=Mus musculus OX=10090 GN=Rplp2-ps1 PE=3 SV=1</t>
  </si>
  <si>
    <t>DNA topoisomerase 1</t>
  </si>
  <si>
    <t>Top1</t>
  </si>
  <si>
    <t>sp|Q04750|TOP1_MOUSE DNA topoisomerase 1 OS=Mus musculus OX=10090 GN=Top1 PE=1 SV=2</t>
  </si>
  <si>
    <t>Proteasomal ubiquitin receptor ADRM1</t>
  </si>
  <si>
    <t>Adrm1;Gm9774</t>
  </si>
  <si>
    <t>sp|Q9JKV1|ADRM1_MOUSE Proteasomal ubiquitin receptor ADRM1 OS=Mus musculus OX=10090 GN=Adrm1 PE=1 SV=2;tr|D3YUD8|D3YUD8_MOUSE Predicted pseudogene 9774 OS=Mus musculus OX=10090 GN=Gm9774 PE=4 SV=3;tr|A0A0A6YVU8|A0A0A6YVU8_MOUSE Predicted pseudogene 9774 OS</t>
  </si>
  <si>
    <t>Sorting nexin-6;Sorting nexin-6, N-terminally processed</t>
  </si>
  <si>
    <t>Snx6</t>
  </si>
  <si>
    <t>sp|Q6P8X1|SNX6_MOUSE Sorting nexin-6 OS=Mus musculus OX=10090 GN=Snx6 PE=1 SV=2;tr|A0A1W2P701|A0A1W2P701_MOUSE Sorting nexin-6 OS=Mus musculus OX=10090 GN=Snx6 PE=1 SV=1</t>
  </si>
  <si>
    <t>N-acylglucosamine 2-epimerase</t>
  </si>
  <si>
    <t>Renbp</t>
  </si>
  <si>
    <t>sp|P82343|RENBP_MOUSE N-acylglucosamine 2-epimerase OS=Mus musculus OX=10090 GN=Renbp PE=1 SV=3;tr|D6RHA2|D6RHA2_MOUSE N-acylglucosamine 2-epimerase OS=Mus musculus OX=10090 GN=Renbp PE=1 SV=2</t>
  </si>
  <si>
    <t>Leukotriene A-4 hydrolase</t>
  </si>
  <si>
    <t>Lta4h</t>
  </si>
  <si>
    <t>sp|P24527|LKHA4_MOUSE Leukotriene A-4 hydrolase OS=Mus musculus OX=10090 GN=Lta4h PE=1 SV=4</t>
  </si>
  <si>
    <t>NEDD8-conjugating enzyme Ubc12</t>
  </si>
  <si>
    <t>Ube2m</t>
  </si>
  <si>
    <t>sp|P61082|UBC12_MOUSE NEDD8-conjugating enzyme Ubc12 OS=Mus musculus OX=10090 GN=Ube2m PE=1 SV=1;tr|F7CDT0|F7CDT0_MOUSE NEDD8-conjugating enzyme Ubc12 (Fragment) OS=Mus musculus OX=10090 GN=Ube2m PE=1 SV=1;tr|F6WMC0|F6WMC0_MOUSE NEDD8-conjugating enzyme Ub</t>
  </si>
  <si>
    <t>Low-density lipoprotein receptor</t>
  </si>
  <si>
    <t>Ldlr</t>
  </si>
  <si>
    <t>sp|P35951|LDLR_MOUSE Low-density lipoprotein receptor OS=Mus musculus OX=10090 GN=Ldlr PE=1 SV=2;tr|A0A1L1SRE8|A0A1L1SRE8_MOUSE Low-density lipoprotein receptor OS=Mus musculus OX=10090 GN=Ldlr PE=1 SV=1</t>
  </si>
  <si>
    <t>Acyl-protein thioesterase 1</t>
  </si>
  <si>
    <t>Lypla1</t>
  </si>
  <si>
    <t>sp|P97823|LYPA1_MOUSE Acyl-protein thioesterase 1 OS=Mus musculus OX=10090 GN=Lypla1 PE=1 SV=1;tr|D3Z111|D3Z111_MOUSE Acyl-protein thioesterase 1 OS=Mus musculus OX=10090 GN=Lypla1 PE=1 SV=1;tr|J3QP56|J3QP56_MOUSE Acyl-protein thioesterase 1 OS=Mus musculu</t>
  </si>
  <si>
    <t>Fatty acid-binding protein, brain</t>
  </si>
  <si>
    <t>Fabp7</t>
  </si>
  <si>
    <t>sp|P51880|FABP7_MOUSE Fatty acid-binding protein, brain OS=Mus musculus OX=10090 GN=Fabp7 PE=1 SV=2;tr|E9Q0H6|E9Q0H6_MOUSE Fatty acid-binding protein, brain OS=Mus musculus OX=10090 GN=Fabp7 PE=1 SV=1</t>
  </si>
  <si>
    <t>ATP synthase subunit alpha, mitochondrial;ATP synthase subunit alpha</t>
  </si>
  <si>
    <t>Atp5a1</t>
  </si>
  <si>
    <t>sp|Q03265|ATPA_MOUSE ATP synthase subunit alpha, mitochondrial OS=Mus musculus OX=10090 GN=Atp5f1a PE=1 SV=1;tr|D3Z6F5|D3Z6F5_MOUSE ATP synthase subunit alpha OS=Mus musculus OX=10090 GN=Atp5a1 PE=1 SV=1</t>
  </si>
  <si>
    <t>Exportin-7</t>
  </si>
  <si>
    <t>Xpo7</t>
  </si>
  <si>
    <t>sp|Q9EPK7|XPO7_MOUSE Exportin-7 OS=Mus musculus OX=10090 GN=Xpo7 PE=1 SV=3;tr|A0A2I3BQV5|A0A2I3BQV5_MOUSE Exportin-7 OS=Mus musculus OX=10090 GN=Xpo7 PE=1 SV=1;tr|E9PUW7|E9PUW7_MOUSE Exportin-7 OS=Mus musculus OX=10090 GN=Xpo7 PE=1 SV=1</t>
  </si>
  <si>
    <t>SH3 domain-binding protein 1</t>
  </si>
  <si>
    <t>Sh3bp1</t>
  </si>
  <si>
    <t>sp|P55194|3BP1_MOUSE SH3 domain-binding protein 1 OS=Mus musculus OX=10090 GN=Sh3bp1 PE=1 SV=3;tr|A2A5V3|A2A5V3_MOUSE SH3 domain-binding protein 1 OS=Mus musculus OX=10090 GN=Sh3bp1 PE=1 SV=1;tr|A2A5V2|A2A5V2_MOUSE SH3 domain-binding protein 1 OS=Mus muscu</t>
  </si>
  <si>
    <t>Trophoblast glycoprotein</t>
  </si>
  <si>
    <t>Tpbg</t>
  </si>
  <si>
    <t>sp|Q9Z0L0|TPBG_MOUSE Trophoblast glycoprotein OS=Mus musculus OX=10090 GN=Tpbg PE=1 SV=3</t>
  </si>
  <si>
    <t>Alpha-soluble NSF attachment protein</t>
  </si>
  <si>
    <t>Napa</t>
  </si>
  <si>
    <t>sp|Q9DB05|SNAA_MOUSE Alpha-soluble NSF attachment protein OS=Mus musculus OX=10090 GN=Napa PE=1 SV=1</t>
  </si>
  <si>
    <t>COP9 signalosome complex subunit 6</t>
  </si>
  <si>
    <t>Cops6</t>
  </si>
  <si>
    <t>sp|O88545|CSN6_MOUSE COP9 signalosome complex subunit 6 OS=Mus musculus OX=10090 GN=Cops6 PE=1 SV=1;tr|F6QK86|F6QK86_MOUSE COP9 signalosome complex subunit 6 (Fragment) OS=Mus musculus OX=10090 GN=Cops6 PE=1 SV=1;tr|D3Z0F5|D3Z0F5_MOUSE COP9 signalosome com</t>
  </si>
  <si>
    <t>Actin, cytoplasmic 1;Actin, cytoplasmic 1, N-terminally processed</t>
  </si>
  <si>
    <t>Actb;Actg1</t>
  </si>
  <si>
    <t>sp|P60710|ACTB_MOUSE Actin, cytoplasmic 1 OS=Mus musculus OX=10090 GN=Actb PE=1 SV=1;tr|E9Q1F2|E9Q1F2_MOUSE Actin, cytoplasmic 1 OS=Mus musculus OX=10090 GN=Actb PE=1 SV=1;tr|E9Q5F4|E9Q5F4_MOUSE Actin, cytoplasmic 1 (Fragment) OS=Mus musculus OX=10090 GN=A</t>
  </si>
  <si>
    <t>Heat shock protein 105 kDa</t>
  </si>
  <si>
    <t>Hsph1</t>
  </si>
  <si>
    <t>sp|Q61699|HS105_MOUSE Heat shock protein 105 kDa OS=Mus musculus OX=10090 GN=Hsph1 PE=1 SV=2;tr|E9Q0U7|E9Q0U7_MOUSE Heat shock protein 105 kDa OS=Mus musculus OX=10090 GN=Hsph1 PE=1 SV=1</t>
  </si>
  <si>
    <t>Cytoplasmic dynein 1 light intermediate chain 2</t>
  </si>
  <si>
    <t>Dync1li2</t>
  </si>
  <si>
    <t>sp|Q6PDL0|DC1L2_MOUSE Cytoplasmic dynein 1 light intermediate chain 2 OS=Mus musculus OX=10090 GN=Dync1li2 PE=1 SV=2;tr|A0A1D5RM94|A0A1D5RM94_MOUSE Dynein light intermediate chain OS=Mus musculus OX=10090 GN=Dync1li2 PE=1 SV=1;tr|A0A1D5RMC1|A0A1D5RMC1_MOUS</t>
  </si>
  <si>
    <t>RuvB-like 1</t>
  </si>
  <si>
    <t>Ruvbl1</t>
  </si>
  <si>
    <t>sp|P60122|RUVB1_MOUSE RuvB-like 1 OS=Mus musculus OX=10090 GN=Ruvbl1 PE=1 SV=1</t>
  </si>
  <si>
    <t>Eukaryotic translation initiation factor 5</t>
  </si>
  <si>
    <t>Eif5</t>
  </si>
  <si>
    <t>sp|P59325|IF5_MOUSE Eukaryotic translation initiation factor 5 OS=Mus musculus OX=10090 GN=Eif5 PE=1 SV=1;tr|A0A1Y7VKT5|A0A1Y7VKT5_MOUSE Eukaryotic translation initiation factor 5 (Fragment) OS=Mus musculus OX=10090 GN=Eif5 PE=1 SV=1;tr|Q8BVV6|Q8BVV6_MOUSE</t>
  </si>
  <si>
    <t>SPARC-related modular calcium-binding protein 1</t>
  </si>
  <si>
    <t>Smoc1</t>
  </si>
  <si>
    <t>sp|Q8BLY1|SMOC1_MOUSE SPARC-related modular calcium-binding protein 1 OS=Mus musculus OX=10090 GN=Smoc1 PE=2 SV=2;tr|D3Z3A3|D3Z3A3_MOUSE SPARC-related modular calcium-binding protein 1 OS=Mus musculus OX=10090 GN=Smoc1 PE=1 SV=1;tr|E9QKW2|E9QKW2_MOUSE SPAR</t>
  </si>
  <si>
    <t>ADP-ribosylation factor-like protein 3</t>
  </si>
  <si>
    <t>Arl3</t>
  </si>
  <si>
    <t>sp|Q9WUL7|ARL3_MOUSE ADP-ribosylation factor-like protein 3 OS=Mus musculus OX=10090 GN=Arl3 PE=1 SV=1;tr|A0A494BAJ6|A0A494BAJ6_MOUSE ADP-ribosylation factor-like protein 3 OS=Mus musculus OX=10090 GN=Arl3 PE=1 SV=1</t>
  </si>
  <si>
    <t>Retrovirus-related Env polyprotein from Fv-4 locus</t>
  </si>
  <si>
    <t>Fv4</t>
  </si>
  <si>
    <t>sp|P11370|ENV2_MOUSE Retrovirus-related Env polyprotein from Fv-4 locus OS=Mus musculus OX=10090 GN=Fv4 PE=1 SV=2</t>
  </si>
  <si>
    <t>EH domain-containing protein 2</t>
  </si>
  <si>
    <t>Ehd2</t>
  </si>
  <si>
    <t>sp|Q8BH64|EHD2_MOUSE EH domain-containing protein 2 OS=Mus musculus OX=10090 GN=Ehd2 PE=1 SV=1</t>
  </si>
  <si>
    <t>60S ribosomal protein L10;60S ribosomal protein L10-like</t>
  </si>
  <si>
    <t>Rpl10;Rpl10l</t>
  </si>
  <si>
    <t>sp|Q6ZWV3|RL10_MOUSE 60S ribosomal protein L10 OS=Mus musculus OX=10090 GN=Rpl10 PE=1 SV=3;tr|I7HLV2|I7HLV2_MOUSE 60S ribosomal protein L10 (Fragment) OS=Mus musculus OX=10090 GN=Rpl10 PE=1 SV=1;sp|P86048|RL10L_MOUSE 60S ribosomal protein L10-like OS=Mus m</t>
  </si>
  <si>
    <t>Serum albumin</t>
  </si>
  <si>
    <t>Alb</t>
  </si>
  <si>
    <t>sp|P07724|ALBU_MOUSE Albumin OS=Mus musculus OX=10090 GN=Alb PE=1 SV=3</t>
  </si>
  <si>
    <t>Tubulin polymerization-promoting protein family member 3</t>
  </si>
  <si>
    <t>Tppp3</t>
  </si>
  <si>
    <t>sp|Q9CRB6|TPPP3_MOUSE Tubulin polymerization-promoting protein family member 3 OS=Mus musculus OX=10090 GN=Tppp3 PE=1 SV=1</t>
  </si>
  <si>
    <t>Epsin-1</t>
  </si>
  <si>
    <t>Epn1</t>
  </si>
  <si>
    <t>sp|Q80VP1|EPN1_MOUSE Epsin-1 OS=Mus musculus OX=10090 GN=Epn1 PE=1 SV=3</t>
  </si>
  <si>
    <t>Neuronal calcium sensor 1</t>
  </si>
  <si>
    <t>Ncs1</t>
  </si>
  <si>
    <t>sp|Q8BNY6|NCS1_MOUSE Neuronal calcium sensor 1 OS=Mus musculus OX=10090 GN=Ncs1 PE=1 SV=3</t>
  </si>
  <si>
    <t>Ragulator complex protein LAMTOR5</t>
  </si>
  <si>
    <t>Lamtor5</t>
  </si>
  <si>
    <t>tr|G3UW70|G3UW70_MOUSE Ragulator complex protein LAMTOR5 OS=Mus musculus OX=10090 GN=Lamtor5 PE=1 SV=1;sp|Q9D1L9|LTOR5_MOUSE Ragulator complex protein LAMTOR5 OS=Mus musculus OX=10090 GN=Lamtor5 PE=1 SV=1</t>
  </si>
  <si>
    <t>Histone H1.0;Histone H1.0, N-terminally processed</t>
  </si>
  <si>
    <t>H1f0</t>
  </si>
  <si>
    <t>sp|P10922|H10_MOUSE Histone H1.0 OS=Mus musculus OX=10090 GN=H1-0 PE=2 SV=4</t>
  </si>
  <si>
    <t>40S ribosomal protein S6</t>
  </si>
  <si>
    <t>Rps6</t>
  </si>
  <si>
    <t>sp|P62754|RS6_MOUSE 40S ribosomal protein S6 OS=Mus musculus OX=10090 GN=Rps6 PE=1 SV=1</t>
  </si>
  <si>
    <t>Serine/threonine-protein phosphatase 6 catalytic subunit;Serine/threonine-protein phosphatase 6 catalytic subunit, N-terminally processed</t>
  </si>
  <si>
    <t>Ppp6c</t>
  </si>
  <si>
    <t>sp|Q9CQR6|PPP6_MOUSE Serine/threonine-protein phosphatase 6 catalytic subunit OS=Mus musculus OX=10090 GN=Ppp6c PE=1 SV=1;tr|A0A0N4SVL9|A0A0N4SVL9_MOUSE Serine/threonine-protein phosphatase OS=Mus musculus OX=10090 GN=Ppp6c PE=1 SV=1</t>
  </si>
  <si>
    <t>60S ribosomal protein L6</t>
  </si>
  <si>
    <t>Rpl6</t>
  </si>
  <si>
    <t>sp|P47911|RL6_MOUSE 60S ribosomal protein L6 OS=Mus musculus OX=10090 GN=Rpl6 PE=1 SV=3</t>
  </si>
  <si>
    <t>60S ribosomal protein L27a</t>
  </si>
  <si>
    <t>Rpl27a</t>
  </si>
  <si>
    <t>sp|P14115|RL27A_MOUSE 60S ribosomal protein L27a OS=Mus musculus OX=10090 GN=Rpl27a PE=1 SV=5</t>
  </si>
  <si>
    <t>COP9 signalosome complex subunit 8</t>
  </si>
  <si>
    <t>Cops8</t>
  </si>
  <si>
    <t>sp|Q8VBV7|CSN8_MOUSE COP9 signalosome complex subunit 8 OS=Mus musculus OX=10090 GN=Cops8 PE=1 SV=1;tr|A0A087WPM5|A0A087WPM5_MOUSE COP9 signalosome complex subunit 8 (Fragment) OS=Mus musculus OX=10090 GN=Cops8 PE=1 SV=6</t>
  </si>
  <si>
    <t>Tenascin</t>
  </si>
  <si>
    <t>Tnc</t>
  </si>
  <si>
    <t>sp|Q80YX1|TENA_MOUSE Tenascin OS=Mus musculus OX=10090 GN=Tnc PE=1 SV=1</t>
  </si>
  <si>
    <t>AP-2 complex subunit alpha-2</t>
  </si>
  <si>
    <t>Ap2a2</t>
  </si>
  <si>
    <t>sp|P17427|AP2A2_MOUSE AP-2 complex subunit alpha-2 OS=Mus musculus OX=10090 GN=Ap2a2 PE=1 SV=2</t>
  </si>
  <si>
    <t>Ubiquitin-conjugating enzyme E2 variant 1;Ubiquitin-conjugating enzyme E2 variant 2</t>
  </si>
  <si>
    <t>Ube2v1;Gm20431;Ube2v2</t>
  </si>
  <si>
    <t>sp|Q9CZY3|UB2V1_MOUSE Ubiquitin-conjugating enzyme E2 variant 1 OS=Mus musculus OX=10090 GN=Ube2v1 PE=1 SV=1;tr|B7ZBY7|B7ZBY7_MOUSE Ubiquitin-conjugating enzyme E2 variant 1 OS=Mus musculus OX=10090 GN=Ube2v1 PE=4 SV=1;tr|E9PY39|E9PY39_MOUSE Predicted gene</t>
  </si>
  <si>
    <t>Heat shock 70 kDa protein 1-like</t>
  </si>
  <si>
    <t>Hspa1l</t>
  </si>
  <si>
    <t>sp|P16627|HS71L_MOUSE Heat shock 70 kDa protein 1-like OS=Mus musculus OX=10090 GN=Hspa1l PE=1 SV=4</t>
  </si>
  <si>
    <t>60S ribosomal protein L7a</t>
  </si>
  <si>
    <t>Rpl7a</t>
  </si>
  <si>
    <t>sp|P12970|RL7A_MOUSE 60S ribosomal protein L7a OS=Mus musculus OX=10090 GN=Rpl7a PE=1 SV=2</t>
  </si>
  <si>
    <t>U4/U6 small nuclear ribonucleoprotein Prp4</t>
  </si>
  <si>
    <t>Prpf4</t>
  </si>
  <si>
    <t>sp|Q9DAW6|PRP4_MOUSE U4/U6 small nuclear ribonucleoprotein Prp4 OS=Mus musculus OX=10090 GN=Prpf4 PE=1 SV=1</t>
  </si>
  <si>
    <t>Dihydropyrimidinase-related protein 3</t>
  </si>
  <si>
    <t>Dpysl3</t>
  </si>
  <si>
    <t>tr|E9PWE8|E9PWE8_MOUSE Dihydropyrimidinase-related protein 3 OS=Mus musculus OX=10090 GN=Dpysl3 PE=1 SV=1;sp|Q62188|DPYL3_MOUSE Dihydropyrimidinase-related protein 3 OS=Mus musculus OX=10090 GN=Dpysl3 PE=1 SV=1;tr|Q3TT92|Q3TT92_MOUSE Dihydropyrimidinase-re</t>
  </si>
  <si>
    <t>Ahnak</t>
  </si>
  <si>
    <t>tr|E9Q616|E9Q616_MOUSE AHNAK nucleoprotein (desmoyokin) OS=Mus musculus OX=10090 GN=Ahnak PE=1 SV=1</t>
  </si>
  <si>
    <t>Protein LSM12 homolog</t>
  </si>
  <si>
    <t>Lsm12</t>
  </si>
  <si>
    <t>sp|Q9D0R8|LSM12_MOUSE Protein LSM12 homolog OS=Mus musculus OX=10090 GN=Lsm12 PE=1 SV=1</t>
  </si>
  <si>
    <t>78 kDa glucose-regulated protein</t>
  </si>
  <si>
    <t>Hspa5</t>
  </si>
  <si>
    <t>sp|P20029|BIP_MOUSE Endoplasmic reticulum chaperone BiP OS=Mus musculus OX=10090 GN=Hspa5 PE=1 SV=3</t>
  </si>
  <si>
    <t>Monocarboxylate transporter 1</t>
  </si>
  <si>
    <t>Slc16a1</t>
  </si>
  <si>
    <t>sp|P53986|MOT1_MOUSE Monocarboxylate transporter 1 OS=Mus musculus OX=10090 GN=Slc16a1 PE=1 SV=1</t>
  </si>
  <si>
    <t>ATP-dependent 6-phosphofructokinase, liver type;ATP-dependent 6-phosphofructokinase, platelet type;ATP-dependent 6-phosphofructokinase</t>
  </si>
  <si>
    <t>Pfkl;Pfkp</t>
  </si>
  <si>
    <t>sp|P12382|PFKAL_MOUSE ATP-dependent 6-phosphofructokinase, liver type OS=Mus musculus OX=10090 GN=Pfkl PE=1 SV=4;sp|Q9WUA3|PFKAP_MOUSE ATP-dependent 6-phosphofructokinase, platelet type OS=Mus musculus OX=10090 GN=Pfkp PE=1 SV=1;tr|Q8C605|Q8C605_MOUSE ATP-</t>
  </si>
  <si>
    <t>Golgi apparatus protein 1</t>
  </si>
  <si>
    <t>Glg1</t>
  </si>
  <si>
    <t>sp|Q61543|GSLG1_MOUSE Golgi apparatus protein 1 OS=Mus musculus OX=10090 GN=Glg1 PE=1 SV=1;tr|F8WHM5|F8WHM5_MOUSE Golgi apparatus protein 1 (Fragment) OS=Mus musculus OX=10090 GN=Glg1 PE=1 SV=1</t>
  </si>
  <si>
    <t>Collagen alpha-1(I) chain</t>
  </si>
  <si>
    <t>Col1a1</t>
  </si>
  <si>
    <t>sp|P11087|CO1A1_MOUSE Collagen alpha-1(I) chain OS=Mus musculus OX=10090 GN=Col1a1 PE=1 SV=4</t>
  </si>
  <si>
    <t>Protein SET</t>
  </si>
  <si>
    <t>Set</t>
  </si>
  <si>
    <t>sp|Q9EQU5|SET_MOUSE Protein SET OS=Mus musculus OX=10090 GN=Set PE=1 SV=1;tr|A2BE92|A2BE92_MOUSE Protein SET (Fragment) OS=Mus musculus OX=10090 GN=Set PE=1 SV=1;tr|A2BE93|A2BE93_MOUSE Protein SET (Fragment) OS=Mus musculus OX=10090 GN=Set PE=1 SV=1</t>
  </si>
  <si>
    <t>60S ribosomal protein L14</t>
  </si>
  <si>
    <t>Rpl14</t>
  </si>
  <si>
    <t>sp|Q9CR57|RL14_MOUSE 60S ribosomal protein L14 OS=Mus musculus OX=10090 GN=Rpl14 PE=1 SV=3;tr|A0A1L1SUF6|A0A1L1SUF6_MOUSE 60S ribosomal protein L14 (Fragment) OS=Mus musculus OX=10090 GN=Rpl14 PE=1 SV=1</t>
  </si>
  <si>
    <t>40S ribosomal protein S8</t>
  </si>
  <si>
    <t>Rps8</t>
  </si>
  <si>
    <t>sp|P62242|RS8_MOUSE 40S ribosomal protein S8 OS=Mus musculus OX=10090 GN=Rps8 PE=1 SV=2</t>
  </si>
  <si>
    <t>Enhancer of mRNA-decapping protein 4</t>
  </si>
  <si>
    <t>Edc4</t>
  </si>
  <si>
    <t>sp|Q3UJB9|EDC4_MOUSE Enhancer of mRNA-decapping protein 4 OS=Mus musculus OX=10090 GN=Edc4 PE=1 SV=2;tr|D6RE33|D6RE33_MOUSE Enhancer of mRNA-decapping protein 4 OS=Mus musculus OX=10090 GN=Edc4 PE=1 SV=1;tr|A0A0R4J1Q0|A0A0R4J1Q0_MOUSE Enhancer of mRNA-deca</t>
  </si>
  <si>
    <t>Neurocalcin-delta;Neuron-specific calcium-binding protein hippocalcin</t>
  </si>
  <si>
    <t>Ncald;Hpca</t>
  </si>
  <si>
    <t>sp|Q91X97|NCALD_MOUSE Neurocalcin-delta OS=Mus musculus OX=10090 GN=Ncald PE=1 SV=4;sp|P84075|HPCA_MOUSE Neuron-specific calcium-binding protein hippocalcin OS=Mus musculus OX=10090 GN=Hpca PE=1 SV=2;tr|E9PV73|E9PV73_MOUSE Neuron-specific calcium-binding p</t>
  </si>
  <si>
    <t>V-type proton ATPase subunit H</t>
  </si>
  <si>
    <t>Atp6v1h</t>
  </si>
  <si>
    <t>sp|Q8BVE3|VATH_MOUSE V-type proton ATPase subunit H OS=Mus musculus OX=10090 GN=Atp6v1h PE=1 SV=1;tr|A0A0A6YVU0|A0A0A6YVU0_MOUSE V-type proton ATPase subunit H (Fragment) OS=Mus musculus OX=10090 GN=Atp6v1h PE=1 SV=1;tr|A0A0A6YWP6|A0A0A6YWP6_MOUSE V-type p</t>
  </si>
  <si>
    <t>AP-2 complex subunit mu</t>
  </si>
  <si>
    <t>Ap2m1</t>
  </si>
  <si>
    <t>sp|P84091|AP2M1_MOUSE AP-2 complex subunit mu OS=Mus musculus OX=10090 GN=Ap2m1 PE=1 SV=1;tr|Q3TWV4|Q3TWV4_MOUSE AP-2 complex subunit mu OS=Mus musculus OX=10090 GN=Ap2m1 PE=1 SV=1</t>
  </si>
  <si>
    <t>Fibronectin;Anastellin</t>
  </si>
  <si>
    <t>Fn1</t>
  </si>
  <si>
    <t>tr|A0A087WS56|A0A087WS56_MOUSE Fibronectin OS=Mus musculus OX=10090 GN=Fn1 PE=1 SV=1;tr|Q3UHL6|Q3UHL6_MOUSE Fibronectin OS=Mus musculus OX=10090 GN=Fn1 PE=1 SV=1;tr|A0A087WR50|A0A087WR50_MOUSE Fibronectin OS=Mus musculus OX=10090 GN=Fn1 PE=1 SV=1;sp|P11276</t>
  </si>
  <si>
    <t>Prefoldin subunit 1</t>
  </si>
  <si>
    <t>Pfdn1</t>
  </si>
  <si>
    <t>sp|Q9CWM4|PFD1_MOUSE Prefoldin subunit 1 OS=Mus musculus OX=10090 GN=Pfdn1 PE=1 SV=1;tr|A0A494BAH5|A0A494BAH5_MOUSE Prefoldin subunit 1 (Fragment) OS=Mus musculus OX=10090 GN=Pfdn1 PE=1 SV=1;tr|Q9CQF7|Q9CQF7_MOUSE Prefoldin 1 OS=Mus musculus OX=10090 GN=Pf</t>
  </si>
  <si>
    <t>Na(+)/H(+) exchange regulatory cofactor NHE-RF1</t>
  </si>
  <si>
    <t>Slc9a3r1</t>
  </si>
  <si>
    <t>sp|P70441|NHRF1_MOUSE Na(+)/H(+) exchange regulatory cofactor NHE-RF1 OS=Mus musculus OX=10090 GN=Slc9a3r1 PE=1 SV=3</t>
  </si>
  <si>
    <t>BAG family molecular chaperone regulator 3</t>
  </si>
  <si>
    <t>Bag3</t>
  </si>
  <si>
    <t>sp|Q9JLV1|BAG3_MOUSE BAG family molecular chaperone regulator 3 OS=Mus musculus OX=10090 GN=Bag3 PE=1 SV=2</t>
  </si>
  <si>
    <t>Brevican core protein</t>
  </si>
  <si>
    <t>Bcan</t>
  </si>
  <si>
    <t>sp|Q61361|PGCB_MOUSE Brevican core protein OS=Mus musculus OX=10090 GN=Bcan PE=1 SV=2</t>
  </si>
  <si>
    <t>Heterogeneous nuclear ribonucleoprotein L</t>
  </si>
  <si>
    <t>Hnrnpl</t>
  </si>
  <si>
    <t xml:space="preserve">sp|Q8R081|HNRPL_MOUSE Heterogeneous nuclear ribonucleoprotein L OS=Mus musculus OX=10090 GN=Hnrnpl PE=1 SV=2;tr|G3UY38|G3UY38_MOUSE Heterogeneous nuclear ribonucleoprotein L OS=Mus musculus OX=10090 GN=Hnrnpl PE=1 SV=1;tr|G5E924|G5E924_MOUSE Heterogeneous </t>
  </si>
  <si>
    <t>Tryptophan--tRNA ligase, cytoplasmic;T1-TrpRS;T2-TrpRS</t>
  </si>
  <si>
    <t>Wars</t>
  </si>
  <si>
    <t>sp|P32921|SYWC_MOUSE Tryptophan--tRNA ligase, cytoplasmic OS=Mus musculus OX=10090 GN=Wars1 PE=1 SV=2</t>
  </si>
  <si>
    <t>Insulin-degrading enzyme</t>
  </si>
  <si>
    <t>Ide</t>
  </si>
  <si>
    <t>sp|Q9JHR7|IDE_MOUSE Insulin-degrading enzyme OS=Mus musculus OX=10090 GN=Ide PE=1 SV=1;tr|F6RPJ9|F6RPJ9_MOUSE Insulin-degrading enzyme (Fragment) OS=Mus musculus OX=10090 GN=Ide PE=1 SV=1</t>
  </si>
  <si>
    <t>Eukaryotic translation initiation factor 3 subunit F</t>
  </si>
  <si>
    <t>Eif3f</t>
  </si>
  <si>
    <t>sp|Q9DCH4|EIF3F_MOUSE Eukaryotic translation initiation factor 3 subunit F OS=Mus musculus OX=10090 GN=Eif3f PE=1 SV=2</t>
  </si>
  <si>
    <t>Tubulin-specific chaperone D</t>
  </si>
  <si>
    <t>Tbcd</t>
  </si>
  <si>
    <t>sp|Q8BYA0|TBCD_MOUSE Tubulin-specific chaperone D OS=Mus musculus OX=10090 GN=Tbcd PE=1 SV=1</t>
  </si>
  <si>
    <t>Vacuolar protein sorting-associated protein 45</t>
  </si>
  <si>
    <t>Vps45</t>
  </si>
  <si>
    <t>sp|P97390|VPS45_MOUSE Vacuolar protein sorting-associated protein 45 OS=Mus musculus OX=10090 GN=Vps45 PE=1 SV=1</t>
  </si>
  <si>
    <t>Histone-arginine methyltransferase CARM1</t>
  </si>
  <si>
    <t>Carm1</t>
  </si>
  <si>
    <t>sp|Q9WVG6|CARM1_MOUSE Histone-arginine methyltransferase CARM1 OS=Mus musculus OX=10090 GN=Carm1 PE=1 SV=2;tr|D3YUP1|D3YUP1_MOUSE Histone-arginine methyltransferase CARM1 OS=Mus musculus OX=10090 GN=Carm1 PE=1 SV=1</t>
  </si>
  <si>
    <t>ATP-dependent RNA helicase DDX39A</t>
  </si>
  <si>
    <t>Ddx39a;Ddx39</t>
  </si>
  <si>
    <t>sp|Q8VDW0|DX39A_MOUSE ATP-dependent RNA helicase DDX39A OS=Mus musculus OX=10090 GN=Ddx39a PE=1 SV=1;tr|D6RHT5|D6RHT5_MOUSE DEAD (Asp-Glu-Ala-Asp) box polypeptide 39 OS=Mus musculus OX=10090 GN=Ddx39 PE=1 SV=1</t>
  </si>
  <si>
    <t>Secretory carrier-associated membrane protein 5</t>
  </si>
  <si>
    <t>Scamp5</t>
  </si>
  <si>
    <t>sp|Q9JKD3|SCAM5_MOUSE Secretory carrier-associated membrane protein 5 OS=Mus musculus OX=10090 GN=Scamp5 PE=1 SV=1;tr|A0A1L1SVG3|A0A1L1SVG3_MOUSE Secretory carrier-associated membrane protein OS=Mus musculus OX=10090 GN=Scamp5 PE=1 SV=1;tr|A0A1L1SRT6|A0A1L</t>
  </si>
  <si>
    <t>RuvB-like 2</t>
  </si>
  <si>
    <t>Ruvbl2</t>
  </si>
  <si>
    <t>sp|Q9WTM5|RUVB2_MOUSE RuvB-like 2 OS=Mus musculus OX=10090 GN=Ruvbl2 PE=1 SV=3;tr|A0A1B0GT54|A0A1B0GT54_MOUSE RuvB-like helicase (Fragment) OS=Mus musculus OX=10090 GN=Ruvbl2 PE=1 SV=1;tr|A0A1B0GSR4|A0A1B0GSR4_MOUSE RuvB-like helicase (Fragment) OS=Mus mus</t>
  </si>
  <si>
    <t>Dystrophin</t>
  </si>
  <si>
    <t>Dmd</t>
  </si>
  <si>
    <t xml:space="preserve">sp|P11531|DMD_MOUSE Dystrophin OS=Mus musculus OX=10090 GN=Dmd PE=1 SV=3;tr|A2A9Z1|A2A9Z1_MOUSE Dystrophin OS=Mus musculus OX=10090 GN=Dmd PE=1 SV=1;tr|A0A1Q1PRS4|A0A1Q1PRS4_MOUSE Dystrophin OS=Mus musculus OX=10090 GN=Dmd PE=1 SV=1;tr|A2A9Z2|A2A9Z2_MOUSE </t>
  </si>
  <si>
    <t>U2 small nuclear ribonucleoprotein A</t>
  </si>
  <si>
    <t>Snrpa1</t>
  </si>
  <si>
    <t>sp|P57784|RU2A_MOUSE U2 small nuclear ribonucleoprotein A OS=Mus musculus OX=10090 GN=Snrpa1 PE=1 SV=2</t>
  </si>
  <si>
    <t>Eukaryotic peptide chain release factor GTP-binding subunit ERF3A;Eukaryotic peptide chain release factor GTP-binding subunit ERF3B</t>
  </si>
  <si>
    <t>Gspt1;Gspt2</t>
  </si>
  <si>
    <t>sp|Q8R050|ERF3A_MOUSE Eukaryotic peptide chain release factor GTP-binding subunit ERF3A OS=Mus musculus OX=10090 GN=Gspt1 PE=1 SV=2;sp|Q149F3|ERF3B_MOUSE Eukaryotic peptide chain release factor GTP-binding subunit ERF3B OS=Mus musculus OX=10090 GN=Gspt2 PE</t>
  </si>
  <si>
    <t>Striatin-4</t>
  </si>
  <si>
    <t>Strn4</t>
  </si>
  <si>
    <t>sp|P58404|STRN4_MOUSE Striatin-4 OS=Mus musculus OX=10090 GN=Strn4 PE=1 SV=2;tr|V9GXE7|V9GXE7_MOUSE Striatin-4 (Fragment) OS=Mus musculus OX=10090 GN=Strn4 PE=1 SV=1</t>
  </si>
  <si>
    <t>Clustered mitochondria protein homolog</t>
  </si>
  <si>
    <t>Cluh</t>
  </si>
  <si>
    <t>sp|Q5SW19|CLU_MOUSE Clustered mitochondria protein homolog OS=Mus musculus OX=10090 GN=Cluh PE=1 SV=2;tr|Z4YLI8|Z4YLI8_MOUSE Clustered mitochondria protein homolog OS=Mus musculus OX=10090 GN=Cluh PE=1 SV=1;tr|A0A0R4J140|A0A0R4J140_MOUSE Clustered mitochon</t>
  </si>
  <si>
    <t>tr|E0CZD7|E0CZD7_MOUSE Traf2 and NCK-interacting protein kinase OS=Mus musculus OX=10090 GN=Tnik PE=1 SV=1;tr|E0CY98|E0CY98_MOUSE Traf2 and NCK-interacting protein kinase OS=Mus musculus OX=10090 GN=Tnik PE=1 SV=1;tr|E9PUL9|E9PUL9_MOUSE Traf2 and NCK-inter</t>
  </si>
  <si>
    <t>Tubulin gamma-1 chain;Tubulin gamma-2 chain</t>
  </si>
  <si>
    <t>Tubg1;Tubg2</t>
  </si>
  <si>
    <t>sp|P83887|TBG1_MOUSE Tubulin gamma-1 chain OS=Mus musculus OX=10090 GN=Tubg1 PE=1 SV=1;sp|Q8VCK3|TBG2_MOUSE Tubulin gamma-2 chain OS=Mus musculus OX=10090 GN=Tubg2 PE=1 SV=1</t>
  </si>
  <si>
    <t>Noggin</t>
  </si>
  <si>
    <t>Nog</t>
  </si>
  <si>
    <t>sp|P97466|NOGG_MOUSE Noggin OS=Mus musculus OX=10090 GN=Nog PE=2 SV=1</t>
  </si>
  <si>
    <t>Cyclin-dependent kinase 17</t>
  </si>
  <si>
    <t>Cdk17</t>
  </si>
  <si>
    <t>sp|Q8K0D0|CDK17_MOUSE Cyclin-dependent kinase 17 OS=Mus musculus OX=10090 GN=Cdk17 PE=1 SV=2;tr|A0A1L1SUS7|A0A1L1SUS7_MOUSE Cyclin-dependent kinase 17 (Fragment) OS=Mus musculus OX=10090 GN=Cdk17 PE=1 SV=1</t>
  </si>
  <si>
    <t>Ras-related protein Rab-18</t>
  </si>
  <si>
    <t>Rab18</t>
  </si>
  <si>
    <t>sp|P35293|RAB18_MOUSE Ras-related protein Rab-18 OS=Mus musculus OX=10090 GN=Rab18 PE=1 SV=2;tr|A0A3Q4EI12|A0A3Q4EI12_MOUSE Ras-related protein Rab-18 OS=Mus musculus OX=10090 GN=Rab18 PE=1 SV=1;tr|A0A3Q4EIF7|A0A3Q4EIF7_MOUSE Ras-related protein Rab-18 OS=</t>
  </si>
  <si>
    <t>Nucleolin</t>
  </si>
  <si>
    <t>Ncl</t>
  </si>
  <si>
    <t>sp|P09405|NUCL_MOUSE Nucleolin OS=Mus musculus OX=10090 GN=Ncl PE=1 SV=2</t>
  </si>
  <si>
    <t>ADP-ribosylation factor 5;ADP-ribosylation factor 4</t>
  </si>
  <si>
    <t>Arf5;Arf4</t>
  </si>
  <si>
    <t>sp|P84084|ARF5_MOUSE ADP-ribosylation factor 5 OS=Mus musculus OX=10090 GN=Arf5 PE=1 SV=2;sp|P61750|ARF4_MOUSE ADP-ribosylation factor 4 OS=Mus musculus OX=10090 GN=Arf4 PE=1 SV=2;tr|E9Q798|E9Q798_MOUSE ADP-ribosylation factor 4 OS=Mus musculus OX=10090 GN</t>
  </si>
  <si>
    <t>Protein sprouty homolog 2</t>
  </si>
  <si>
    <t>Spry2</t>
  </si>
  <si>
    <t>sp|Q9QXV8|SPY2_MOUSE Protein sprouty homolog 2 OS=Mus musculus OX=10090 GN=Spry2 PE=1 SV=1</t>
  </si>
  <si>
    <t>Microtubule-associated protein RP/EB family member 1</t>
  </si>
  <si>
    <t>Mapre1</t>
  </si>
  <si>
    <t>sp|Q61166|MARE1_MOUSE Microtubule-associated protein RP/EB family member 1 OS=Mus musculus OX=10090 GN=Mapre1 PE=1 SV=3</t>
  </si>
  <si>
    <t>Calsyntenin-1;Soluble Alc-alpha;CTF1-alpha</t>
  </si>
  <si>
    <t>Clstn1</t>
  </si>
  <si>
    <t>sp|Q9EPL2|CSTN1_MOUSE Calsyntenin-1 OS=Mus musculus OX=10090 GN=Clstn1 PE=1 SV=1</t>
  </si>
  <si>
    <t>Protein transport protein Sec31A</t>
  </si>
  <si>
    <t>Sec31a</t>
  </si>
  <si>
    <t>sp|Q3UPL0|SC31A_MOUSE Protein transport protein Sec31A OS=Mus musculus OX=10090 GN=Sec31a PE=1 SV=2;tr|S4R2A9|S4R2A9_MOUSE Protein transport protein Sec31A (Fragment) OS=Mus musculus OX=10090 GN=Sec31a PE=1 SV=1</t>
  </si>
  <si>
    <t>Disco-interacting protein 2 homolog B</t>
  </si>
  <si>
    <t>sp|Q3UH60|DIP2B_MOUSE Disco-interacting protein 2 homolog B OS=Mus musculus OX=10090 GN=Dip2b PE=1 SV=1</t>
  </si>
  <si>
    <t>Pcdhb10</t>
  </si>
  <si>
    <t>tr|Q91VE5|Q91VE5_MOUSE Protocadherin beta 10 OS=Mus musculus OX=10090 GN=Pcdhb10 PE=2 SV=1</t>
  </si>
  <si>
    <t>Vigilin</t>
  </si>
  <si>
    <t>Hdlbp</t>
  </si>
  <si>
    <t>sp|Q8VDJ3|VIGLN_MOUSE Vigilin OS=Mus musculus OX=10090 GN=Hdlbp PE=1 SV=1;tr|A0A087WP83|A0A087WP83_MOUSE Vigilin OS=Mus musculus OX=10090 GN=Hdlbp PE=1 SV=1</t>
  </si>
  <si>
    <t>Gamma-adducin</t>
  </si>
  <si>
    <t>Add3</t>
  </si>
  <si>
    <t>sp|Q9QYB5|ADDG_MOUSE Gamma-adducin OS=Mus musculus OX=10090 GN=Add3 PE=1 SV=2;tr|A0A494B9K4|A0A494B9K4_MOUSE Gamma-adducin OS=Mus musculus OX=10090 GN=Add3 PE=1 SV=1</t>
  </si>
  <si>
    <t>DCC-interacting protein 13-beta</t>
  </si>
  <si>
    <t>Appl2</t>
  </si>
  <si>
    <t>sp|Q8K3G9|DP13B_MOUSE DCC-interacting protein 13-beta OS=Mus musculus OX=10090 GN=Appl2 PE=1 SV=1;tr|H3BL43|H3BL43_MOUSE DCC-interacting protein 13-beta (Fragment) OS=Mus musculus OX=10090 GN=Appl2 PE=1 SV=1;tr|D6RFR7|D6RFR7_MOUSE DCC-interacting protein 1</t>
  </si>
  <si>
    <t>Regulator of chromosome condensation</t>
  </si>
  <si>
    <t>Rcc1</t>
  </si>
  <si>
    <t>sp|Q8VE37|RCC1_MOUSE Regulator of chromosome condensation OS=Mus musculus OX=10090 GN=Rcc1 PE=1 SV=1;tr|Q6PFB2|Q6PFB2_MOUSE Rcc1 protein OS=Mus musculus OX=10090 GN=Rcc1 PE=1 SV=1</t>
  </si>
  <si>
    <t>Cystatin-B</t>
  </si>
  <si>
    <t>Cstb</t>
  </si>
  <si>
    <t>sp|Q62426|CYTB_MOUSE Cystatin-B OS=Mus musculus OX=10090 GN=Cstb PE=1 SV=1</t>
  </si>
  <si>
    <t>60S ribosomal protein L4</t>
  </si>
  <si>
    <t>Rpl4</t>
  </si>
  <si>
    <t>sp|Q9D8E6|RL4_MOUSE 60S ribosomal protein L4 OS=Mus musculus OX=10090 GN=Rpl4 PE=1 SV=3</t>
  </si>
  <si>
    <t>Splicing factor 3B subunit 1</t>
  </si>
  <si>
    <t>Sf3b1</t>
  </si>
  <si>
    <t>sp|Q99NB9|SF3B1_MOUSE Splicing factor 3B subunit 1 OS=Mus musculus OX=10090 GN=Sf3b1 PE=1 SV=1;tr|G5E866|G5E866_MOUSE Splicing factor 3B subunit 1 OS=Mus musculus OX=10090 GN=Sf3b1 PE=1 SV=1</t>
  </si>
  <si>
    <t>ADP-ribosylation factor-like protein 1</t>
  </si>
  <si>
    <t>Arl1</t>
  </si>
  <si>
    <t>sp|P61211|ARL1_MOUSE ADP-ribosylation factor-like protein 1 OS=Mus musculus OX=10090 GN=Arl1 PE=1 SV=1;tr|F8WIB1|F8WIB1_MOUSE ADP-ribosylation factor-like protein 1 (Fragment) OS=Mus musculus OX=10090 GN=Arl1 PE=1 SV=1</t>
  </si>
  <si>
    <t>Protein NDRG3</t>
  </si>
  <si>
    <t>Ndrg3</t>
  </si>
  <si>
    <t>sp|Q9QYF9|NDRG3_MOUSE Protein NDRG3 OS=Mus musculus OX=10090 GN=Ndrg3 PE=1 SV=1;tr|Q8VCV2|Q8VCV2_MOUSE Ndrg3 protein OS=Mus musculus OX=10090 GN=Ndrg3 PE=1 SV=1</t>
  </si>
  <si>
    <t>Cathepsin D</t>
  </si>
  <si>
    <t>Ctsd</t>
  </si>
  <si>
    <t>sp|P18242|CATD_MOUSE Cathepsin D OS=Mus musculus OX=10090 GN=Ctsd PE=1 SV=1;tr|F8WIR1|F8WIR1_MOUSE Cathepsin D OS=Mus musculus OX=10090 GN=Ctsd PE=1 SV=2;tr|F6Y6L6|F6Y6L6_MOUSE Predicted gene, 49369 (Fragment) OS=Mus musculus OX=10090 GN=Gm49369 PE=1 SV=1</t>
  </si>
  <si>
    <t>Sodium/potassium-transporting ATPase subunit alpha-2;Sodium/potassium-transporting ATPase subunit alpha-3</t>
  </si>
  <si>
    <t>Atp1a2;Atp1a3</t>
  </si>
  <si>
    <t>sp|Q6PIE5|AT1A2_MOUSE Sodium/potassium-transporting ATPase subunit alpha-2 OS=Mus musculus OX=10090 GN=Atp1a2 PE=1 SV=1;tr|D3YYN7|D3YYN7_MOUSE Sodium/potassium-transporting ATPase subunit alpha OS=Mus musculus OX=10090 GN=Atp1a2 PE=1 SV=1;sp|Q6PIC6|AT1A3_M</t>
  </si>
  <si>
    <t>Glia-derived nexin</t>
  </si>
  <si>
    <t>Serpine2</t>
  </si>
  <si>
    <t>sp|Q07235|GDN_MOUSE Glia-derived nexin OS=Mus musculus OX=10090 GN=Serpine2 PE=1 SV=2;tr|A0A087WQ70|A0A087WQ70_MOUSE Glia-derived nexin (Fragment) OS=Mus musculus OX=10090 GN=Serpine2 PE=1 SV=1</t>
  </si>
  <si>
    <t>Tenascin-R</t>
  </si>
  <si>
    <t>Tnr</t>
  </si>
  <si>
    <t>sp|Q8BYI9|TENR_MOUSE Tenascin-R OS=Mus musculus OX=10090 GN=Tnr PE=1 SV=2</t>
  </si>
  <si>
    <t>Glycogenin-1</t>
  </si>
  <si>
    <t>Gyg1;Gyg</t>
  </si>
  <si>
    <t>sp|Q9R062|GLYG_MOUSE Glycogenin-1 OS=Mus musculus OX=10090 GN=Gyg1 PE=1 SV=3;tr|K3W4S6|K3W4S6_MOUSE Glycogenin OS=Mus musculus OX=10090 GN=Gyg PE=1 SV=1;tr|V9GX26|V9GX26_MOUSE Glycogenin (Fragment) OS=Mus musculus OX=10090 GN=Gyg PE=1 SV=1</t>
  </si>
  <si>
    <t>Glycogen synthase kinase-3 beta</t>
  </si>
  <si>
    <t>Gsk3b</t>
  </si>
  <si>
    <t>sp|Q9WV60|GSK3B_MOUSE Glycogen synthase kinase-3 beta OS=Mus musculus OX=10090 GN=Gsk3b PE=1 SV=2;tr|E9QAQ5|E9QAQ5_MOUSE Glycogen synthase kinase-3 beta OS=Mus musculus OX=10090 GN=Gsk3b PE=1 SV=1</t>
  </si>
  <si>
    <t>Presenilin-1;Presenilin-1 NTF subunit;Presenilin-1 CTF subunit;Presenilin-1 CTF12</t>
  </si>
  <si>
    <t>Psen1</t>
  </si>
  <si>
    <t>sp|P49769|PSN1_MOUSE Presenilin-1 OS=Mus musculus OX=10090 GN=Psen1 PE=1 SV=1</t>
  </si>
  <si>
    <t>Integrator complex subunit 7</t>
  </si>
  <si>
    <t>Ints7</t>
  </si>
  <si>
    <t>sp|Q7TQK1|INT7_MOUSE Integrator complex subunit 7 OS=Mus musculus OX=10090 GN=Ints7 PE=1 SV=1;tr|A0A0R4J0E4|A0A0R4J0E4_MOUSE Integrator complex subunit 7 OS=Mus musculus OX=10090 GN=Ints7 PE=1 SV=1</t>
  </si>
  <si>
    <t>Signal transducing adapter molecule 1;Signal transducing adapter molecule 2</t>
  </si>
  <si>
    <t>Stam;Stam2</t>
  </si>
  <si>
    <t xml:space="preserve">sp|P70297|STAM1_MOUSE Signal transducing adapter molecule 1 OS=Mus musculus OX=10090 GN=Stam PE=1 SV=3;tr|Q3UGN9|Q3UGN9_MOUSE Signal transducing adapter molecule 1 OS=Mus musculus OX=10090 GN=Stam PE=1 SV=1;sp|O88811|STAM2_MOUSE Signal transducing adapter </t>
  </si>
  <si>
    <t>Calcitonin gene-related peptide type 1 receptor</t>
  </si>
  <si>
    <t>Calcrl</t>
  </si>
  <si>
    <t>sp|Q9R1W5|CALRL_MOUSE Calcitonin gene-related peptide type 1 receptor OS=Mus musculus OX=10090 GN=Calcrl PE=1 SV=2</t>
  </si>
  <si>
    <t>Dihydropteridine reductase</t>
  </si>
  <si>
    <t>Qdpr</t>
  </si>
  <si>
    <t>sp|Q8BVI4|DHPR_MOUSE Dihydropteridine reductase OS=Mus musculus OX=10090 GN=Qdpr PE=1 SV=2;tr|A0A0G2JGY0|A0A0G2JGY0_MOUSE Dihydropteridine reductase OS=Mus musculus OX=10090 GN=Qdpr PE=1 SV=1;tr|D3Z1A1|D3Z1A1_MOUSE Dihydropteridine reductase (Fragment) OS=</t>
  </si>
  <si>
    <t>60S ribosomal protein L15;Ribosomal protein L15</t>
  </si>
  <si>
    <t>Rpl15</t>
  </si>
  <si>
    <t>sp|Q9CZM2|RL15_MOUSE 60S ribosomal protein L15 OS=Mus musculus OX=10090 GN=Rpl15 PE=1 SV=4;tr|B8JKK2|B8JKK2_MOUSE Ribosomal protein L15 (Fragment) OS=Mus musculus OX=10090 GN=Rpl15 PE=1 SV=1</t>
  </si>
  <si>
    <t>Guanine nucleotide-binding protein G(k) subunit alpha</t>
  </si>
  <si>
    <t>Gnai3</t>
  </si>
  <si>
    <t>sp|Q9DC51|GNAI3_MOUSE Guanine nucleotide-binding protein G(i) subunit alpha OS=Mus musculus OX=10090 GN=Gnai3 PE=1 SV=3</t>
  </si>
  <si>
    <t>Transcription elongation factor B polypeptide 1</t>
  </si>
  <si>
    <t>Tceb1</t>
  </si>
  <si>
    <t>sp|P83940|ELOC_MOUSE Elongin-C OS=Mus musculus OX=10090 GN=Eloc PE=1 SV=1;tr|A0A087WQE6|A0A087WQE6_MOUSE Elongin-C (Fragment) OS=Mus musculus OX=10090 GN=Eloc PE=1 SV=1;tr|A0A087WNT1|A0A087WNT1_MOUSE Elongin-C OS=Mus musculus OX=10090 GN=Eloc PE=1 SV=1;tr|</t>
  </si>
  <si>
    <t>Receptor-type tyrosine-protein phosphatase zeta;Protein-tyrosine-phosphatase</t>
  </si>
  <si>
    <t>Ptprz1</t>
  </si>
  <si>
    <t>sp|B9EKR1|PTPRZ_MOUSE Receptor-type tyrosine-protein phosphatase zeta OS=Mus musculus OX=10090 GN=Ptprz1 PE=1 SV=1;tr|B2RXS8|B2RXS8_MOUSE Ptprz1 protein OS=Mus musculus OX=10090 GN=Ptprz1 PE=1 SV=1;tr|A0A0J9YVD2|A0A0J9YVD2_MOUSE Receptor-type tyrosine-prot</t>
  </si>
  <si>
    <t>Peroxidasin homolog</t>
  </si>
  <si>
    <t>Pxdn</t>
  </si>
  <si>
    <t>sp|Q3UQ28|PXDN_MOUSE Peroxidasin homolog OS=Mus musculus OX=10090 GN=Pxdn PE=1 SV=2;tr|A0A1W2P6L9|A0A1W2P6L9_MOUSE Peroxidasin homolog OS=Mus musculus OX=10090 GN=Pxdn PE=1 SV=1</t>
  </si>
  <si>
    <t>Actin, cytoplasmic 2;Actin, cytoplasmic 2, N-terminally processed</t>
  </si>
  <si>
    <t>Actg1</t>
  </si>
  <si>
    <t>sp|P63260|ACTG_MOUSE Actin, cytoplasmic 2 OS=Mus musculus OX=10090 GN=Actg1 PE=1 SV=1;tr|B1ATY1|B1ATY1_MOUSE Actin, cytoplasmic 2 OS=Mus musculus OX=10090 GN=Actg1 PE=1 SV=1</t>
  </si>
  <si>
    <t>Translin</t>
  </si>
  <si>
    <t>Tsn</t>
  </si>
  <si>
    <t>sp|Q62348|TSN_MOUSE Translin OS=Mus musculus OX=10090 GN=Tsn PE=1 SV=1</t>
  </si>
  <si>
    <t>cAMP-dependent protein kinase type I-alpha regulatory subunit;cAMP-dependent protein kinase type I-alpha regulatory subunit, N-terminally processed</t>
  </si>
  <si>
    <t>Prkar1a</t>
  </si>
  <si>
    <t>sp|Q9DBC7|KAP0_MOUSE cAMP-dependent protein kinase type I-alpha regulatory subunit OS=Mus musculus OX=10090 GN=Prkar1a PE=1 SV=3</t>
  </si>
  <si>
    <t>Angiopoietin-2</t>
  </si>
  <si>
    <t>Angpt2</t>
  </si>
  <si>
    <t>sp|O35608|ANGP2_MOUSE Angiopoietin-2 OS=Mus musculus OX=10090 GN=Angpt2 PE=2 SV=2</t>
  </si>
  <si>
    <t>Nidogen-2</t>
  </si>
  <si>
    <t>Nid2</t>
  </si>
  <si>
    <t>sp|O88322|NID2_MOUSE Nidogen-2 OS=Mus musculus OX=10090 GN=Nid2 PE=1 SV=2;tr|A0A286YCQ5|A0A286YCQ5_MOUSE Nidogen-2 (Fragment) OS=Mus musculus OX=10090 GN=Nid2 PE=1 SV=1</t>
  </si>
  <si>
    <t>H/ACA ribonucleoprotein complex subunit 4</t>
  </si>
  <si>
    <t>Dkc1</t>
  </si>
  <si>
    <t>sp|Q9ESX5|DKC1_MOUSE H/ACA ribonucleoprotein complex subunit DKC1 OS=Mus musculus OX=10090 GN=Dkc1 PE=1 SV=4;tr|B7ZCL7|B7ZCL7_MOUSE H/ACA ribonucleoprotein complex subunit DKC1 (Fragment) OS=Mus musculus OX=10090 GN=Dkc1 PE=1 SV=1;tr|F6S1S5|F6S1S5_MOUSE H/</t>
  </si>
  <si>
    <t>Vimentin</t>
  </si>
  <si>
    <t>Vim</t>
  </si>
  <si>
    <t>sp|P20152|VIME_MOUSE Vimentin OS=Mus musculus OX=10090 GN=Vim PE=1 SV=3;tr|A0A0A6YWC8|A0A0A6YWC8_MOUSE Vimentin OS=Mus musculus OX=10090 GN=Vim PE=1 SV=1</t>
  </si>
  <si>
    <t>Protocadherin Fat 2</t>
  </si>
  <si>
    <t>Fat2</t>
  </si>
  <si>
    <t>sp|Q5F226|FAT2_MOUSE Protocadherin Fat 2 OS=Mus musculus OX=10090 GN=Fat2 PE=1 SV=1</t>
  </si>
  <si>
    <t>Agrin;Agrin N-terminal 110 kDa subunit;Agrin C-terminal 110 kDa subunit;Agrin C-terminal 90 kDa fragment;Agrin C-terminal 22 kDa fragment</t>
  </si>
  <si>
    <t>Agrn</t>
  </si>
  <si>
    <t>tr|M0QWP1|M0QWP1_MOUSE Agrin OS=Mus musculus OX=10090 GN=Agrn PE=1 SV=1;sp|A2ASQ1|AGRIN_MOUSE Agrin OS=Mus musculus OX=10090 GN=Agrn PE=1 SV=1;tr|Z4YK85|Z4YK85_MOUSE Agrin OS=Mus musculus OX=10090 GN=Agrn PE=1 SV=1</t>
  </si>
  <si>
    <t>Serine-threonine kinase receptor-associated protein</t>
  </si>
  <si>
    <t>Strap</t>
  </si>
  <si>
    <t>sp|Q9Z1Z2|STRAP_MOUSE Serine-threonine kinase receptor-associated protein OS=Mus musculus OX=10090 GN=Strap PE=1 SV=2</t>
  </si>
  <si>
    <t>Lys-63-specific deubiquitinase BRCC36</t>
  </si>
  <si>
    <t>Brcc3</t>
  </si>
  <si>
    <t>sp|P46737|BRCC3_MOUSE Lys-63-specific deubiquitinase BRCC36 OS=Mus musculus OX=10090 GN=Brcc3 PE=1 SV=1</t>
  </si>
  <si>
    <t>Septin-7</t>
  </si>
  <si>
    <t>sp|O55131|SEPT7_MOUSE Septin-7 OS=Mus musculus OX=10090 GN=Septin7 PE=1 SV=1;tr|E9Q9F5|E9Q9F5_MOUSE Septin-7 OS=Mus musculus OX=10090 GN=Septin7 PE=1 SV=2;tr|E9Q1G8|E9Q1G8_MOUSE Septin-7 OS=Mus musculus OX=10090 GN=Septin7 PE=1 SV=2</t>
  </si>
  <si>
    <t>60S ribosomal protein L18</t>
  </si>
  <si>
    <t>Rpl18</t>
  </si>
  <si>
    <t xml:space="preserve">sp|P35980|RL18_MOUSE 60S ribosomal protein L18 OS=Mus musculus OX=10090 GN=Rpl18 PE=1 SV=3;tr|A0A1B0GSF7|A0A1B0GSF7_MOUSE 60S ribosomal protein L18 OS=Mus musculus OX=10090 GN=Rpl18 PE=1 SV=1;tr|A0A1B0GQU8|A0A1B0GQU8_MOUSE 60S ribosomal protein L18 OS=Mus </t>
  </si>
  <si>
    <t>Latent-transforming growth factor beta-binding protein 4</t>
  </si>
  <si>
    <t>Ltbp4</t>
  </si>
  <si>
    <t>sp|Q8K4G1|LTBP4_MOUSE Latent-transforming growth factor beta-binding protein 4 OS=Mus musculus OX=10090 GN=Ltbp4 PE=1 SV=2;tr|E9Q6B8|E9Q6B8_MOUSE Latent-transforming growth factor beta-binding protein 4 OS=Mus musculus OX=10090 GN=Ltbp4 PE=1 SV=1;tr|D3Z598</t>
  </si>
  <si>
    <t>Cerebral cavernous malformations protein 2 homolog</t>
  </si>
  <si>
    <t>Ccm2</t>
  </si>
  <si>
    <t>sp|Q8K2Y9|CCM2_MOUSE Cerebral cavernous malformations protein 2 homolog OS=Mus musculus OX=10090 GN=Ccm2 PE=1 SV=1;tr|F7AVU1|F7AVU1_MOUSE Cerebral cavernous malformations protein 2 homolog OS=Mus musculus OX=10090 GN=Ccm2 PE=1 SV=2;tr|E0CXR5|E0CXR5_MOUSE C</t>
  </si>
  <si>
    <t>Large neutral amino acids transporter small subunit 1</t>
  </si>
  <si>
    <t>Slc7a5</t>
  </si>
  <si>
    <t>sp|Q9Z127|LAT1_MOUSE Large neutral amino acids transporter small subunit 1 OS=Mus musculus OX=10090 GN=Slc7a5 PE=1 SV=2</t>
  </si>
  <si>
    <t>Spermatogenesis-associated protein 5;Katanin p60 ATPase-containing subunit A-like 2</t>
  </si>
  <si>
    <t>Spata5;Katnal2</t>
  </si>
  <si>
    <t>sp|Q3UMC0|AFG2H_MOUSE ATPase family protein 2 homolog OS=Mus musculus OX=10090 GN=Spata5 PE=1 SV=2;sp|Q9D3R6|KATL2_MOUSE Katanin p60 ATPase-containing subunit A-like 2 OS=Mus musculus OX=10090 GN=Katnal2 PE=2 SV=2;tr|D3Z0U5|D3Z0U5_MOUSE Katanin p60 ATPase-</t>
  </si>
  <si>
    <t>40S ribosomal protein S17</t>
  </si>
  <si>
    <t>Rps17</t>
  </si>
  <si>
    <t>sp|P63276|RS17_MOUSE 40S ribosomal protein S17 OS=Mus musculus OX=10090 GN=Rps17 PE=1 SV=2</t>
  </si>
  <si>
    <t>60S ribosomal protein L17</t>
  </si>
  <si>
    <t>Rpl17;Gm6133</t>
  </si>
  <si>
    <t>sp|Q9CPR4|RL17_MOUSE 60S ribosomal protein L17 OS=Mus musculus OX=10090 GN=Rpl17 PE=1 SV=3;tr|Q6ZWZ7|Q6ZWZ7_MOUSE 60S ribosomal protein L17 OS=Mus musculus OX=10090 GN=Rpl17 PE=1 SV=1;tr|B2RY53|B2RY53_MOUSE EG620155 protein OS=Mus musculus OX=10090 GN=Gm61</t>
  </si>
  <si>
    <t>N-alpha-acetyltransferase 15, NatA auxiliary subunit</t>
  </si>
  <si>
    <t>Naa15</t>
  </si>
  <si>
    <t>sp|Q80UM3|NAA15_MOUSE N-alpha-acetyltransferase 15, NatA auxiliary subunit OS=Mus musculus OX=10090 GN=Naa15 PE=1 SV=1;tr|A0A0A6YW80|A0A0A6YW80_MOUSE N-alpha-acetyltransferase 15, NatA auxiliary subunit OS=Mus musculus OX=10090 GN=Naa15 PE=1 SV=1;tr|G3X8Y3</t>
  </si>
  <si>
    <t>Acetoacetyl-CoA synthetase</t>
  </si>
  <si>
    <t>Aacs</t>
  </si>
  <si>
    <t>sp|Q9D2R0|AACS_MOUSE Acetoacetyl-CoA synthetase OS=Mus musculus OX=10090 GN=Aacs PE=1 SV=1</t>
  </si>
  <si>
    <t>Prostaglandin E synthase 3</t>
  </si>
  <si>
    <t>Ptges3</t>
  </si>
  <si>
    <t>sp|Q9R0Q7|TEBP_MOUSE Prostaglandin E synthase 3 OS=Mus musculus OX=10090 GN=Ptges3 PE=1 SV=1;tr|D3Z7C6|D3Z7C6_MOUSE Prostaglandin E synthase 3 OS=Mus musculus OX=10090 GN=Ptges3 PE=1 SV=1</t>
  </si>
  <si>
    <t>Fibulin-2</t>
  </si>
  <si>
    <t>Fbln2</t>
  </si>
  <si>
    <t>sp|P37889|FBLN2_MOUSE Fibulin-2 OS=Mus musculus OX=10090 GN=Fbln2 PE=1 SV=2</t>
  </si>
  <si>
    <t>Adenylate kinase isoenzyme 1</t>
  </si>
  <si>
    <t>Ak1</t>
  </si>
  <si>
    <t>sp|Q9R0Y5|KAD1_MOUSE Adenylate kinase isoenzyme 1 OS=Mus musculus OX=10090 GN=Ak1 PE=1 SV=1;tr|Z4YN97|Z4YN97_MOUSE Adenylate kinase isoenzyme 1 (Fragment) OS=Mus musculus OX=10090 GN=Ak1 PE=1 SV=1</t>
  </si>
  <si>
    <t>Cilia- and flagella-associated protein 36</t>
  </si>
  <si>
    <t>Cfap36</t>
  </si>
  <si>
    <t>sp|Q8C6E0|CFA36_MOUSE Cilia- and flagella-associated protein 36 OS=Mus musculus OX=10090 GN=Cfap36 PE=1 SV=1;tr|Q5SNY8|Q5SNY8_MOUSE Cilia- and flagella-associated protein 36 (Fragment) OS=Mus musculus OX=10090 GN=Cfap36 PE=1 SV=8</t>
  </si>
  <si>
    <t>Teneurin-3</t>
  </si>
  <si>
    <t>Tenm3</t>
  </si>
  <si>
    <t>sp|Q9WTS6|TEN3_MOUSE Teneurin-3 OS=Mus musculus OX=10090 GN=Tenm3 PE=1 SV=1;tr|B7ZNJ5|B7ZNJ5_MOUSE Odz3 protein OS=Mus musculus OX=10090 GN=Tenm3 PE=1 SV=1;tr|G3X907|G3X907_MOUSE Teneurin-3 OS=Mus musculus OX=10090 GN=Tenm3 PE=1 SV=1</t>
  </si>
  <si>
    <t>Renin receptor</t>
  </si>
  <si>
    <t>Atp6ap2</t>
  </si>
  <si>
    <t>sp|Q9CYN9|RENR_MOUSE Renin receptor OS=Mus musculus OX=10090 GN=Atp6ap2 PE=1 SV=2</t>
  </si>
  <si>
    <t>Peroxiredoxin-6</t>
  </si>
  <si>
    <t>Prdx6</t>
  </si>
  <si>
    <t>sp|O08709|PRDX6_MOUSE Peroxiredoxin-6 OS=Mus musculus OX=10090 GN=Prdx6 PE=1 SV=3;tr|Q6GT24|Q6GT24_MOUSE Peroxiredoxin OS=Mus musculus OX=10090 GN=Prdx6 PE=1 SV=1;tr|D3Z0Y2|D3Z0Y2_MOUSE Peroxiredoxin OS=Mus musculus OX=10090 GN=Prdx6 PE=1 SV=1</t>
  </si>
  <si>
    <t>Wiskott-Aldrich syndrome protein family member 2</t>
  </si>
  <si>
    <t>Wasf2</t>
  </si>
  <si>
    <t>sp|Q8BH43|WASF2_MOUSE Wiskott-Aldrich syndrome protein family member 2 OS=Mus musculus OX=10090 GN=Wasf2 PE=1 SV=1</t>
  </si>
  <si>
    <t>Eukaryotic translation initiation factor 4E</t>
  </si>
  <si>
    <t>Eif4e</t>
  </si>
  <si>
    <t>sp|P63073|IF4E_MOUSE Eukaryotic translation initiation factor 4E OS=Mus musculus OX=10090 GN=Eif4e PE=1 SV=1;tr|A0A0G2JFB4|A0A0G2JFB4_MOUSE Eukaryotic translation initiation factor 4E OS=Mus musculus OX=10090 GN=Eif4e PE=1 SV=1;tr|A0A0G2JH04|A0A0G2JH04_MOU</t>
  </si>
  <si>
    <t>E3 ubiquitin-protein ligase TRIM32</t>
  </si>
  <si>
    <t>Trim32</t>
  </si>
  <si>
    <t>sp|Q8CH72|TRI32_MOUSE E3 ubiquitin-protein ligase TRIM32 OS=Mus musculus OX=10090 GN=Trim32 PE=1 SV=2</t>
  </si>
  <si>
    <t>Receptor-type tyrosine-protein phosphatase alpha;Receptor-type tyrosine-protein phosphatase</t>
  </si>
  <si>
    <t>Ptpra</t>
  </si>
  <si>
    <t>sp|P18052|PTPRA_MOUSE Receptor-type tyrosine-protein phosphatase alpha OS=Mus musculus OX=10090 GN=Ptpra PE=1 SV=3;tr|Q91V35|Q91V35_MOUSE Receptor-type tyrosine-protein phosphatase alpha OS=Mus musculus OX=10090 GN=Ptpra PE=1 SV=1</t>
  </si>
  <si>
    <t>Programmed cell death protein 6</t>
  </si>
  <si>
    <t>Pdcd6</t>
  </si>
  <si>
    <t>sp|P12815|PDCD6_MOUSE Programmed cell death protein 6 OS=Mus musculus OX=10090 GN=Pdcd6 PE=1 SV=2</t>
  </si>
  <si>
    <t>Coronin-1C;Coronin</t>
  </si>
  <si>
    <t>Coro1c</t>
  </si>
  <si>
    <t>sp|Q9WUM4|COR1C_MOUSE Coronin-1C OS=Mus musculus OX=10090 GN=Coro1c PE=1 SV=2;tr|E9PZJ0|E9PZJ0_MOUSE Coronin-1C (Fragment) OS=Mus musculus OX=10090 GN=Coro1c PE=1 SV=1;tr|E9PVJ1|E9PVJ1_MOUSE Coronin-1C (Fragment) OS=Mus musculus OX=10090 GN=Coro1c PE=1 SV=</t>
  </si>
  <si>
    <t>AP-2 complex subunit alpha-1</t>
  </si>
  <si>
    <t>Ap2a1</t>
  </si>
  <si>
    <t>sp|P17426|AP2A1_MOUSE AP-2 complex subunit alpha-1 OS=Mus musculus OX=10090 GN=Ap2a1 PE=1 SV=1</t>
  </si>
  <si>
    <t>Insulin-1;Insulin-1 B chain;Insulin-1 A chain</t>
  </si>
  <si>
    <t>Ins1</t>
  </si>
  <si>
    <t>sp|P01325|INS1_MOUSE Insulin-1 OS=Mus musculus OX=10090 GN=Ins1 PE=1 SV=1</t>
  </si>
  <si>
    <t>Ras-related protein Rab-5B</t>
  </si>
  <si>
    <t>Rab5b</t>
  </si>
  <si>
    <t>sp|P61021|RAB5B_MOUSE Ras-related protein Rab-5B OS=Mus musculus OX=10090 GN=Rab5b PE=1 SV=1</t>
  </si>
  <si>
    <t>60S ribosomal protein L30</t>
  </si>
  <si>
    <t>Rpl30</t>
  </si>
  <si>
    <t>sp|P62889|RL30_MOUSE 60S ribosomal protein L30 OS=Mus musculus OX=10090 GN=Rpl30 PE=1 SV=2;tr|A0A2I3BQF4|A0A2I3BQF4_MOUSE 60S ribosomal protein L30 OS=Mus musculus OX=10090 GN=Rpl30 PE=1 SV=1</t>
  </si>
  <si>
    <t>Guanine nucleotide-binding protein subunit alpha-11;Guanine nucleotide-binding protein G(q) subunit alpha</t>
  </si>
  <si>
    <t>Gna11;Gnaq</t>
  </si>
  <si>
    <t>sp|P21278|GNA11_MOUSE Guanine nucleotide-binding protein subunit alpha-11 OS=Mus musculus OX=10090 GN=Gna11 PE=1 SV=1;sp|P21279|GNAQ_MOUSE Guanine nucleotide-binding protein G(q) subunit alpha OS=Mus musculus OX=10090 GN=Gnaq PE=1 SV=4</t>
  </si>
  <si>
    <t>Glutathione S-transferase P 1;Glutathione S-transferase P 2</t>
  </si>
  <si>
    <t>Gstp1;Gstp2</t>
  </si>
  <si>
    <t>sp|P19157|GSTP1_MOUSE Glutathione S-transferase P 1 OS=Mus musculus OX=10090 GN=Gstp1 PE=1 SV=2;sp|P46425|GSTP2_MOUSE Glutathione S-transferase P 2 OS=Mus musculus OX=10090 GN=Gstp2 PE=1 SV=2;tr|A0A494BAS3|A0A494BAS3_MOUSE Glutathione S-transferase P 2 (Fr</t>
  </si>
  <si>
    <t>Rho GTPase-activating protein 1</t>
  </si>
  <si>
    <t>Arhgap1</t>
  </si>
  <si>
    <t>sp|Q5FWK3|RHG01_MOUSE Rho GTPase-activating protein 1 OS=Mus musculus OX=10090 GN=Arhgap1 PE=1 SV=1;tr|A2AH25|A2AH25_MOUSE Rho GTPase-activating protein 1 OS=Mus musculus OX=10090 GN=Arhgap1 PE=1 SV=1</t>
  </si>
  <si>
    <t>Methylosome protein 50</t>
  </si>
  <si>
    <t>Wdr77</t>
  </si>
  <si>
    <t>sp|Q99J09|MEP50_MOUSE Methylosome protein 50 OS=Mus musculus OX=10090 GN=Wdr77 PE=1 SV=1;tr|F7D5L2|F7D5L2_MOUSE Methylosome protein 50 (Fragment) OS=Mus musculus OX=10090 GN=Wdr77 PE=1 SV=1</t>
  </si>
  <si>
    <t>Integrin alpha-5;Integrin alpha-5 heavy chain;Integrin alpha-5 light chain</t>
  </si>
  <si>
    <t>Itga5</t>
  </si>
  <si>
    <t>sp|P11688|ITA5_MOUSE Integrin alpha-5 OS=Mus musculus OX=10090 GN=Itga5 PE=1 SV=3</t>
  </si>
  <si>
    <t>N-alpha-acetyltransferase 50</t>
  </si>
  <si>
    <t>Naa50</t>
  </si>
  <si>
    <t>sp|Q6PGB6|NAA50_MOUSE N-alpha-acetyltransferase 50 OS=Mus musculus OX=10090 GN=Naa50 PE=1 SV=1</t>
  </si>
  <si>
    <t>Epidermal growth factor receptor substrate 15-like 1</t>
  </si>
  <si>
    <t>Eps15l1</t>
  </si>
  <si>
    <t>sp|Q60902|EP15R_MOUSE Epidermal growth factor receptor substrate 15-like 1 OS=Mus musculus OX=10090 GN=Eps15l1 PE=1 SV=3;tr|A0A1D5RLS1|A0A1D5RLS1_MOUSE Epidermal growth factor receptor substrate 15-like 1 OS=Mus musculus OX=10090 GN=Eps15l1 PE=1 SV=1</t>
  </si>
  <si>
    <t>ATP synthase subunit beta, mitochondrial</t>
  </si>
  <si>
    <t>Atp5b</t>
  </si>
  <si>
    <t>sp|P56480|ATPB_MOUSE ATP synthase subunit beta, mitochondrial OS=Mus musculus OX=10090 GN=Atp5f1b PE=1 SV=2</t>
  </si>
  <si>
    <t>Ras-related protein Rab-14</t>
  </si>
  <si>
    <t>Rab14</t>
  </si>
  <si>
    <t>sp|Q91V41|RAB14_MOUSE Ras-related protein Rab-14 OS=Mus musculus OX=10090 GN=Rab14 PE=1 SV=3;tr|Q50HX3|Q50HX3_MOUSE RAB14 protein variant OS=Mus musculus OX=10090 GN=Rab14 PE=1 SV=1;tr|A0A2R8VHW9|A0A2R8VHW9_MOUSE Ras-related protein Rab-14 (Fragment) OS=Mu</t>
  </si>
  <si>
    <t>Laminin subunit alpha-1</t>
  </si>
  <si>
    <t>Lama1</t>
  </si>
  <si>
    <t>sp|P19137|LAMA1_MOUSE Laminin subunit alpha-1 OS=Mus musculus OX=10090 GN=Lama1 PE=1 SV=2</t>
  </si>
  <si>
    <t>ELAV-like protein 1</t>
  </si>
  <si>
    <t>Elavl1</t>
  </si>
  <si>
    <t>sp|P70372|ELAV1_MOUSE ELAV-like protein 1 OS=Mus musculus OX=10090 GN=Elavl1 PE=1 SV=2</t>
  </si>
  <si>
    <t>Histone H2A.V;Histone H2A.Z;Histone H2A</t>
  </si>
  <si>
    <t>H2afv;H2afz</t>
  </si>
  <si>
    <t>sp|Q3THW5|H2AV_MOUSE Histone H2A.V OS=Mus musculus OX=10090 GN=H2az2 PE=1 SV=3;sp|P0C0S6|H2AZ_MOUSE Histone H2A.Z OS=Mus musculus OX=10090 GN=H2az1 PE=1 SV=2;tr|Q3UA95|Q3UA95_MOUSE Histone H2A OS=Mus musculus OX=10090 GN=H2az1 PE=2 SV=1;tr|Q8R029|Q8R029_MO</t>
  </si>
  <si>
    <t>Ras-related protein Rap-1A</t>
  </si>
  <si>
    <t>Rap1a</t>
  </si>
  <si>
    <t>sp|P62835|RAP1A_MOUSE Ras-related protein Rap-1A OS=Mus musculus OX=10090 GN=Rap1a PE=1 SV=1;tr|A0A0G2JE52|A0A0G2JE52_MOUSE Ras-related protein Rap-1A OS=Mus musculus OX=10090 GN=Rap1a PE=1 SV=1;tr|A0A0G2JDL9|A0A0G2JDL9_MOUSE Ras-related protein Rap-1A OS=</t>
  </si>
  <si>
    <t>Importin subunit beta-1</t>
  </si>
  <si>
    <t>Kpnb1</t>
  </si>
  <si>
    <t>sp|P70168|IMB1_MOUSE Importin subunit beta-1 OS=Mus musculus OX=10090 GN=Kpnb1 PE=1 SV=2</t>
  </si>
  <si>
    <t>Fragile X mental retardation protein 1 homolog</t>
  </si>
  <si>
    <t>Fmr1</t>
  </si>
  <si>
    <t>sp|P35922|FMR1_MOUSE Synaptic functional regulator FMR1 OS=Mus musculus OX=10090 GN=Fmr1 PE=1 SV=1;tr|E9QAS9|E9QAS9_MOUSE Synaptic functional regulator FMR1 OS=Mus musculus OX=10090 GN=Fmr1 PE=1 SV=1;tr|E9QAT0|E9QAT0_MOUSE Synaptic functional regulator FMR</t>
  </si>
  <si>
    <t>Syntaxin-2</t>
  </si>
  <si>
    <t>Stx2</t>
  </si>
  <si>
    <t>sp|Q00262|STX2_MOUSE Syntaxin-2 OS=Mus musculus OX=10090 GN=Stx2 PE=1 SV=1;tr|D3YY94|D3YY94_MOUSE Syntaxin-2 (Fragment) OS=Mus musculus OX=10090 GN=Stx2 PE=1 SV=1;tr|Q3TJ55|Q3TJ55_MOUSE Syntaxin-2 OS=Mus musculus OX=10090 GN=Stx2 PE=1 SV=1;tr|Q80W45|Q80W45</t>
  </si>
  <si>
    <t>Laminin subunit beta-1</t>
  </si>
  <si>
    <t>Lamb1</t>
  </si>
  <si>
    <t>sp|P02469|LAMB1_MOUSE Laminin subunit beta-1 OS=Mus musculus OX=10090 GN=Lamb1 PE=1 SV=3;tr|E9QN70|E9QN70_MOUSE Laminin subunit beta-1 OS=Mus musculus OX=10090 GN=Lamb1 PE=1 SV=1</t>
  </si>
  <si>
    <t>Rab GDP dissociation inhibitor alpha</t>
  </si>
  <si>
    <t>Gdi1</t>
  </si>
  <si>
    <t>sp|P50396|GDIA_MOUSE Rab GDP dissociation inhibitor alpha OS=Mus musculus OX=10090 GN=Gdi1 PE=1 SV=3;tr|B7FAU8|B7FAU8_MOUSE Rab GDP dissociation inhibitor (Fragment) OS=Mus musculus OX=10090 GN=Gdi1 PE=1 SV=1</t>
  </si>
  <si>
    <t>1-phosphatidylinositol 4,5-bisphosphate phosphodiesterase gamma-1;Phosphoinositide phospholipase C</t>
  </si>
  <si>
    <t>Plcg1</t>
  </si>
  <si>
    <t>sp|Q62077|PLCG1_MOUSE 1-phosphatidylinositol 4,5-bisphosphate phosphodiesterase gamma-1 OS=Mus musculus OX=10090 GN=Plcg1 PE=1 SV=2;tr|A2A4A6|A2A4A6_MOUSE 1-phosphatidylinositol 4,5-bisphosphate phosphodiesterase gamma OS=Mus musculus OX=10090 GN=Plcg1 PE=</t>
  </si>
  <si>
    <t>ADP-ribosylation factor-like protein 8A;ADP-ribosylation factor-like protein 8B</t>
  </si>
  <si>
    <t>Arl8a;Arl8b</t>
  </si>
  <si>
    <t>sp|Q8VEH3|ARL8A_MOUSE ADP-ribosylation factor-like protein 8A OS=Mus musculus OX=10090 GN=Arl8a PE=1 SV=1;tr|F6QKK2|F6QKK2_MOUSE ADP-ribosylation factor-like protein 8A (Fragment) OS=Mus musculus OX=10090 GN=Arl8a PE=1 SV=1;sp|Q9CQW2|ARL8B_MOUSE ADP-ribosy</t>
  </si>
  <si>
    <t>Tetraspanin;Tetraspanin-9</t>
  </si>
  <si>
    <t>Tspan9</t>
  </si>
  <si>
    <t>tr|A0A0J9YTS4|A0A0J9YTS4_MOUSE Tetraspanin (Fragment) OS=Mus musculus OX=10090 GN=Tspan9 PE=1 SV=1;tr|D3YXN7|D3YXN7_MOUSE Tetraspanin (Fragment) OS=Mus musculus OX=10090 GN=Tspan9 PE=1 SV=2;sp|Q8BJU2|TSN9_MOUSE Tetraspanin-9 OS=Mus musculus OX=10090 GN=Tsp</t>
  </si>
  <si>
    <t>MIT domain-containing protein 1</t>
  </si>
  <si>
    <t>Mitd1</t>
  </si>
  <si>
    <t>sp|Q8VDV8|MITD1_MOUSE MIT domain-containing protein 1 OS=Mus musculus OX=10090 GN=Mitd1 PE=1 SV=1</t>
  </si>
  <si>
    <t>Small ubiquitin-related modifier 2;Small ubiquitin-related modifier 3;Small ubiquitin-related modifier</t>
  </si>
  <si>
    <t>Sumo2;Sumo3</t>
  </si>
  <si>
    <t>sp|P61957|SUMO2_MOUSE Small ubiquitin-related modifier 2 OS=Mus musculus OX=10090 GN=Sumo2 PE=1 SV=1;sp|Q9Z172|SUMO3_MOUSE Small ubiquitin-related modifier 3 OS=Mus musculus OX=10090 GN=Sumo3 PE=1 SV=1;tr|G3UZX6|G3UZX6_MOUSE Small ubiquitin-related modifie</t>
  </si>
  <si>
    <t>Engulfment and cell motility protein 1</t>
  </si>
  <si>
    <t>Elmo1</t>
  </si>
  <si>
    <t>sp|Q8BPU7|ELMO1_MOUSE Engulfment and cell motility protein 1 OS=Mus musculus OX=10090 GN=Elmo1 PE=1 SV=2</t>
  </si>
  <si>
    <t>Glucose-6-phosphate 1-dehydrogenase X;Glucose-6-phosphate 1-dehydrogenase</t>
  </si>
  <si>
    <t>G6pdx</t>
  </si>
  <si>
    <t>sp|Q00612|G6PD1_MOUSE Glucose-6-phosphate 1-dehydrogenase X OS=Mus musculus OX=10090 GN=G6pdx PE=1 SV=3;tr|A3KG36|A3KG36_MOUSE Glucose-6-phosphate 1-dehydrogenase (Fragment) OS=Mus musculus OX=10090 GN=G6pdx PE=1 SV=1</t>
  </si>
  <si>
    <t>V-type proton ATPase 116 kDa subunit a isoform 1;V-type proton ATPase subunit a</t>
  </si>
  <si>
    <t>Atp6v0a1</t>
  </si>
  <si>
    <t>sp|Q9Z1G4|VPP1_MOUSE V-type proton ATPase 116 kDa subunit a1 OS=Mus musculus OX=10090 GN=Atp6v0a1 PE=1 SV=3;tr|A2A599|A2A599_MOUSE V-type proton ATPase subunit a (Fragment) OS=Mus musculus OX=10090 GN=Atp6v0a1 PE=1 SV=1;tr|K3W4T3|K3W4T3_MOUSE V-type proton</t>
  </si>
  <si>
    <t>Phosphoglucomutase-1</t>
  </si>
  <si>
    <t>Pgm1;Pgm2</t>
  </si>
  <si>
    <t>sp|Q9D0F9|PGM1_MOUSE Phosphoglucomutase-1 OS=Mus musculus OX=10090 GN=Pgm1 PE=1 SV=4;tr|A2CEK3|A2CEK3_MOUSE Phosphoglucomutase-1 OS=Mus musculus OX=10090 GN=Pgm1 PE=1 SV=1</t>
  </si>
  <si>
    <t>Heterogeneous nuclear ribonucleoprotein L-like</t>
  </si>
  <si>
    <t>Hnrnpll</t>
  </si>
  <si>
    <t>sp|Q921F4|HNRLL_MOUSE Heterogeneous nuclear ribonucleoprotein L-like OS=Mus musculus OX=10090 GN=Hnrnpll PE=1 SV=3;tr|V9GXB6|V9GXB6_MOUSE Heterogeneous nuclear ribonucleoprotein L-like OS=Mus musculus OX=10090 GN=Hnrnpll PE=1 SV=1</t>
  </si>
  <si>
    <t>Pleiotrophin</t>
  </si>
  <si>
    <t>Ptn</t>
  </si>
  <si>
    <t>tr|Q3UZI5|Q3UZI5_MOUSE Pleiotrophin OS=Mus musculus OX=10090 GN=Ptn PE=1 SV=1;sp|P63089|PTN_MOUSE Pleiotrophin OS=Mus musculus OX=10090 GN=Ptn PE=1 SV=1</t>
  </si>
  <si>
    <t>UPF0568 protein C14orf166 homolog</t>
  </si>
  <si>
    <t>sp|Q9CQE8|RTRAF_MOUSE RNA transcription, translation and transport factor protein OS=Mus musculus OX=10090 GN=RTRAF PE=1 SV=1</t>
  </si>
  <si>
    <t>Sulfhydryl oxidase 1</t>
  </si>
  <si>
    <t>Qsox1</t>
  </si>
  <si>
    <t>sp|Q8BND5|QSOX1_MOUSE Sulfhydryl oxidase 1 OS=Mus musculus OX=10090 GN=Qsox1 PE=1 SV=1</t>
  </si>
  <si>
    <t>ATP-dependent RNA helicase DDX3X;ATP-dependent RNA helicase DDX3Y;Putative ATP-dependent RNA helicase Pl10</t>
  </si>
  <si>
    <t>Ddx3x;Ddx3y;D1Pas1</t>
  </si>
  <si>
    <t xml:space="preserve">sp|Q62167|DDX3X_MOUSE ATP-dependent RNA helicase DDX3X OS=Mus musculus OX=10090 GN=Ddx3x PE=1 SV=3;sp|Q62095|DDX3Y_MOUSE ATP-dependent RNA helicase DDX3Y OS=Mus musculus OX=10090 GN=Ddx3y PE=1 SV=2;sp|P16381|DDX3L_MOUSE Putative ATP-dependent RNA helicase </t>
  </si>
  <si>
    <t>Low molecular weight phosphotyrosine protein phosphatase</t>
  </si>
  <si>
    <t>Acp1</t>
  </si>
  <si>
    <t>sp|Q9D358|PPAC_MOUSE Low molecular weight phosphotyrosine protein phosphatase OS=Mus musculus OX=10090 GN=Acp1 PE=1 SV=3;tr|A0A1W2P7X3|A0A1W2P7X3_MOUSE Low molecular weight phosphotyrosine protein phosphatase OS=Mus musculus OX=10090 GN=Acp1 PE=1 SV=1;tr|Q</t>
  </si>
  <si>
    <t>F-actin-capping protein subunit alpha-2</t>
  </si>
  <si>
    <t>Capza2</t>
  </si>
  <si>
    <t>sp|P47754|CAZA2_MOUSE F-actin-capping protein subunit alpha-2 OS=Mus musculus OX=10090 GN=Capza2 PE=1 SV=3;tr|A0A0N4SVM0|A0A0N4SVM0_MOUSE F-actin-capping protein subunit alpha (Fragment) OS=Mus musculus OX=10090 GN=Capza2 PE=1 SV=1;tr|D6RCW7|D6RCW7_MOUSE F</t>
  </si>
  <si>
    <t>NHP2-like protein 1;NHP2-like protein 1, N-terminally processed</t>
  </si>
  <si>
    <t>Nhp2l1</t>
  </si>
  <si>
    <t>sp|Q9D0T1|NH2L1_MOUSE NHP2-like protein 1 OS=Mus musculus OX=10090 GN=Snu13 PE=1 SV=4</t>
  </si>
  <si>
    <t>N(G),N(G)-dimethylarginine dimethylaminohydrolase 1</t>
  </si>
  <si>
    <t>Ddah1</t>
  </si>
  <si>
    <t>sp|Q9CWS0|DDAH1_MOUSE N(G),N(G)-dimethylarginine dimethylaminohydrolase 1 OS=Mus musculus OX=10090 GN=Ddah1 PE=1 SV=3;tr|D3YU15|D3YU15_MOUSE N(G),N(G)-dimethylarginine dimethylaminohydrolase 1 OS=Mus musculus OX=10090 GN=Ddah1 PE=1 SV=1</t>
  </si>
  <si>
    <t>Laminin subunit beta-2</t>
  </si>
  <si>
    <t>Lamb2</t>
  </si>
  <si>
    <t>sp|Q61292|LAMB2_MOUSE Laminin subunit beta-2 OS=Mus musculus OX=10090 GN=Lamb2 PE=1 SV=2</t>
  </si>
  <si>
    <t>Protein disulfide-isomerase A6</t>
  </si>
  <si>
    <t>Pdia6</t>
  </si>
  <si>
    <t>sp|Q922R8|PDIA6_MOUSE Protein disulfide-isomerase A6 OS=Mus musculus OX=10090 GN=Pdia6 PE=1 SV=3;tr|Q3TML0|Q3TML0_MOUSE Protein disulfide-isomerase A6 OS=Mus musculus OX=10090 GN=Pdia6 PE=1 SV=1</t>
  </si>
  <si>
    <t>Sorting nexin-3</t>
  </si>
  <si>
    <t>Snx3</t>
  </si>
  <si>
    <t>tr|D3Z789|D3Z789_MOUSE Sorting nexin-3 OS=Mus musculus OX=10090 GN=Snx3 PE=1 SV=1;tr|D3Z6Z0|D3Z6Z0_MOUSE Sorting nexin-3 OS=Mus musculus OX=10090 GN=Snx3 PE=1 SV=1;tr|Q78ZM0|Q78ZM0_MOUSE Sorting nexin-3 OS=Mus musculus OX=10090 GN=Snx3 PE=1 SV=1;sp|O70492|</t>
  </si>
  <si>
    <t>U2 small nuclear ribonucleoprotein B</t>
  </si>
  <si>
    <t>Snrpb2</t>
  </si>
  <si>
    <t>sp|Q9CQI7|RU2B_MOUSE U2 small nuclear ribonucleoprotein B OS=Mus musculus OX=10090 GN=Snrpb2 PE=1 SV=1</t>
  </si>
  <si>
    <t>NF-kappa-B essential modulator</t>
  </si>
  <si>
    <t>Ikbkg</t>
  </si>
  <si>
    <t>sp|O88522|NEMO_MOUSE NF-kappa-B essential modulator OS=Mus musculus OX=10090 GN=Ikbkg PE=1 SV=2;tr|A3KG44|A3KG44_MOUSE NF-kappa-B essential modulator (Fragment) OS=Mus musculus OX=10090 GN=Ikbkg PE=1 SV=1;tr|A3KG40|A3KG40_MOUSE NF-kappa-B essential modulat</t>
  </si>
  <si>
    <t>Thiosulfate sulfurtransferase</t>
  </si>
  <si>
    <t>Tst</t>
  </si>
  <si>
    <t>sp|P52196|THTR_MOUSE Thiosulfate sulfurtransferase OS=Mus musculus OX=10090 GN=Tst PE=1 SV=3</t>
  </si>
  <si>
    <t>Junction plakoglobin</t>
  </si>
  <si>
    <t>Jup</t>
  </si>
  <si>
    <t>sp|Q02257|PLAK_MOUSE Junction plakoglobin OS=Mus musculus OX=10090 GN=Jup PE=1 SV=3</t>
  </si>
  <si>
    <t>Tubulin beta-2B chain</t>
  </si>
  <si>
    <t>Tubb2b</t>
  </si>
  <si>
    <t>sp|Q9CWF2|TBB2B_MOUSE Tubulin beta-2B chain OS=Mus musculus OX=10090 GN=Tubb2b PE=1 SV=1</t>
  </si>
  <si>
    <t>tr|A0A3B2WBC6|A0A3B2WBC6_MOUSE DNA-directed RNA polymerase II subunit GRINL1A OS=Mus musculus OX=10090 GN=Polr2m PE=4 SV=1</t>
  </si>
  <si>
    <t>Muscarinic acetylcholine receptor M3</t>
  </si>
  <si>
    <t>Chrm3</t>
  </si>
  <si>
    <t>sp|Q9ERZ3|ACM3_MOUSE Muscarinic acetylcholine receptor M3 OS=Mus musculus OX=10090 GN=Chrm3 PE=1 SV=1</t>
  </si>
  <si>
    <t>Eukaryotic peptide chain release factor subunit 1</t>
  </si>
  <si>
    <t>Etf1</t>
  </si>
  <si>
    <t>sp|Q8BWY3|ERF1_MOUSE Eukaryotic peptide chain release factor subunit 1 OS=Mus musculus OX=10090 GN=Etf1 PE=1 SV=4</t>
  </si>
  <si>
    <t>Ran-specific GTPase-activating protein</t>
  </si>
  <si>
    <t>Ranbp1</t>
  </si>
  <si>
    <t>sp|P34022|RANG_MOUSE Ran-specific GTPase-activating protein OS=Mus musculus OX=10090 GN=Ranbp1 PE=1 SV=2</t>
  </si>
  <si>
    <t>Elongation factor 1-beta</t>
  </si>
  <si>
    <t>Eef1b;Eef1b2</t>
  </si>
  <si>
    <t>sp|O70251|EF1B_MOUSE Elongation factor 1-beta OS=Mus musculus OX=10090 GN=Eef1b PE=1 SV=5;tr|A0A087WS46|A0A087WS46_MOUSE Eukaryotic translation elongation factor 1 beta 2 OS=Mus musculus OX=10090 GN=Eef1b2 PE=1 SV=1</t>
  </si>
  <si>
    <t>Ankyrin-2</t>
  </si>
  <si>
    <t>Ank2</t>
  </si>
  <si>
    <t>sp|Q8C8R3|ANK2_MOUSE Ankyrin-2 OS=Mus musculus OX=10090 GN=Ank2 PE=1 SV=2;tr|S4R2R5|S4R2R5_MOUSE Ankyrin-2 OS=Mus musculus OX=10090 GN=Ank2 PE=1 SV=3;tr|S4R2F3|S4R2F3_MOUSE Ankyrin-2 OS=Mus musculus OX=10090 GN=Ank2 PE=1 SV=3;tr|S4R1J9|S4R1J9_MOUSE Ankyrin</t>
  </si>
  <si>
    <t>Glyoxalase domain-containing protein 4</t>
  </si>
  <si>
    <t>Glod4</t>
  </si>
  <si>
    <t xml:space="preserve">sp|Q9CPV4|GLOD4_MOUSE Glyoxalase domain-containing protein 4 OS=Mus musculus OX=10090 GN=Glod4 PE=1 SV=1;tr|F6ZTG3|F6ZTG3_MOUSE Glyoxalase domain-containing protein 4 (Fragment) OS=Mus musculus OX=10090 GN=Glod4 PE=1 SV=1;tr|E9Q197|E9Q197_MOUSE Glyoxalase </t>
  </si>
  <si>
    <t>Leucine--tRNA ligase, cytoplasmic</t>
  </si>
  <si>
    <t>Lars</t>
  </si>
  <si>
    <t>sp|Q8BMJ2|SYLC_MOUSE Leucine--tRNA ligase, cytoplasmic OS=Mus musculus OX=10090 GN=Lars1 PE=1 SV=2</t>
  </si>
  <si>
    <t>L-lactate dehydrogenase B chain;L-lactate dehydrogenase</t>
  </si>
  <si>
    <t>Ldhb</t>
  </si>
  <si>
    <t>sp|P16125|LDHB_MOUSE L-lactate dehydrogenase B chain OS=Mus musculus OX=10090 GN=Ldhb PE=1 SV=2;tr|D3Z7F0|D3Z7F0_MOUSE L-lactate dehydrogenase (Fragment) OS=Mus musculus OX=10090 GN=Ldhb PE=1 SV=1;tr|A0A0N4SVV8|A0A0N4SVV8_MOUSE L-lactate dehydrogenase (Fra</t>
  </si>
  <si>
    <t>Eukaryotic translation initiation factor 3 subunit E</t>
  </si>
  <si>
    <t>Eif3e</t>
  </si>
  <si>
    <t>sp|P60229|EIF3E_MOUSE Eukaryotic translation initiation factor 3 subunit E OS=Mus musculus OX=10090 GN=Eif3e PE=1 SV=1</t>
  </si>
  <si>
    <t>Copine-2</t>
  </si>
  <si>
    <t>Cpne2</t>
  </si>
  <si>
    <t>sp|P59108|CPNE2_MOUSE Copine-2 OS=Mus musculus OX=10090 GN=Cpne2 PE=1 SV=1;tr|A0A0R4J1D0|A0A0R4J1D0_MOUSE Copine-2 OS=Mus musculus OX=10090 GN=Cpne2 PE=1 SV=1</t>
  </si>
  <si>
    <t>Histone-binding protein RBBP7;Histone-binding protein RBBP4</t>
  </si>
  <si>
    <t>Rbbp7;Rbbp4</t>
  </si>
  <si>
    <t xml:space="preserve">sp|Q60973|RBBP7_MOUSE Histone-binding protein RBBP7 OS=Mus musculus OX=10090 GN=Rbbp7 PE=1 SV=1;sp|Q60972|RBBP4_MOUSE Histone-binding protein RBBP4 OS=Mus musculus OX=10090 GN=Rbbp4 PE=1 SV=5;tr|F6ZLC6|F6ZLC6_MOUSE Histone-binding protein RBBP7 (Fragment) </t>
  </si>
  <si>
    <t>Chloride intracellular channel protein 4</t>
  </si>
  <si>
    <t>Clic4</t>
  </si>
  <si>
    <t>sp|Q9QYB1|CLIC4_MOUSE Chloride intracellular channel protein 4 OS=Mus musculus OX=10090 GN=Clic4 PE=1 SV=3</t>
  </si>
  <si>
    <t>Hsp90 co-chaperone Cdc37;Hsp90 co-chaperone Cdc37, N-terminally processed</t>
  </si>
  <si>
    <t>Cdc37</t>
  </si>
  <si>
    <t>sp|Q61081|CDC37_MOUSE Hsp90 co-chaperone Cdc37 OS=Mus musculus OX=10090 GN=Cdc37 PE=1 SV=1</t>
  </si>
  <si>
    <t>Protein lin-7 homolog C;Protein lin-7 homolog A</t>
  </si>
  <si>
    <t>Lin7c;Lin7a</t>
  </si>
  <si>
    <t>sp|O88952|LIN7C_MOUSE Protein lin-7 homolog C OS=Mus musculus OX=10090 GN=Lin7c PE=1 SV=2;sp|Q8JZS0|LIN7A_MOUSE Protein lin-7 homolog A OS=Mus musculus OX=10090 GN=Lin7a PE=1 SV=2</t>
  </si>
  <si>
    <t>Disheveled-associated activator of morphogenesis 1</t>
  </si>
  <si>
    <t>Daam1</t>
  </si>
  <si>
    <t>sp|Q8BPM0|DAAM1_MOUSE Disheveled-associated activator of morphogenesis 1 OS=Mus musculus OX=10090 GN=Daam1 PE=1 SV=4</t>
  </si>
  <si>
    <t>Hemopexin</t>
  </si>
  <si>
    <t>Hpx</t>
  </si>
  <si>
    <t>sp|Q91X72|HEMO_MOUSE Hemopexin OS=Mus musculus OX=10090 GN=Hpx PE=1 SV=2</t>
  </si>
  <si>
    <t>Coatomer subunit gamma-1</t>
  </si>
  <si>
    <t>Copg1</t>
  </si>
  <si>
    <t>sp|Q9QZE5|COPG1_MOUSE Coatomer subunit gamma-1 OS=Mus musculus OX=10090 GN=Copg1 PE=1 SV=1</t>
  </si>
  <si>
    <t>Adenylyl cyclase-associated protein 1;Adenylyl cyclase-associated protein</t>
  </si>
  <si>
    <t>Cap1</t>
  </si>
  <si>
    <t>sp|P40124|CAP1_MOUSE Adenylyl cyclase-associated protein 1 OS=Mus musculus OX=10090 GN=Cap1 PE=1 SV=4;tr|B1ARS0|B1ARS0_MOUSE Adenylyl cyclase-associated protein 1 (Fragment) OS=Mus musculus OX=10090 GN=Cap1 PE=1 SV=1</t>
  </si>
  <si>
    <t>Peptidyl-prolyl cis-trans isomerase B</t>
  </si>
  <si>
    <t>Ppib</t>
  </si>
  <si>
    <t>sp|P24369|PPIB_MOUSE Peptidyl-prolyl cis-trans isomerase B OS=Mus musculus OX=10090 GN=Ppib PE=1 SV=2</t>
  </si>
  <si>
    <t>Neuronal pentraxin-1</t>
  </si>
  <si>
    <t>Nptx1</t>
  </si>
  <si>
    <t>sp|Q62443|NPTX1_MOUSE Neuronal pentraxin-1 OS=Mus musculus OX=10090 GN=Nptx1 PE=1 SV=1</t>
  </si>
  <si>
    <t>N(G),N(G)-dimethylarginine dimethylaminohydrolase 2</t>
  </si>
  <si>
    <t>Ddah2</t>
  </si>
  <si>
    <t>sp|Q99LD8|DDAH2_MOUSE N(G),N(G)-dimethylarginine dimethylaminohydrolase 2 OS=Mus musculus OX=10090 GN=Ddah2 PE=1 SV=1</t>
  </si>
  <si>
    <t>Histone H1.4;Histone H1.1</t>
  </si>
  <si>
    <t>Hist1h1e;Hist1h1a</t>
  </si>
  <si>
    <t>sp|P43274|H14_MOUSE Histone H1.4 OS=Mus musculus OX=10090 GN=H1-4 PE=1 SV=2;sp|P43275|H11_MOUSE Histone H1.1 OS=Mus musculus OX=10090 GN=H1-1 PE=1 SV=2</t>
  </si>
  <si>
    <t>AP-1 complex subunit gamma-1</t>
  </si>
  <si>
    <t>Ap1g1</t>
  </si>
  <si>
    <t>sp|P22892|AP1G1_MOUSE AP-1 complex subunit gamma-1 OS=Mus musculus OX=10090 GN=Ap1g1 PE=1 SV=3;tr|Q8CBB7|Q8CBB7_MOUSE AP-1 complex subunit gamma OS=Mus musculus OX=10090 GN=Ap1g1 PE=1 SV=1</t>
  </si>
  <si>
    <t>60S ribosomal protein L19;Ribosomal protein L19</t>
  </si>
  <si>
    <t>Rpl19</t>
  </si>
  <si>
    <t>sp|P84099|RL19_MOUSE 60S ribosomal protein L19 OS=Mus musculus OX=10090 GN=Rpl19 PE=1 SV=1;tr|A2A547|A2A547_MOUSE Ribosomal protein L19 OS=Mus musculus OX=10090 GN=Rpl19 PE=1 SV=1</t>
  </si>
  <si>
    <t>Leucine-rich repeat-containing protein 16A</t>
  </si>
  <si>
    <t>Lrrc16a</t>
  </si>
  <si>
    <t>sp|Q6EDY6|CARL1_MOUSE F-actin-uncapping protein LRRC16A OS=Mus musculus OX=10090 GN=Carmil1 PE=1 SV=2;tr|F7AI27|F7AI27_MOUSE F-actin-uncapping protein LRRC16A (Fragment) OS=Mus musculus OX=10090 GN=Carmil1 PE=1 SV=1;tr|D3Z030|D3Z030_MOUSE F-actin-uncapping</t>
  </si>
  <si>
    <t>Eukaryotic translation initiation factor 3 subunit B</t>
  </si>
  <si>
    <t>Eif3b</t>
  </si>
  <si>
    <t>sp|Q8JZQ9|EIF3B_MOUSE Eukaryotic translation initiation factor 3 subunit B OS=Mus musculus OX=10090 GN=Eif3b PE=1 SV=1</t>
  </si>
  <si>
    <t>Serpin H1</t>
  </si>
  <si>
    <t>Serpinh1</t>
  </si>
  <si>
    <t>sp|P19324|SERPH_MOUSE Serpin H1 OS=Mus musculus OX=10090 GN=Serpinh1 PE=1 SV=3</t>
  </si>
  <si>
    <t>EMILIN-1</t>
  </si>
  <si>
    <t>Emilin1</t>
  </si>
  <si>
    <t>sp|Q99K41|EMIL1_MOUSE EMILIN-1 OS=Mus musculus OX=10090 GN=Emilin1 PE=1 SV=1</t>
  </si>
  <si>
    <t>Glycine--tRNA ligase</t>
  </si>
  <si>
    <t>Gars</t>
  </si>
  <si>
    <t>sp|Q9CZD3|GARS_MOUSE Glycine--tRNA ligase OS=Mus musculus OX=10090 GN=Gars1 PE=1 SV=1</t>
  </si>
  <si>
    <t>UTP--glucose-1-phosphate uridylyltransferase</t>
  </si>
  <si>
    <t>Ugp2</t>
  </si>
  <si>
    <t>sp|Q91ZJ5|UGPA_MOUSE UTP--glucose-1-phosphate uridylyltransferase OS=Mus musculus OX=10090 GN=Ugp2 PE=1 SV=3</t>
  </si>
  <si>
    <t>Endoplasmin</t>
  </si>
  <si>
    <t>Hsp90b1</t>
  </si>
  <si>
    <t>sp|P08113|ENPL_MOUSE Endoplasmin OS=Mus musculus OX=10090 GN=Hsp90b1 PE=1 SV=2;tr|F7C312|F7C312_MOUSE Endoplasmin (Fragment) OS=Mus musculus OX=10090 GN=Hsp90b1 PE=1 SV=1</t>
  </si>
  <si>
    <t>Isochorismatase domain-containing protein 1</t>
  </si>
  <si>
    <t>Isoc1</t>
  </si>
  <si>
    <t>sp|Q91V64|ISOC1_MOUSE Isochorismatase domain-containing protein 1 OS=Mus musculus OX=10090 GN=Isoc1 PE=1 SV=1;tr|A0A494B952|A0A494B952_MOUSE Isochorismatase domain-containing protein 1 OS=Mus musculus OX=10090 GN=Isoc1 PE=1 SV=1</t>
  </si>
  <si>
    <t>DnaJ homolog subfamily C member 7</t>
  </si>
  <si>
    <t>Dnajc7</t>
  </si>
  <si>
    <t>sp|Q9QYI3|DNJC7_MOUSE DnaJ homolog subfamily C member 7 OS=Mus musculus OX=10090 GN=Dnajc7 PE=1 SV=2;tr|F7BTP8|F7BTP8_MOUSE DnaJ homolog subfamily C member 7 (Fragment) OS=Mus musculus OX=10090 GN=Dnajc7 PE=1 SV=1</t>
  </si>
  <si>
    <t>FACT complex subunit SSRP1</t>
  </si>
  <si>
    <t>Ssrp1</t>
  </si>
  <si>
    <t>sp|Q08943|SSRP1_MOUSE FACT complex subunit SSRP1 OS=Mus musculus OX=10090 GN=Ssrp1 PE=1 SV=2;tr|A2AW05|A2AW05_MOUSE FACT complex subunit SSRP1 (Fragment) OS=Mus musculus OX=10090 GN=Ssrp1 PE=1 SV=1</t>
  </si>
  <si>
    <t>Ataxin-2-like protein</t>
  </si>
  <si>
    <t>Atxn2l</t>
  </si>
  <si>
    <t>sp|Q7TQH0|ATX2L_MOUSE Ataxin-2-like protein OS=Mus musculus OX=10090 GN=Atxn2l PE=1 SV=1;tr|E9Q5Q0|E9Q5Q0_MOUSE Ataxin-2-like protein (Fragment) OS=Mus musculus OX=10090 GN=Atxn2l PE=1 SV=2;tr|Q3TGG2|Q3TGG2_MOUSE Ataxin-2-like protein OS=Mus musculus OX=10</t>
  </si>
  <si>
    <t>Integrin alpha-4</t>
  </si>
  <si>
    <t>Itga4</t>
  </si>
  <si>
    <t>sp|Q00651|ITA4_MOUSE Integrin alpha-4 OS=Mus musculus OX=10090 GN=Itga4 PE=1 SV=1;tr|Q792F9|Q792F9_MOUSE Alpha-4 integrin OS=Mus musculus OX=10090 GN=Itga4 PE=1 SV=1</t>
  </si>
  <si>
    <t>Phosphoglycerate mutase 1;Phosphoglycerate mutase 2</t>
  </si>
  <si>
    <t>Pgam1;Pgam2</t>
  </si>
  <si>
    <t>sp|Q9DBJ1|PGAM1_MOUSE Phosphoglycerate mutase 1 OS=Mus musculus OX=10090 GN=Pgam1 PE=1 SV=3;sp|O70250|PGAM2_MOUSE Phosphoglycerate mutase 2 OS=Mus musculus OX=10090 GN=Pgam2 PE=1 SV=3</t>
  </si>
  <si>
    <t>Lipi</t>
  </si>
  <si>
    <t>tr|F6YQT7|F6YQT7_MOUSE Lipase, member I OS=Mus musculus OX=10090 GN=Lipi PE=3 SV=1</t>
  </si>
  <si>
    <t>Myosin-10</t>
  </si>
  <si>
    <t>Myh10</t>
  </si>
  <si>
    <t>sp|Q61879|MYH10_MOUSE Myosin-10 OS=Mus musculus OX=10090 GN=Myh10 PE=1 SV=2;tr|Q5SV64|Q5SV64_MOUSE Myosin-10 OS=Mus musculus OX=10090 GN=Myh10 PE=1 SV=1;tr|Q3UH59|Q3UH59_MOUSE Myosin-10 OS=Mus musculus OX=10090 GN=Myh10 PE=1 SV=1</t>
  </si>
  <si>
    <t>Catenin beta-1</t>
  </si>
  <si>
    <t>Ctnnb1</t>
  </si>
  <si>
    <t>sp|Q02248|CTNB1_MOUSE Catenin beta-1 OS=Mus musculus OX=10090 GN=Ctnnb1 PE=1 SV=1;tr|E9Q6A9|E9Q6A9_MOUSE Catenin beta-1 OS=Mus musculus OX=10090 GN=Ctnnb1 PE=1 SV=1</t>
  </si>
  <si>
    <t>EGF-like repeat and discoidin I-like domain-containing protein 3</t>
  </si>
  <si>
    <t>Edil3</t>
  </si>
  <si>
    <t>tr|Q8C4U8|Q8C4U8_MOUSE EGF-like repeat and discoidin I-like domain-containing protein 3 OS=Mus musculus OX=10090 GN=Edil3 PE=1 SV=1;sp|O35474|EDIL3_MOUSE EGF-like repeat and discoidin I-like domain-containing protein 3 OS=Mus musculus OX=10090 GN=Edil3 PE=</t>
  </si>
  <si>
    <t>Heterogeneous nuclear ribonucleoprotein H2;Heterogeneous nuclear ribonucleoprotein H;Heterogeneous nuclear ribonucleoprotein H, N-terminally processed</t>
  </si>
  <si>
    <t>Hnrnph2;Hnrnph1</t>
  </si>
  <si>
    <t>sp|P70333|HNRH2_MOUSE Heterogeneous nuclear ribonucleoprotein H2 OS=Mus musculus OX=10090 GN=Hnrnph2 PE=1 SV=1;sp|O35737|HNRH1_MOUSE Heterogeneous nuclear ribonucleoprotein H OS=Mus musculus OX=10090 GN=Hnrnph1 PE=1 SV=3;tr|Q8C2Q7|Q8C2Q7_MOUSE Heterogeneou</t>
  </si>
  <si>
    <t>Thrombospondin type-1 domain-containing protein 7A</t>
  </si>
  <si>
    <t>Thsd7a</t>
  </si>
  <si>
    <t>sp|Q69ZU6|THS7A_MOUSE Thrombospondin type-1 domain-containing protein 7A OS=Mus musculus OX=10090 GN=Thsd7a PE=1 SV=2;tr|E9PWD2|E9PWD2_MOUSE Thrombospondin type-1 domain-containing protein 7A OS=Mus musculus OX=10090 GN=Thsd7a PE=1 SV=1;tr|E9QNR5|E9QNR5_MO</t>
  </si>
  <si>
    <t>Protein tyrosine phosphatase type IVA 2</t>
  </si>
  <si>
    <t>Ptp4a2</t>
  </si>
  <si>
    <t>sp|O70274|TP4A2_MOUSE Protein tyrosine phosphatase type IVA 2 OS=Mus musculus OX=10090 GN=Ptp4a2 PE=1 SV=1</t>
  </si>
  <si>
    <t>Protein FAM171A2</t>
  </si>
  <si>
    <t>Fam171a2</t>
  </si>
  <si>
    <t>sp|A2A699|F1712_MOUSE Protein FAM171A2 OS=Mus musculus OX=10090 GN=Fam171a2 PE=1 SV=1</t>
  </si>
  <si>
    <t>Lysosome-associated membrane glycoprotein 1</t>
  </si>
  <si>
    <t>Lamp1</t>
  </si>
  <si>
    <t>sp|P11438|LAMP1_MOUSE Lysosome-associated membrane glycoprotein 1 OS=Mus musculus OX=10090 GN=Lamp1 PE=1 SV=2</t>
  </si>
  <si>
    <t>Qars</t>
  </si>
  <si>
    <t>tr|A0A140LIZ4|A0A140LIZ4_MOUSE Glutaminyl-tRNA synthetase (Fragment) OS=Mus musculus OX=10090 GN=Qars PE=1 SV=1;tr|D3Z158|D3Z158_MOUSE Glutaminyl-tRNA synthetase OS=Mus musculus OX=10090 GN=Qars PE=1 SV=2;sp|Q8BML9|SYQ_MOUSE Glutamine--tRNA ligase OS=Mus m</t>
  </si>
  <si>
    <t>Obg-like ATPase 1</t>
  </si>
  <si>
    <t>Ola1</t>
  </si>
  <si>
    <t>sp|Q9CZ30|OLA1_MOUSE Obg-like ATPase 1 OS=Mus musculus OX=10090 GN=Ola1 PE=1 SV=1;tr|B1AYJ9|B1AYJ9_MOUSE Obg-like ATPase 1 OS=Mus musculus OX=10090 GN=Ola1 PE=1 SV=1</t>
  </si>
  <si>
    <t>26S proteasome non-ATPase regulatory subunit 7</t>
  </si>
  <si>
    <t>Psmd7</t>
  </si>
  <si>
    <t>sp|P26516|PSMD7_MOUSE 26S proteasome non-ATPase regulatory subunit 7 OS=Mus musculus OX=10090 GN=Psmd7 PE=1 SV=2</t>
  </si>
  <si>
    <t>Syntaxin-binding protein 3</t>
  </si>
  <si>
    <t>Stxbp3</t>
  </si>
  <si>
    <t>sp|Q60770|STXB3_MOUSE Syntaxin-binding protein 3 OS=Mus musculus OX=10090 GN=Stxbp3 PE=1 SV=1</t>
  </si>
  <si>
    <t>6-phosphogluconolactonase</t>
  </si>
  <si>
    <t>Pgls</t>
  </si>
  <si>
    <t>sp|Q9CQ60|6PGL_MOUSE 6-phosphogluconolactonase OS=Mus musculus OX=10090 GN=Pgls PE=1 SV=1;tr|F6X8L5|F6X8L5_MOUSE 6-phosphogluconolactonase (Fragment) OS=Mus musculus OX=10090 GN=Pgls PE=1 SV=1;tr|Q8CBG6|Q8CBG6_MOUSE 6-phosphogluconolactonase OS=Mus musculu</t>
  </si>
  <si>
    <t>60S ribosomal protein L7</t>
  </si>
  <si>
    <t>Rpl7</t>
  </si>
  <si>
    <t>sp|P14148|RL7_MOUSE 60S ribosomal protein L7 OS=Mus musculus OX=10090 GN=Rpl7 PE=1 SV=2;tr|F6XI62|F6XI62_MOUSE 60S ribosomal protein L7 (Fragment) OS=Mus musculus OX=10090 GN=Rpl7 PE=1 SV=1</t>
  </si>
  <si>
    <t>Protein scribble homolog</t>
  </si>
  <si>
    <t>Scrib</t>
  </si>
  <si>
    <t>sp|Q80U72|SCRIB_MOUSE Protein scribble homolog OS=Mus musculus OX=10090 GN=Scrib PE=1 SV=2</t>
  </si>
  <si>
    <t>Phytanoyl-CoA hydroxylase-interacting protein-like</t>
  </si>
  <si>
    <t>Phyhipl</t>
  </si>
  <si>
    <t>sp|Q8BGT8|PHIPL_MOUSE Phytanoyl-CoA hydroxylase-interacting protein-like OS=Mus musculus OX=10090 GN=Phyhipl PE=1 SV=1;tr|F6U6Z2|F6U6Z2_MOUSE Phytanoyl-CoA hydroxylase-interacting protein-like (Fragment) OS=Mus musculus OX=10090 GN=Phyhipl PE=1 SV=1;tr|F7D</t>
  </si>
  <si>
    <t>Polyadenylate-binding protein-interacting protein 2B</t>
  </si>
  <si>
    <t>Paip2b</t>
  </si>
  <si>
    <t>sp|Q91W45|PAI2B_MOUSE Polyadenylate-binding protein-interacting protein 2B OS=Mus musculus OX=10090 GN=Paip2b PE=1 SV=2</t>
  </si>
  <si>
    <t>Sepiapterin reductase</t>
  </si>
  <si>
    <t>Spr</t>
  </si>
  <si>
    <t>sp|Q64105|SPRE_MOUSE Sepiapterin reductase OS=Mus musculus OX=10090 GN=Spr PE=1 SV=1;tr|G3UZ79|G3UZ79_MOUSE Sepiapterin reductase OS=Mus musculus OX=10090 GN=Spr PE=1 SV=1;tr|G3UXX3|G3UXX3_MOUSE Sepiapterin reductase OS=Mus musculus OX=10090 GN=Spr PE=1 SV</t>
  </si>
  <si>
    <t>Guanine nucleotide-binding protein G(I)/G(S)/G(T) subunit beta-1</t>
  </si>
  <si>
    <t>Gnb1</t>
  </si>
  <si>
    <t>sp|P62874|GBB1_MOUSE Guanine nucleotide-binding protein G(I)/G(S)/G(T) subunit beta-1 OS=Mus musculus OX=10090 GN=Gnb1 PE=1 SV=3;tr|H3BKR2|H3BKR2_MOUSE Guanine nucleotide-binding protein G(I)/G(S)/G(T) subunit beta-1 (Fragment) OS=Mus musculus OX=10090 GN=</t>
  </si>
  <si>
    <t>Laminin subunit gamma-1</t>
  </si>
  <si>
    <t>Lamc1</t>
  </si>
  <si>
    <t>tr|F8VQJ3|F8VQJ3_MOUSE Laminin subunit gamma-1 OS=Mus musculus OX=10090 GN=Lamc1 PE=1 SV=1;sp|P02468|LAMC1_MOUSE Laminin subunit gamma-1 OS=Mus musculus OX=10090 GN=Lamc1 PE=1 SV=2</t>
  </si>
  <si>
    <t>Tsukushin</t>
  </si>
  <si>
    <t>Tsku</t>
  </si>
  <si>
    <t>sp|Q8CBR6|TSK_MOUSE Tsukushin OS=Mus musculus OX=10090 GN=Tsku PE=2 SV=2</t>
  </si>
  <si>
    <t>Peptidyl-prolyl cis-trans isomerase FKBP4;Peptidyl-prolyl cis-trans isomerase FKBP4, N-terminally processed</t>
  </si>
  <si>
    <t>Fkbp4</t>
  </si>
  <si>
    <t>sp|P30416|FKBP4_MOUSE Peptidyl-prolyl cis-trans isomerase FKBP4 OS=Mus musculus OX=10090 GN=Fkbp4 PE=1 SV=5</t>
  </si>
  <si>
    <t>Spondin-1</t>
  </si>
  <si>
    <t>Spon1</t>
  </si>
  <si>
    <t>sp|Q8VCC9|SPON1_MOUSE Spondin-1 OS=Mus musculus OX=10090 GN=Spon1 PE=1 SV=1</t>
  </si>
  <si>
    <t>Tubulin-specific chaperone C</t>
  </si>
  <si>
    <t>Tbcc</t>
  </si>
  <si>
    <t>sp|Q8VCN9|TBCC_MOUSE Tubulin-specific chaperone C OS=Mus musculus OX=10090 GN=Tbcc PE=1 SV=1;tr|A0A0R4J0M1|A0A0R4J0M1_MOUSE Tubulin-specific chaperone C OS=Mus musculus OX=10090 GN=Tbcc PE=1 SV=1</t>
  </si>
  <si>
    <t>Unconventional myosin-Ib</t>
  </si>
  <si>
    <t>Myo1b</t>
  </si>
  <si>
    <t xml:space="preserve">sp|P46735|MYO1B_MOUSE Unconventional myosin-Ib OS=Mus musculus OX=10090 GN=Myo1b PE=1 SV=3;tr|E9QNH6|E9QNH6_MOUSE Unconventional myosin-Ib OS=Mus musculus OX=10090 GN=Myo1b PE=1 SV=1;tr|E9Q580|E9Q580_MOUSE Unconventional myosin-Ib OS=Mus musculus OX=10090 </t>
  </si>
  <si>
    <t>Cysteine sulfinic acid decarboxylase</t>
  </si>
  <si>
    <t>Csad</t>
  </si>
  <si>
    <t>sp|Q9DBE0|CSAD_MOUSE Cysteine sulfinic acid decarboxylase OS=Mus musculus OX=10090 GN=Csad PE=1 SV=1;tr|A0A2R8VHX0|A0A2R8VHX0_MOUSE Cysteine sulfinic acid decarboxylase OS=Mus musculus OX=10090 GN=Csad PE=1 SV=1;tr|A0A2R8VHD3|A0A2R8VHD3_MOUSE Cysteine sulf</t>
  </si>
  <si>
    <t>60S ribosomal protein L29</t>
  </si>
  <si>
    <t>Rpl29;Gm3550</t>
  </si>
  <si>
    <t xml:space="preserve">sp|P47915|RL29_MOUSE 60S ribosomal protein L29 OS=Mus musculus OX=10090 GN=Rpl29 PE=1 SV=2;tr|A0A1L1SUN1|A0A1L1SUN1_MOUSE 60S ribosomal protein L29 (Fragment) OS=Mus musculus OX=10090 GN=Rpl29 PE=1 SV=1;tr|A0A1L1SS27|A0A1L1SS27_MOUSE 60S ribosomal protein </t>
  </si>
  <si>
    <t>Unconventional myosin-XVIIIa</t>
  </si>
  <si>
    <t>Myo18a</t>
  </si>
  <si>
    <t xml:space="preserve">sp|Q9JMH9|MY18A_MOUSE Unconventional myosin-XVIIIa OS=Mus musculus OX=10090 GN=Myo18a PE=1 SV=2;tr|K3W4L0|K3W4L0_MOUSE Unconventional myosin-XVIIIa OS=Mus musculus OX=10090 GN=Myo18a PE=1 SV=1;tr|B2RRE2|B2RRE2_MOUSE Myo18a protein OS=Mus musculus OX=10090 </t>
  </si>
  <si>
    <t>SH3 domain-binding glutamic acid-rich-like protein</t>
  </si>
  <si>
    <t>Sh3bgrl</t>
  </si>
  <si>
    <t>sp|Q9JJU8|SH3L1_MOUSE SH3 domain-binding glutamic acid-rich-like protein OS=Mus musculus OX=10090 GN=Sh3bgrl PE=1 SV=1</t>
  </si>
  <si>
    <t>PDZ and LIM domain protein 5</t>
  </si>
  <si>
    <t>Pdlim5</t>
  </si>
  <si>
    <t>sp|Q8CI51|PDLI5_MOUSE PDZ and LIM domain protein 5 OS=Mus musculus OX=10090 GN=Pdlim5 PE=1 SV=4;tr|D9J2Z9|D9J2Z9_MOUSE ENH isoform 1b OS=Mus musculus OX=10090 GN=Pdlim5 PE=1 SV=1;tr|D9J300|D9J300_MOUSE ENH isoform 1c OS=Mus musculus OX=10090 GN=Pdlim5 PE=1</t>
  </si>
  <si>
    <t>OTU domain-containing protein 4</t>
  </si>
  <si>
    <t>Otud4</t>
  </si>
  <si>
    <t>sp|B2RRE7|OTUD4_MOUSE OTU domain-containing protein 4 OS=Mus musculus OX=10090 GN=Otud4 PE=1 SV=1;tr|A0A0R4J260|A0A0R4J260_MOUSE OTU domain-containing protein 4 OS=Mus musculus OX=10090 GN=Otud4 PE=1 SV=1</t>
  </si>
  <si>
    <t>Hspg2</t>
  </si>
  <si>
    <t>tr|E9PZ16|E9PZ16_MOUSE Basement membrane-specific heparan sulfate proteoglycan core protein OS=Mus musculus OX=10090 GN=Hspg2 PE=1 SV=1;tr|B1B0C7|B1B0C7_MOUSE Basement membrane-specific heparan sulfate proteoglycan core protein OS=Mus musculus OX=10090 GN=</t>
  </si>
  <si>
    <t>Laminin subunit alpha-5</t>
  </si>
  <si>
    <t>Lama5</t>
  </si>
  <si>
    <t>sp|Q61001|LAMA5_MOUSE Laminin subunit alpha-5 OS=Mus musculus OX=10090 GN=Lama5 PE=1 SV=4</t>
  </si>
  <si>
    <t>Catenin alpha-1</t>
  </si>
  <si>
    <t>Ctnna1</t>
  </si>
  <si>
    <t>sp|P26231|CTNA1_MOUSE Catenin alpha-1 OS=Mus musculus OX=10090 GN=Ctnna1 PE=1 SV=1</t>
  </si>
  <si>
    <t>Ephrin type-A receptor 4</t>
  </si>
  <si>
    <t>Epha4</t>
  </si>
  <si>
    <t>sp|Q03137|EPHA4_MOUSE Ephrin type-A receptor 4 OS=Mus musculus OX=10090 GN=Epha4 PE=1 SV=2</t>
  </si>
  <si>
    <t>Limbic system-associated membrane protein</t>
  </si>
  <si>
    <t>Lsamp</t>
  </si>
  <si>
    <t>sp|Q8BLK3|LSAMP_MOUSE Limbic system-associated membrane protein OS=Mus musculus OX=10090 GN=Lsamp PE=1 SV=1;tr|Q3TYE5|Q3TYE5_MOUSE Limbic system-associated membrane protein OS=Mus musculus OX=10090 GN=Lsamp PE=1 SV=1;tr|A0A087WP80|A0A087WP80_MOUSE Limbic s</t>
  </si>
  <si>
    <t>Protein FAM50A</t>
  </si>
  <si>
    <t>Fam50a</t>
  </si>
  <si>
    <t>sp|Q9WV03|FA50A_MOUSE Protein FAM50A OS=Mus musculus OX=10090 GN=Fam50a PE=1 SV=1</t>
  </si>
  <si>
    <t>Superoxide dismutase [Cu-Zn]</t>
  </si>
  <si>
    <t>Sod1</t>
  </si>
  <si>
    <t>sp|P08228|SODC_MOUSE Superoxide dismutase [Cu-Zn] OS=Mus musculus OX=10090 GN=Sod1 PE=1 SV=2</t>
  </si>
  <si>
    <t>Regulator of nonsense transcripts 1</t>
  </si>
  <si>
    <t>Upf1</t>
  </si>
  <si>
    <t>sp|Q9EPU0|RENT1_MOUSE Regulator of nonsense transcripts 1 OS=Mus musculus OX=10090 GN=Upf1 PE=1 SV=2</t>
  </si>
  <si>
    <t>NADP-dependent malic enzyme;Malic enzyme</t>
  </si>
  <si>
    <t>Me1</t>
  </si>
  <si>
    <t>sp|P06801|MAOX_MOUSE NADP-dependent malic enzyme OS=Mus musculus OX=10090 GN=Me1 PE=1 SV=2;tr|Q3TQP6|Q3TQP6_MOUSE Malic enzyme OS=Mus musculus OX=10090 GN=Me1 PE=1 SV=1</t>
  </si>
  <si>
    <t>V-type proton ATPase catalytic subunit A</t>
  </si>
  <si>
    <t>Atp6v1a</t>
  </si>
  <si>
    <t>sp|P50516|VATA_MOUSE V-type proton ATPase catalytic subunit A OS=Mus musculus OX=10090 GN=Atp6v1a PE=1 SV=2;tr|D3Z1B9|D3Z1B9_MOUSE V-type proton ATPase catalytic subunit A (Fragment) OS=Mus musculus OX=10090 GN=Atp6v1a PE=1 SV=1;tr|D3YZ23|D3YZ23_MOUSE V-ty</t>
  </si>
  <si>
    <t>Heterogeneous nuclear ribonucleoprotein Q</t>
  </si>
  <si>
    <t>Syncrip</t>
  </si>
  <si>
    <t>sp|Q7TMK9|HNRPQ_MOUSE Heterogeneous nuclear ribonucleoprotein Q OS=Mus musculus OX=10090 GN=Syncrip PE=1 SV=2;tr|G3UZ48|G3UZ48_MOUSE Heterogeneous nuclear ribonucleoprotein Q OS=Mus musculus OX=10090 GN=Syncrip PE=1 SV=1;tr|G3UZI2|G3UZI2_MOUSE Heterogeneou</t>
  </si>
  <si>
    <t>Ras-related protein Rab-9A</t>
  </si>
  <si>
    <t>Rab9a;Rab9</t>
  </si>
  <si>
    <t>sp|Q9R0M6|RAB9A_MOUSE Ras-related protein Rab-9A OS=Mus musculus OX=10090 GN=Rab9a PE=1 SV=1;tr|A2AFP5|A2AFP5_MOUSE RAB9, member RAS oncogene family (Fragment) OS=Mus musculus OX=10090 GN=Rab9 PE=1 SV=1;tr|A2AFP4|A2AFP4_MOUSE RAB9, member RAS oncogene fami</t>
  </si>
  <si>
    <t>WD40 repeat-containing protein SMU1;WD40 repeat-containing protein SMU1, N-terminally processed</t>
  </si>
  <si>
    <t>Smu1</t>
  </si>
  <si>
    <t>sp|Q3UKJ7|SMU1_MOUSE WD40 repeat-containing protein SMU1 OS=Mus musculus OX=10090 GN=Smu1 PE=2 SV=2</t>
  </si>
  <si>
    <t>Ras-related protein Rab-2A;Ras-related protein Rab-2B</t>
  </si>
  <si>
    <t>Rab2a;Rab2b</t>
  </si>
  <si>
    <t>sp|P53994|RAB2A_MOUSE Ras-related protein Rab-2A OS=Mus musculus OX=10090 GN=Rab2a PE=1 SV=1;sp|P59279|RAB2B_MOUSE Ras-related protein Rab-2B OS=Mus musculus OX=10090 GN=Rab2b PE=1 SV=1;tr|Q3TEG7|Q3TEG7_MOUSE Ras-related protein Rab-2B OS=Mus musculus OX=1</t>
  </si>
  <si>
    <t>Serine/threonine-protein phosphatase PP1-beta catalytic subunit</t>
  </si>
  <si>
    <t>Ppp1cb</t>
  </si>
  <si>
    <t>sp|P62141|PP1B_MOUSE Serine/threonine-protein phosphatase PP1-beta catalytic subunit OS=Mus musculus OX=10090 GN=Ppp1cb PE=1 SV=3;tr|A0A0J9YUU8|A0A0J9YUU8_MOUSE Serine/threonine-protein phosphatase PP1-beta catalytic subunit (Fragment) OS=Mus musculus OX=1</t>
  </si>
  <si>
    <t>Serine/arginine-rich splicing factor 3</t>
  </si>
  <si>
    <t>Srsf3</t>
  </si>
  <si>
    <t>sp|P84104|SRSF3_MOUSE Serine/arginine-rich splicing factor 3 OS=Mus musculus OX=10090 GN=Srsf3 PE=1 SV=1</t>
  </si>
  <si>
    <t>Ribose-phosphate pyrophosphokinase 1</t>
  </si>
  <si>
    <t>Prps1;Prps1l3</t>
  </si>
  <si>
    <t>sp|Q9D7G0|PRPS1_MOUSE Ribose-phosphate pyrophosphokinase 1 OS=Mus musculus OX=10090 GN=Prps1 PE=1 SV=4;tr|G3UXL2|G3UXL2_MOUSE Phosphoribosyl pyrophosphate synthetase 1-like 3 OS=Mus musculus OX=10090 GN=Prps1l3 PE=3 SV=1</t>
  </si>
  <si>
    <t>Try4;Try5</t>
  </si>
  <si>
    <t>tr|Q9R0T7|Q9R0T7_MOUSE Pancreatic trypsin OS=Mus musculus OX=10090 GN=Try4 PE=1 SV=1;tr|Q9QUK9|Q9QUK9_MOUSE TESP4 OS=Mus musculus OX=10090 GN=Try5 PE=1 SV=1</t>
  </si>
  <si>
    <t>14-3-3 protein epsilon</t>
  </si>
  <si>
    <t>Ywhae</t>
  </si>
  <si>
    <t>sp|P62259|1433E_MOUSE 14-3-3 protein epsilon OS=Mus musculus OX=10090 GN=Ywhae PE=1 SV=1</t>
  </si>
  <si>
    <t>Solute carrier family 15 member 2</t>
  </si>
  <si>
    <t>Slc15a2</t>
  </si>
  <si>
    <t>sp|Q9ES07|S15A2_MOUSE Solute carrier family 15 member 2 OS=Mus musculus OX=10090 GN=Slc15a2 PE=1 SV=1;tr|E9PYQ9|E9PYQ9_MOUSE Solute carrier family 15 member 2 OS=Mus musculus OX=10090 GN=Slc15a2 PE=1 SV=1;tr|E9QMN8|E9QMN8_MOUSE Solute carrier family 15 mem</t>
  </si>
  <si>
    <t>N-acetylneuraminate lyase</t>
  </si>
  <si>
    <t>Npl</t>
  </si>
  <si>
    <t>sp|Q9DCJ9|NPL_MOUSE N-acetylneuraminate lyase OS=Mus musculus OX=10090 GN=Npl PE=1 SV=1</t>
  </si>
  <si>
    <t>Vacuolar protein sorting-associated protein 26A</t>
  </si>
  <si>
    <t>Vps26a</t>
  </si>
  <si>
    <t>sp|P40336|VP26A_MOUSE Vacuolar protein sorting-associated protein 26A OS=Mus musculus OX=10090 GN=Vps26a PE=1 SV=1;tr|A0A1W2P7Z9|A0A1W2P7Z9_MOUSE Vacuolar protein sorting-associated protein 26A (Fragment) OS=Mus musculus OX=10090 GN=Vps26a PE=1 SV=1</t>
  </si>
  <si>
    <t>AP-3 complex subunit beta-1</t>
  </si>
  <si>
    <t>Ap3b1</t>
  </si>
  <si>
    <t>sp|Q9Z1T1|AP3B1_MOUSE AP-3 complex subunit beta-1 OS=Mus musculus OX=10090 GN=Ap3b1 PE=1 SV=2</t>
  </si>
  <si>
    <t>Glypican-4;Secreted glypican-4</t>
  </si>
  <si>
    <t>Gpc4</t>
  </si>
  <si>
    <t>sp|P51655|GPC4_MOUSE Glypican-4 OS=Mus musculus OX=10090 GN=Gpc4 PE=1 SV=2</t>
  </si>
  <si>
    <t>60S ribosomal protein L3</t>
  </si>
  <si>
    <t>Rpl3</t>
  </si>
  <si>
    <t>sp|P27659|RL3_MOUSE 60S ribosomal protein L3 OS=Mus musculus OX=10090 GN=Rpl3 PE=1 SV=3;tr|A0A087WNS0|A0A087WNS0_MOUSE 60S ribosomal protein L3 OS=Mus musculus OX=10090 GN=Rpl3 PE=1 SV=1;tr|A0A087WQK0|A0A087WQK0_MOUSE 60S ribosomal protein L3 (Fragment) OS</t>
  </si>
  <si>
    <t>Rho-related GTP-binding protein RhoE</t>
  </si>
  <si>
    <t>Rnd3</t>
  </si>
  <si>
    <t>sp|P61588|RND3_MOUSE Rho-related GTP-binding protein RhoE OS=Mus musculus OX=10090 GN=Rnd3 PE=1 SV=1;tr|E9Q8D7|E9Q8D7_MOUSE Rho-related GTP-binding protein RhoE OS=Mus musculus OX=10090 GN=Rnd3 PE=1 SV=1</t>
  </si>
  <si>
    <t>Triosephosphate isomerase</t>
  </si>
  <si>
    <t>Tpi1</t>
  </si>
  <si>
    <t>sp|P17751|TPIS_MOUSE Triosephosphate isomerase OS=Mus musculus OX=10090 GN=Tpi1 PE=1 SV=4;tr|H7BXC3|H7BXC3_MOUSE Triosephosphate isomerase OS=Mus musculus OX=10090 GN=Tpi1 PE=1 SV=1</t>
  </si>
  <si>
    <t>Nucleosome assembly protein 1-like 1</t>
  </si>
  <si>
    <t>Nap1l1</t>
  </si>
  <si>
    <t>sp|P28656|NP1L1_MOUSE Nucleosome assembly protein 1-like 1 OS=Mus musculus OX=10090 GN=Nap1l1 PE=1 SV=2;tr|Q3TF41|Q3TF41_MOUSE Nucleosome assembly protein 1-like 1 OS=Mus musculus OX=10090 GN=Nap1l1 PE=1 SV=1;tr|Q8BSH9|Q8BSH9_MOUSE Nucleosome assembly prot</t>
  </si>
  <si>
    <t>Small nuclear ribonucleoprotein Sm D1</t>
  </si>
  <si>
    <t>Snrpd1</t>
  </si>
  <si>
    <t>sp|P62315|SMD1_MOUSE Small nuclear ribonucleoprotein Sm D1 OS=Mus musculus OX=10090 GN=Snrpd1 PE=1 SV=1;tr|A0A3Q4L381|A0A3Q4L381_MOUSE Small nuclear ribonucleoprotein Sm D1 OS=Mus musculus OX=10090 GN=Snrpd1 PE=1 SV=1;tr|A0A3Q4L2W0|A0A3Q4L2W0_MOUSE Small n</t>
  </si>
  <si>
    <t>Ephrin type-A receptor 5;Receptor protein-tyrosine kinase;Ephrin type-A receptor 3</t>
  </si>
  <si>
    <t>Epha5;Epha3</t>
  </si>
  <si>
    <t>sp|Q60629|EPHA5_MOUSE Ephrin type-A receptor 5 OS=Mus musculus OX=10090 GN=Epha5 PE=1 SV=2;tr|Q6PFV6|Q6PFV6_MOUSE Epha5 protein OS=Mus musculus OX=10090 GN=Epha5 PE=1 SV=1;tr|E9PUQ4|E9PUQ4_MOUSE Ephrin type-A receptor 5 OS=Mus musculus OX=10090 GN=Epha5 PE</t>
  </si>
  <si>
    <t>Leucine-rich repeats and immunoglobulin-like domains protein 1</t>
  </si>
  <si>
    <t>Lrig1</t>
  </si>
  <si>
    <t>sp|P70193|LRIG1_MOUSE Leucine-rich repeats and immunoglobulin-like domains protein 1 OS=Mus musculus OX=10090 GN=Lrig1 PE=1 SV=2</t>
  </si>
  <si>
    <t>S-phase kinase-associated protein 1</t>
  </si>
  <si>
    <t>Skp1;Skp1a</t>
  </si>
  <si>
    <t>sp|Q9WTX5|SKP1_MOUSE S-phase kinase-associated protein 1 OS=Mus musculus OX=10090 GN=Skp1 PE=1 SV=3;tr|E9PUV4|E9PUV4_MOUSE S-phase kinase-associated protein 1A (Fragment) OS=Mus musculus OX=10090 GN=Skp1a PE=1 SV=1</t>
  </si>
  <si>
    <t>Receptor-type tyrosine-protein phosphatase F</t>
  </si>
  <si>
    <t>Ptprf</t>
  </si>
  <si>
    <t>sp|A2A8L5|PTPRF_MOUSE Receptor-type tyrosine-protein phosphatase F OS=Mus musculus OX=10090 GN=Ptprf PE=1 SV=1;tr|F6Y3V0|F6Y3V0_MOUSE Receptor-type tyrosine-protein phosphatase F (Fragment) OS=Mus musculus OX=10090 GN=Ptprf PE=1 SV=1;tr|F6S1X8|F6S1X8_MOUSE</t>
  </si>
  <si>
    <t>Plastin-3</t>
  </si>
  <si>
    <t>Pls3</t>
  </si>
  <si>
    <t>sp|Q99K51|PLST_MOUSE Plastin-3 OS=Mus musculus OX=10090 GN=Pls3 PE=1 SV=3;tr|A0A1C7CYV0|A0A1C7CYV0_MOUSE Plastin-3 (Fragment) OS=Mus musculus OX=10090 GN=Pls3 PE=1 SV=1;tr|B1AX58|B1AX58_MOUSE Plastin-3 OS=Mus musculus OX=10090 GN=Pls3 PE=1 SV=1</t>
  </si>
  <si>
    <t>NSFL1 cofactor p47</t>
  </si>
  <si>
    <t>Nsfl1c</t>
  </si>
  <si>
    <t>sp|Q9CZ44|NSF1C_MOUSE NSFL1 cofactor p47 OS=Mus musculus OX=10090 GN=Nsfl1c PE=1 SV=1;tr|A2AT02|A2AT02_MOUSE NSFL1 cofactor p47 OS=Mus musculus OX=10090 GN=Nsfl1c PE=1 SV=1</t>
  </si>
  <si>
    <t>Nucleoside diphosphate kinase;Nucleoside diphosphate kinase B</t>
  </si>
  <si>
    <t>Gm20390;Nme2;Nme1</t>
  </si>
  <si>
    <t>tr|E9PZF0|E9PZF0_MOUSE Nucleoside diphosphate kinase OS=Mus musculus OX=10090 GN=Gm20390 PE=3 SV=1;sp|Q01768|NDKB_MOUSE Nucleoside diphosphate kinase B OS=Mus musculus OX=10090 GN=Nme2 PE=1 SV=1;tr|Q5NC79|Q5NC79_MOUSE Nucleoside diphosphate kinase A OS=Mus</t>
  </si>
  <si>
    <t>Catenin delta-1</t>
  </si>
  <si>
    <t>Ctnnd1</t>
  </si>
  <si>
    <t>sp|P30999|CTND1_MOUSE Catenin delta-1 OS=Mus musculus OX=10090 GN=Ctnnd1 PE=1 SV=2;tr|E9Q986|E9Q986_MOUSE Catenin delta-1 OS=Mus musculus OX=10090 GN=Ctnnd1 PE=1 SV=1;tr|E9Q8Z6|E9Q8Z6_MOUSE Catenin delta-1 OS=Mus musculus OX=10090 GN=Ctnnd1 PE=1 SV=1;tr|E9</t>
  </si>
  <si>
    <t>Spectrin beta chain, non-erythrocytic 1</t>
  </si>
  <si>
    <t>Sptbn1</t>
  </si>
  <si>
    <t>sp|Q62261|SPTB2_MOUSE Spectrin beta chain, non-erythrocytic 1 OS=Mus musculus OX=10090 GN=Sptbn1 PE=1 SV=2;tr|A0A0A0MQG2|A0A0A0MQG2_MOUSE Spectrin beta chain, non-erythrocytic 1 (Fragment) OS=Mus musculus OX=10090 GN=Sptbn1 PE=1 SV=1</t>
  </si>
  <si>
    <t>Galectin-8;Galectin</t>
  </si>
  <si>
    <t>Lgals8</t>
  </si>
  <si>
    <t>sp|Q9JL15|LEG8_MOUSE Galectin-8 OS=Mus musculus OX=10090 GN=Lgals8 PE=1 SV=1;tr|A8DIL0|A8DIL0_MOUSE Galectin OS=Mus musculus OX=10090 GN=Lgals8 PE=1 SV=1;tr|Q8C6H0|Q8C6H0_MOUSE Galectin OS=Mus musculus OX=10090 GN=Lgals8 PE=1 SV=1</t>
  </si>
  <si>
    <t>ERI1 exoribonuclease 3</t>
  </si>
  <si>
    <t>Eri3</t>
  </si>
  <si>
    <t>sp|Q8C460|ERI3_MOUSE ERI1 exoribonuclease 3 OS=Mus musculus OX=10090 GN=Eri3 PE=1 SV=1;tr|A0A0R4J1R9|A0A0R4J1R9_MOUSE ERI1 exoribonuclease 3 (Fragment) OS=Mus musculus OX=10090 GN=Eri3 PE=1 SV=1</t>
  </si>
  <si>
    <t>ATP-binding cassette sub-family A member 1</t>
  </si>
  <si>
    <t>Abca1</t>
  </si>
  <si>
    <t>sp|P41233|ABCA1_MOUSE Phospholipid-transporting ATPase ABCA1 OS=Mus musculus OX=10090 GN=Abca1 PE=1 SV=4</t>
  </si>
  <si>
    <t>Cyclin-Y</t>
  </si>
  <si>
    <t>Ccny</t>
  </si>
  <si>
    <t>sp|Q8BGU5|CCNY_MOUSE Cyclin-Y OS=Mus musculus OX=10090 GN=Ccny PE=1 SV=1</t>
  </si>
  <si>
    <t>14-3-3 protein eta</t>
  </si>
  <si>
    <t>Ywhah</t>
  </si>
  <si>
    <t>sp|P68510|1433F_MOUSE 14-3-3 protein eta OS=Mus musculus OX=10090 GN=Ywhah PE=1 SV=2</t>
  </si>
  <si>
    <t>60S ribosomal protein L23a</t>
  </si>
  <si>
    <t>Rpl23a</t>
  </si>
  <si>
    <t>sp|P62751|RL23A_MOUSE 60S ribosomal protein L23a OS=Mus musculus OX=10090 GN=Rpl23a PE=1 SV=1</t>
  </si>
  <si>
    <t>Actin, alpha skeletal muscle;Actin, alpha cardiac muscle 1;Actin, aortic smooth muscle;Actin, gamma-enteric smooth muscle</t>
  </si>
  <si>
    <t>Acta1;Actc1;Acta2;Actg2</t>
  </si>
  <si>
    <t>sp|P68134|ACTS_MOUSE Actin, alpha skeletal muscle OS=Mus musculus OX=10090 GN=Acta1 PE=1 SV=1;sp|P68033|ACTC_MOUSE Actin, alpha cardiac muscle 1 OS=Mus musculus OX=10090 GN=Actc1 PE=1 SV=1;sp|P62737|ACTA_MOUSE Actin, aortic smooth muscle OS=Mus musculus OX</t>
  </si>
  <si>
    <t>Splicing factor 3A subunit 1</t>
  </si>
  <si>
    <t>Sf3a1</t>
  </si>
  <si>
    <t>sp|Q8K4Z5|SF3A1_MOUSE Splicing factor 3A subunit 1 OS=Mus musculus OX=10090 GN=Sf3a1 PE=1 SV=1</t>
  </si>
  <si>
    <t>Mothers against decapentaplegic homolog 1;Mothers against decapentaplegic homolog 5;Mothers against decapentaplegic homolog</t>
  </si>
  <si>
    <t>Smad1;Smad5</t>
  </si>
  <si>
    <t>sp|P70340|SMAD1_MOUSE Mothers against decapentaplegic homolog 1 OS=Mus musculus OX=10090 GN=Smad1 PE=1 SV=2;sp|P97454|SMAD5_MOUSE Mothers against decapentaplegic homolog 5 OS=Mus musculus OX=10090 GN=Smad5 PE=1 SV=2;tr|Q8C3Y6|Q8C3Y6_MOUSE Mothers against d</t>
  </si>
  <si>
    <t>Granulins;Acrogranin;Granulin-1;Granulin-2;Granulin-3;Granulin-4;Granulin-5;Granulin-6;Granulin-7</t>
  </si>
  <si>
    <t>Grn</t>
  </si>
  <si>
    <t>sp|P28798|GRN_MOUSE Progranulin OS=Mus musculus OX=10090 GN=Grn PE=1 SV=2;tr|Q3U9N4|Q3U9N4_MOUSE Progranulin OS=Mus musculus OX=10090 GN=Grn PE=1 SV=1;tr|H3BJE0|H3BJE0_MOUSE Progranulin (Fragment) OS=Mus musculus OX=10090 GN=Grn PE=1 SV=1</t>
  </si>
  <si>
    <t>26S protease regulatory subunit 10B</t>
  </si>
  <si>
    <t>Psmc6</t>
  </si>
  <si>
    <t>sp|P62334|PRS10_MOUSE 26S proteasome regulatory subunit 10B OS=Mus musculus OX=10090 GN=Psmc6 PE=1 SV=1</t>
  </si>
  <si>
    <t>Ferritin heavy chain;Ferritin heavy chain, N-terminally processed</t>
  </si>
  <si>
    <t>Fth1</t>
  </si>
  <si>
    <t>sp|P09528|FRIH_MOUSE Ferritin heavy chain OS=Mus musculus OX=10090 GN=Fth1 PE=1 SV=2;tr|A0A494BAP3|A0A494BAP3_MOUSE Ferritin (Fragment) OS=Mus musculus OX=10090 GN=Fth1 PE=1 SV=1;tr|A0A494B9D4|A0A494B9D4_MOUSE Ferritin (Fragment) OS=Mus musculus OX=10090 G</t>
  </si>
  <si>
    <t>Acyl-protein thioesterase 2</t>
  </si>
  <si>
    <t>Lypla2</t>
  </si>
  <si>
    <t>sp|Q9WTL7|LYPA2_MOUSE Acyl-protein thioesterase 2 OS=Mus musculus OX=10090 GN=Lypla2 PE=1 SV=1</t>
  </si>
  <si>
    <t>Eukaryotic translation initiation factor 4 gamma 1</t>
  </si>
  <si>
    <t>Eif4g1</t>
  </si>
  <si>
    <t>sp|Q6NZJ6|IF4G1_MOUSE Eukaryotic translation initiation factor 4 gamma 1 OS=Mus musculus OX=10090 GN=Eif4g1 PE=1 SV=1;tr|A0A0J9YUS5|A0A0J9YUS5_MOUSE Eukaryotic translation initiation factor 4 gamma 1 OS=Mus musculus OX=10090 GN=Eif4g1 PE=1 SV=1;tr|E9PVC6|E</t>
  </si>
  <si>
    <t>Cold shock domain-containing protein E1</t>
  </si>
  <si>
    <t>Csde1</t>
  </si>
  <si>
    <t>sp|Q91W50|CSDE1_MOUSE Cold shock domain-containing protein E1 OS=Mus musculus OX=10090 GN=Csde1 PE=1 SV=1;tr|A0A0G2JF72|A0A0G2JF72_MOUSE Cold shock domain-containing protein E1 OS=Mus musculus OX=10090 GN=Csde1 PE=1 SV=1;tr|Q8JZN2|Q8JZN2_MOUSE Cold shock d</t>
  </si>
  <si>
    <t>Col4a6</t>
  </si>
  <si>
    <t>tr|B1AVK5|B1AVK5_MOUSE Collagen, type IV, alpha 6 OS=Mus musculus OX=10090 GN=Col4a6 PE=1 SV=1</t>
  </si>
  <si>
    <t>Unconventional myosin-VI</t>
  </si>
  <si>
    <t>Myo6</t>
  </si>
  <si>
    <t>tr|E9PVU0|E9PVU0_MOUSE Unconventional myosin-VI OS=Mus musculus OX=10090 GN=Myo6 PE=1 SV=1;tr|E9Q3L1|E9Q3L1_MOUSE Unconventional myosin-VI OS=Mus musculus OX=10090 GN=Myo6 PE=1 SV=1;tr|E9Q175|E9Q175_MOUSE Unconventional myosin-VI OS=Mus musculus OX=10090 G</t>
  </si>
  <si>
    <t>CD9 antigen</t>
  </si>
  <si>
    <t>Cd9</t>
  </si>
  <si>
    <t>sp|P40240|CD9_MOUSE CD9 antigen OS=Mus musculus OX=10090 GN=Cd9 PE=1 SV=2</t>
  </si>
  <si>
    <t>60S ribosomal protein L13a</t>
  </si>
  <si>
    <t>Rpl13a</t>
  </si>
  <si>
    <t>sp|P19253|RL13A_MOUSE 60S ribosomal protein L13a OS=Mus musculus OX=10090 GN=Rpl13a PE=1 SV=4;tr|A0A1B0GSC2|A0A1B0GSC2_MOUSE 60S ribosomal protein L13a (Fragment) OS=Mus musculus OX=10090 GN=Rpl13a PE=1 SV=1;tr|A0A1B0GQW6|A0A1B0GQW6_MOUSE 60S ribosomal pro</t>
  </si>
  <si>
    <t>Matrix-remodeling-associated protein 8</t>
  </si>
  <si>
    <t>Mxra8</t>
  </si>
  <si>
    <t>sp|Q9DBV4|MXRA8_MOUSE Matrix remodeling-associated protein 8 OS=Mus musculus OX=10090 GN=Mxra8 PE=1 SV=1</t>
  </si>
  <si>
    <t>Dynamin-3</t>
  </si>
  <si>
    <t>Dnm3</t>
  </si>
  <si>
    <t>sp|Q8BZ98|DYN3_MOUSE Dynamin-3 OS=Mus musculus OX=10090 GN=Dnm3 PE=1 SV=1;tr|E9QLL2|E9QLL2_MOUSE Dynamin-3 OS=Mus musculus OX=10090 GN=Dnm3 PE=1 SV=1</t>
  </si>
  <si>
    <t>Peptidyl-prolyl cis-trans isomerase D</t>
  </si>
  <si>
    <t>Ppid</t>
  </si>
  <si>
    <t>sp|Q9CR16|PPID_MOUSE Peptidyl-prolyl cis-trans isomerase D OS=Mus musculus OX=10090 GN=Ppid PE=1 SV=3</t>
  </si>
  <si>
    <t>Puromycin-sensitive aminopeptidase</t>
  </si>
  <si>
    <t>Npepps</t>
  </si>
  <si>
    <t>sp|Q11011|PSA_MOUSE Puromycin-sensitive aminopeptidase OS=Mus musculus OX=10090 GN=Npepps PE=1 SV=2;tr|F6QYF8|F6QYF8_MOUSE Aminopeptidase (Fragment) OS=Mus musculus OX=10090 GN=Npepps PE=1 SV=1;tr|E9Q039|E9Q039_MOUSE Aminopeptidase OS=Mus musculus OX=10090</t>
  </si>
  <si>
    <t>Adenylosuccinate synthetase isozyme 2</t>
  </si>
  <si>
    <t>Adss</t>
  </si>
  <si>
    <t>sp|P46664|PURA2_MOUSE Adenylosuccinate synthetase isozyme 2 OS=Mus musculus OX=10090 GN=Adss2 PE=1 SV=2</t>
  </si>
  <si>
    <t>Inositol monophosphatase 1</t>
  </si>
  <si>
    <t>Impa1</t>
  </si>
  <si>
    <t>sp|O55023|IMPA1_MOUSE Inositol monophosphatase 1 OS=Mus musculus OX=10090 GN=Impa1 PE=1 SV=1;tr|Q924B0|Q924B0_MOUSE Inositol-1-monophosphatase OS=Mus musculus OX=10090 GN=Impa1 PE=1 SV=1;tr|Q80ZJ2|Q80ZJ2_MOUSE Inositol-1-monophosphatase OS=Mus musculus OX=</t>
  </si>
  <si>
    <t>TAR DNA-binding protein 43</t>
  </si>
  <si>
    <t>Tardbp</t>
  </si>
  <si>
    <t>sp|Q921F2|TADBP_MOUSE TAR DNA-binding protein 43 OS=Mus musculus OX=10090 GN=Tardbp PE=1 SV=1;tr|A0A087WQX8|A0A087WQX8_MOUSE TAR DNA-binding protein 43 (Fragment) OS=Mus musculus OX=10090 GN=Tardbp PE=1 SV=1;tr|A0A087WNY6|A0A087WNY6_MOUSE TAR DNA-binding p</t>
  </si>
  <si>
    <t>Fermitin family homolog 2</t>
  </si>
  <si>
    <t>Fermt2</t>
  </si>
  <si>
    <t>sp|Q8CIB5|FERM2_MOUSE Fermitin family homolog 2 OS=Mus musculus OX=10090 GN=Fermt2 PE=1 SV=1;tr|A6X940|A6X940_MOUSE Fermitin family homolog 2 (Fragment) OS=Mus musculus OX=10090 GN=Fermt2 PE=1 SV=1</t>
  </si>
  <si>
    <t>Collagen alpha-2(IV) chain;Canstatin</t>
  </si>
  <si>
    <t>Col4a2</t>
  </si>
  <si>
    <t>sp|P08122|CO4A2_MOUSE Collagen alpha-2(IV) chain OS=Mus musculus OX=10090 GN=Col4a2 PE=1 SV=4</t>
  </si>
  <si>
    <t>Prosaposin</t>
  </si>
  <si>
    <t>Psap</t>
  </si>
  <si>
    <t>tr|E9PZ00|E9PZ00_MOUSE Prosaposin OS=Mus musculus OX=10090 GN=Psap PE=1 SV=1;tr|Q8BFQ1|Q8BFQ1_MOUSE Prosaposin OS=Mus musculus OX=10090 GN=Psap PE=1 SV=1;tr|K3W4L3|K3W4L3_MOUSE Prosaposin OS=Mus musculus OX=10090 GN=Psap PE=1 SV=1;tr|J3QPG5|J3QPG5_MOUSE Pr</t>
  </si>
  <si>
    <t>Glutamate--cysteine ligase catalytic subunit</t>
  </si>
  <si>
    <t>Gclc</t>
  </si>
  <si>
    <t>sp|P97494|GSH1_MOUSE Glutamate--cysteine ligase catalytic subunit OS=Mus musculus OX=10090 GN=Gclc PE=1 SV=4</t>
  </si>
  <si>
    <t>Basement membrane-specific heparan sulfate proteoglycan core protein;Endorepellin;LG3 peptide</t>
  </si>
  <si>
    <t>sp|Q05793|PGBM_MOUSE Basement membrane-specific heparan sulfate proteoglycan core protein OS=Mus musculus OX=10090 GN=Hspg2 PE=1 SV=1</t>
  </si>
  <si>
    <t>Dynein light chain 1, cytoplasmic</t>
  </si>
  <si>
    <t>Dynll1</t>
  </si>
  <si>
    <t>sp|P63168|DYL1_MOUSE Dynein light chain 1, cytoplasmic OS=Mus musculus OX=10090 GN=Dynll1 PE=1 SV=1</t>
  </si>
  <si>
    <t>Calponin-3</t>
  </si>
  <si>
    <t>Cnn3</t>
  </si>
  <si>
    <t>sp|Q9DAW9|CNN3_MOUSE Calponin-3 OS=Mus musculus OX=10090 GN=Cnn3 PE=1 SV=1;tr|A0A0G2JDV8|A0A0G2JDV8_MOUSE Calponin OS=Mus musculus OX=10090 GN=Cnn3 PE=1 SV=1;tr|A0A0G2JFI6|A0A0G2JFI6_MOUSE Calponin-3 (Fragment) OS=Mus musculus OX=10090 GN=Cnn3 PE=1 SV=4</t>
  </si>
  <si>
    <t>Coxsackievirus and adenovirus receptor homolog</t>
  </si>
  <si>
    <t>Cxadr</t>
  </si>
  <si>
    <t>sp|P97792|CXAR_MOUSE Coxsackievirus and adenovirus receptor homolog OS=Mus musculus OX=10090 GN=Cxadr PE=1 SV=1</t>
  </si>
  <si>
    <t>Annexin A5</t>
  </si>
  <si>
    <t>Anxa5</t>
  </si>
  <si>
    <t>sp|P48036|ANXA5_MOUSE Annexin A5 OS=Mus musculus OX=10090 GN=Anxa5 PE=1 SV=1</t>
  </si>
  <si>
    <t>Vacuolar protein sorting-associated protein 29</t>
  </si>
  <si>
    <t>Vps29</t>
  </si>
  <si>
    <t>sp|Q9QZ88|VPS29_MOUSE Vacuolar protein sorting-associated protein 29 OS=Mus musculus OX=10090 GN=Vps29 PE=1 SV=1;tr|D3YW98|D3YW98_MOUSE Vacuolar protein sorting-associated protein 29 OS=Mus musculus OX=10090 GN=Vps29 PE=1 SV=1;tr|D3YYD5|D3YYD5_MOUSE Vacuol</t>
  </si>
  <si>
    <t>Microtubule-associated protein 4;Microtubule-associated protein</t>
  </si>
  <si>
    <t>Map4</t>
  </si>
  <si>
    <t>sp|P27546|MAP4_MOUSE Microtubule-associated protein 4 OS=Mus musculus OX=10090 GN=Map4 PE=1 SV=3;tr|A0A0G2JFK3|A0A0G2JFK3_MOUSE Microtubule-associated protein (Fragment) OS=Mus musculus OX=10090 GN=Map4 PE=1 SV=1;tr|A0A0G2JDY5|A0A0G2JDY5_MOUSE Microtubule-</t>
  </si>
  <si>
    <t>Beta-adrenergic receptor kinase 1</t>
  </si>
  <si>
    <t>Adrbk1</t>
  </si>
  <si>
    <t>sp|Q99MK8|ARBK1_MOUSE Beta-adrenergic receptor kinase 1 OS=Mus musculus OX=10090 GN=Grk2 PE=1 SV=2</t>
  </si>
  <si>
    <t>Fructose-bisphosphate aldolase A;Fructose-bisphosphate aldolase</t>
  </si>
  <si>
    <t>Aldoa;Aldoart1;Aldoart2</t>
  </si>
  <si>
    <t>sp|P05064|ALDOA_MOUSE Fructose-bisphosphate aldolase A OS=Mus musculus OX=10090 GN=Aldoa PE=1 SV=2;tr|A6ZI44|A6ZI44_MOUSE Fructose-bisphosphate aldolase OS=Mus musculus OX=10090 GN=Aldoa PE=1 SV=1;tr|Q9CPQ9|Q9CPQ9_MOUSE Fructose-bisphosphate aldolase OS=Mu</t>
  </si>
  <si>
    <t>Endoplasmic reticulum resident protein 44</t>
  </si>
  <si>
    <t>Erp44</t>
  </si>
  <si>
    <t>sp|Q9D1Q6|ERP44_MOUSE Endoplasmic reticulum resident protein 44 OS=Mus musculus OX=10090 GN=Erp44 PE=1 SV=1</t>
  </si>
  <si>
    <t>60S acidic ribosomal protein P1</t>
  </si>
  <si>
    <t>Rplp1</t>
  </si>
  <si>
    <t>sp|P47955|RLA1_MOUSE 60S acidic ribosomal protein P1 OS=Mus musculus OX=10090 GN=Rplp1 PE=1 SV=1</t>
  </si>
  <si>
    <t>Chloride intracellular channel protein 5</t>
  </si>
  <si>
    <t>Clic5</t>
  </si>
  <si>
    <t>sp|Q8BXK9|CLIC5_MOUSE Chloride intracellular channel protein 5 OS=Mus musculus OX=10090 GN=Clic5 PE=1 SV=1;tr|A0A668KLB7|A0A668KLB7_MOUSE Chloride intracellular channel protein 5 OS=Mus musculus OX=10090 GN=Clic5 PE=4 SV=1</t>
  </si>
  <si>
    <t>Eukaryotic translation initiation factor 3 subunit L</t>
  </si>
  <si>
    <t>Eif3l</t>
  </si>
  <si>
    <t>sp|Q8QZY1|EIF3L_MOUSE Eukaryotic translation initiation factor 3 subunit L OS=Mus musculus OX=10090 GN=Eif3l PE=1 SV=1</t>
  </si>
  <si>
    <t>Protein tweety homolog 1</t>
  </si>
  <si>
    <t>Ttyh1</t>
  </si>
  <si>
    <t>sp|Q9D3A9|TTYH1_MOUSE Protein tweety homolog 1 OS=Mus musculus OX=10090 GN=Ttyh1 PE=1 SV=1;tr|A0A0U1RPU8|A0A0U1RPU8_MOUSE Protein tweety homolog OS=Mus musculus OX=10090 GN=Ttyh1 PE=1 SV=1</t>
  </si>
  <si>
    <t>Proteasome subunit alpha type-5</t>
  </si>
  <si>
    <t>Psma5</t>
  </si>
  <si>
    <t>sp|Q9Z2U1|PSA5_MOUSE Proteasome subunit alpha type-5 OS=Mus musculus OX=10090 GN=Psma5 PE=1 SV=1</t>
  </si>
  <si>
    <t>Probable ATP-dependent RNA helicase DDX6</t>
  </si>
  <si>
    <t>Ddx6</t>
  </si>
  <si>
    <t>sp|P54823|DDX6_MOUSE Probable ATP-dependent RNA helicase DDX6 OS=Mus musculus OX=10090 GN=Ddx6 PE=1 SV=1</t>
  </si>
  <si>
    <t>GMP reductase 2</t>
  </si>
  <si>
    <t>Gmpr2</t>
  </si>
  <si>
    <t>sp|Q99L27|GMPR2_MOUSE GMP reductase 2 OS=Mus musculus OX=10090 GN=Gmpr2 PE=1 SV=2</t>
  </si>
  <si>
    <t>U6 snRNA-associated Sm-like protein LSm4</t>
  </si>
  <si>
    <t>Lsm4</t>
  </si>
  <si>
    <t>sp|Q9QXA5|LSM4_MOUSE U6 snRNA-associated Sm-like protein LSm4 OS=Mus musculus OX=10090 GN=Lsm4 PE=1 SV=1;tr|D3YTP8|D3YTP8_MOUSE U6 snRNA-associated Sm-like protein LSm4 (Fragment) OS=Mus musculus OX=10090 GN=Lsm4 PE=1 SV=8;tr|Q9CY46|Q9CY46_MOUSE U6 snRNA-a</t>
  </si>
  <si>
    <t>Immunoglobulin superfamily member 3</t>
  </si>
  <si>
    <t>Igsf3</t>
  </si>
  <si>
    <t>sp|Q6ZQA6|IGSF3_MOUSE Immunoglobulin superfamily member 3 OS=Mus musculus OX=10090 GN=Igsf3 PE=1 SV=2;tr|A0A0A6YX40|A0A0A6YX40_MOUSE Immunoglobulin superfamily member 3 OS=Mus musculus OX=10090 GN=Igsf3 PE=1 SV=1</t>
  </si>
  <si>
    <t>Tetraspanin;Tetraspanin-5</t>
  </si>
  <si>
    <t>Tspan5</t>
  </si>
  <si>
    <t>tr|D3Z641|D3Z641_MOUSE Tetraspanin OS=Mus musculus OX=10090 GN=Tspan5 PE=1 SV=1;sp|P62080|TSN5_MOUSE Tetraspanin-5 OS=Mus musculus OX=10090 GN=Tspan5 PE=1 SV=1</t>
  </si>
  <si>
    <t>Nucleolar protein 56</t>
  </si>
  <si>
    <t>Nop56</t>
  </si>
  <si>
    <t>sp|Q9D6Z1|NOP56_MOUSE Nucleolar protein 56 OS=Mus musculus OX=10090 GN=Nop56 PE=1 SV=2;tr|F6U250|F6U250_MOUSE Nucleolar protein 56 (Fragment) OS=Mus musculus OX=10090 GN=Nop56 PE=1 SV=1;tr|F6V095|F6V095_MOUSE Nucleolar protein 56 (Fragment) OS=Mus musculus</t>
  </si>
  <si>
    <t>F-actin-capping protein subunit alpha-1</t>
  </si>
  <si>
    <t>Capza1</t>
  </si>
  <si>
    <t>tr|Q5RKN9|Q5RKN9_MOUSE F-actin-capping protein subunit alpha OS=Mus musculus OX=10090 GN=Capza1 PE=1 SV=1;sp|P47753|CAZA1_MOUSE F-actin-capping protein subunit alpha-1 OS=Mus musculus OX=10090 GN=Capza1 PE=1 SV=4</t>
  </si>
  <si>
    <t>Proteasome subunit alpha type-7</t>
  </si>
  <si>
    <t>Psma7</t>
  </si>
  <si>
    <t>sp|Q9Z2U0|PSA7_MOUSE Proteasome subunit alpha type-7 OS=Mus musculus OX=10090 GN=Psma7 PE=1 SV=1;tr|A0A338P7D7|A0A338P7D7_MOUSE Proteasome subunit alpha type OS=Mus musculus OX=10090 GN=Psma7 PE=1 SV=1</t>
  </si>
  <si>
    <t>Ras-related protein Rab-1B</t>
  </si>
  <si>
    <t>Rab1b</t>
  </si>
  <si>
    <t>sp|Q9D1G1|RAB1B_MOUSE Ras-related protein Rab-1B OS=Mus musculus OX=10090 GN=Rab1b PE=1 SV=1;tr|A0A494B945|A0A494B945_MOUSE Ras-related protein Rab-1B (Fragment) OS=Mus musculus OX=10090 GN=Rab1b PE=1 SV=1</t>
  </si>
  <si>
    <t>Cystatin-C</t>
  </si>
  <si>
    <t>Cst3</t>
  </si>
  <si>
    <t>sp|P21460|CYTC_MOUSE Cystatin-C OS=Mus musculus OX=10090 GN=Cst3 PE=1 SV=2;tr|A2APX3|A2APX3_MOUSE Cystatin-C (Fragment) OS=Mus musculus OX=10090 GN=Cst3 PE=1 SV=1</t>
  </si>
  <si>
    <t>Alpha-actinin-4;Alpha-actinin-1</t>
  </si>
  <si>
    <t>Actn4;Actn1</t>
  </si>
  <si>
    <t>sp|P57780|ACTN4_MOUSE Alpha-actinin-4 OS=Mus musculus OX=10090 GN=Actn4 PE=1 SV=1;tr|A0A1L1SV25|A0A1L1SV25_MOUSE Alpha-actinin-4 OS=Mus musculus OX=10090 GN=Actn4 PE=1 SV=1;sp|Q7TPR4|ACTN1_MOUSE Alpha-actinin-1 OS=Mus musculus OX=10090 GN=Actn1 PE=1 SV=1;t</t>
  </si>
  <si>
    <t>Myosin light polypeptide 6</t>
  </si>
  <si>
    <t>Myl6</t>
  </si>
  <si>
    <t>sp|Q60605|MYL6_MOUSE Myosin light polypeptide 6 OS=Mus musculus OX=10090 GN=Myl6 PE=1 SV=3;tr|A0A1W2P6F6|A0A1W2P6F6_MOUSE Myosin light polypeptide 6 OS=Mus musculus OX=10090 GN=Myl6 PE=1 SV=1;tr|A0A1W2P7Q9|A0A1W2P7Q9_MOUSE Myosin light polypeptide 6 OS=Mus</t>
  </si>
  <si>
    <t>Secretory carrier-associated membrane protein 3</t>
  </si>
  <si>
    <t>Scamp3</t>
  </si>
  <si>
    <t>sp|O35609|SCAM3_MOUSE Secretory carrier-associated membrane protein 3 OS=Mus musculus OX=10090 GN=Scamp3 PE=1 SV=3;tr|E9Q855|E9Q855_MOUSE Secretory carrier-associated membrane protein OS=Mus musculus OX=10090 GN=Scamp3 PE=1 SV=1;tr|Q3UXS0|Q3UXS0_MOUSE Secr</t>
  </si>
  <si>
    <t>Brain acid soluble protein 1</t>
  </si>
  <si>
    <t>Basp1</t>
  </si>
  <si>
    <t>sp|Q91XV3|BASP1_MOUSE Brain acid soluble protein 1 OS=Mus musculus OX=10090 GN=Basp1 PE=1 SV=3</t>
  </si>
  <si>
    <t>Neurolysin, mitochondrial</t>
  </si>
  <si>
    <t>Nln</t>
  </si>
  <si>
    <t xml:space="preserve">sp|Q91YP2|NEUL_MOUSE Neurolysin, mitochondrial OS=Mus musculus OX=10090 GN=Nln PE=1 SV=1;tr|A0A286YD77|A0A286YD77_MOUSE Neurolysin, mitochondrial (Fragment) OS=Mus musculus OX=10090 GN=Nln PE=1 SV=1;tr|A0A286YD12|A0A286YD12_MOUSE Neurolysin, mitochondrial </t>
  </si>
  <si>
    <t>Integral membrane protein 2C;CT-BRI3</t>
  </si>
  <si>
    <t>Itm2c</t>
  </si>
  <si>
    <t>sp|Q91VK4|ITM2C_MOUSE Integral membrane protein 2C OS=Mus musculus OX=10090 GN=Itm2c PE=1 SV=2;tr|A0A087WRM2|A0A087WRM2_MOUSE Integral membrane protein 2C OS=Mus musculus OX=10090 GN=Itm2c PE=1 SV=1</t>
  </si>
  <si>
    <t>60S ribosomal protein L8</t>
  </si>
  <si>
    <t>Rpl8</t>
  </si>
  <si>
    <t>sp|P62918|RL8_MOUSE 60S ribosomal protein L8 OS=Mus musculus OX=10090 GN=Rpl8 PE=1 SV=2</t>
  </si>
  <si>
    <t>AP-2 complex subunit sigma</t>
  </si>
  <si>
    <t>Ap2s1</t>
  </si>
  <si>
    <t>sp|P62743|AP2S1_MOUSE AP-2 complex subunit sigma OS=Mus musculus OX=10090 GN=Ap2s1 PE=1 SV=1;tr|A0A0U1RPS0|A0A0U1RPS0_MOUSE AP-2 complex subunit sigma OS=Mus musculus OX=10090 GN=Ap2s1 PE=1 SV=1</t>
  </si>
  <si>
    <t>FXYD domain-containing ion transport regulator 6</t>
  </si>
  <si>
    <t>Fxyd6</t>
  </si>
  <si>
    <t>sp|Q9D164|FXYD6_MOUSE FXYD domain-containing ion transport regulator 6 OS=Mus musculus OX=10090 GN=Fxyd6 PE=1 SV=2</t>
  </si>
  <si>
    <t>Creatine kinase M-type</t>
  </si>
  <si>
    <t>Ckm</t>
  </si>
  <si>
    <t>sp|P07310|KCRM_MOUSE Creatine kinase M-type OS=Mus musculus OX=10090 GN=Ckm PE=1 SV=1;tr|A0A0J9YKD4|A0A0J9YKD4_MOUSE Creatine kinase M-type OS=Mus musculus OX=10090 GN=Ckm PE=1 SV=1</t>
  </si>
  <si>
    <t>1,5-anhydro-D-fructose reductase</t>
  </si>
  <si>
    <t>Akr1e2;Akr1e1</t>
  </si>
  <si>
    <t>sp|Q9DCT1|AKCL2_MOUSE 1,5-anhydro-D-fructose reductase OS=Mus musculus OX=10090 GN=Akr1e2 PE=1 SV=1;tr|Q8CEB6|Q8CEB6_MOUSE Aldo-keto reductase family 1, member E1 OS=Mus musculus OX=10090 GN=Akr1e1 PE=1 SV=1</t>
  </si>
  <si>
    <t>Vitamin K-dependent protein S</t>
  </si>
  <si>
    <t>Pros1</t>
  </si>
  <si>
    <t>sp|Q08761|PROS_MOUSE Vitamin K-dependent protein S OS=Mus musculus OX=10090 GN=Pros1 PE=2 SV=1</t>
  </si>
  <si>
    <t>Ubiquitin carboxyl-terminal hydrolase 5;Ubiquitin carboxyl-terminal hydrolase</t>
  </si>
  <si>
    <t>Usp5</t>
  </si>
  <si>
    <t>sp|P56399|UBP5_MOUSE Ubiquitin carboxyl-terminal hydrolase 5 OS=Mus musculus OX=10090 GN=Usp5 PE=1 SV=1;tr|Q3U4W8|Q3U4W8_MOUSE Ubiquitin carboxyl-terminal hydrolase OS=Mus musculus OX=10090 GN=Usp5 PE=1 SV=1</t>
  </si>
  <si>
    <t>Alpha-parvin</t>
  </si>
  <si>
    <t>Parva</t>
  </si>
  <si>
    <t>sp|Q9EPC1|PARVA_MOUSE Alpha-parvin OS=Mus musculus OX=10090 GN=Parva PE=1 SV=1;tr|Q3UF75|Q3UF75_MOUSE Alpha-parvin OS=Mus musculus OX=10090 GN=Parva PE=1 SV=1</t>
  </si>
  <si>
    <t>Insulin-like growth factor 2 mRNA-binding protein 2</t>
  </si>
  <si>
    <t>Igf2bp2</t>
  </si>
  <si>
    <t>sp|Q5SF07|IF2B2_MOUSE Insulin-like growth factor 2 mRNA-binding protein 2 OS=Mus musculus OX=10090 GN=Igf2bp2 PE=1 SV=1;tr|A6X8Z3|A6X8Z3_MOUSE Insulin-like growth factor 2 mRNA-binding protein 2 OS=Mus musculus OX=10090 GN=Igf2bp2 PE=1 SV=1</t>
  </si>
  <si>
    <t>Histone H1.3;Histone H1.2</t>
  </si>
  <si>
    <t>Hist1h1d;Hist1h1c</t>
  </si>
  <si>
    <t>sp|P43277|H13_MOUSE Histone H1.3 OS=Mus musculus OX=10090 GN=H1-3 PE=1 SV=2;sp|P15864|H12_MOUSE Histone H1.2 OS=Mus musculus OX=10090 GN=H1-2 PE=1 SV=2</t>
  </si>
  <si>
    <t>Actin-related protein 2/3 complex subunit 1B</t>
  </si>
  <si>
    <t>Arpc1b</t>
  </si>
  <si>
    <t>sp|Q9WV32|ARC1B_MOUSE Actin-related protein 2/3 complex subunit 1B OS=Mus musculus OX=10090 GN=Arpc1b PE=1 SV=4;tr|Q91Z25|Q91Z25_MOUSE Actin-related protein 2/3 complex subunit OS=Mus musculus OX=10090 GN=Arpc1b PE=1 SV=1;tr|F6THG2|F6THG2_MOUSE Actin-relat</t>
  </si>
  <si>
    <t>Synaptotagmin-11</t>
  </si>
  <si>
    <t>Syt11</t>
  </si>
  <si>
    <t>sp|Q9R0N3|SYT11_MOUSE Synaptotagmin-11 OS=Mus musculus OX=10090 GN=Syt11 PE=1 SV=2;tr|S4R1M8|S4R1M8_MOUSE Synaptotagmin-11 (Fragment) OS=Mus musculus OX=10090 GN=Syt11 PE=1 SV=1</t>
  </si>
  <si>
    <t>Ras-related protein Rab-5A</t>
  </si>
  <si>
    <t>Rab5a</t>
  </si>
  <si>
    <t>sp|Q9CQD1|RAB5A_MOUSE Ras-related protein Rab-5A OS=Mus musculus OX=10090 GN=Rab5a PE=1 SV=1</t>
  </si>
  <si>
    <t>YTH domain-containing family protein 3</t>
  </si>
  <si>
    <t>Ythdf3</t>
  </si>
  <si>
    <t>sp|Q8BYK6|YTHD3_MOUSE YTH domain-containing family protein 3 OS=Mus musculus OX=10090 GN=Ythdf3 PE=1 SV=2</t>
  </si>
  <si>
    <t>14 kDa phosphohistidine phosphatase</t>
  </si>
  <si>
    <t>Phpt1</t>
  </si>
  <si>
    <t>sp|Q9DAK9|PHP14_MOUSE 14 kDa phosphohistidine phosphatase OS=Mus musculus OX=10090 GN=Phpt1 PE=1 SV=1</t>
  </si>
  <si>
    <t>ADP-ribosylation factor 3;ADP-ribosylation factor 1;ADP-ribosylation factor 2</t>
  </si>
  <si>
    <t>Arf3;Arf1;Arf2</t>
  </si>
  <si>
    <t>sp|P61205|ARF3_MOUSE ADP-ribosylation factor 3 OS=Mus musculus OX=10090 GN=Arf3 PE=2 SV=2;sp|P84078|ARF1_MOUSE ADP-ribosylation factor 1 OS=Mus musculus OX=10090 GN=Arf1 PE=1 SV=2;sp|Q8BSL7|ARF2_MOUSE ADP-ribosylation factor 2 OS=Mus musculus OX=10090 GN=A</t>
  </si>
  <si>
    <t>Small nuclear ribonucleoprotein-associated protein B;Small nuclear ribonucleoprotein-associated protein N</t>
  </si>
  <si>
    <t>Snrpb;Snrpn</t>
  </si>
  <si>
    <t>sp|P27048|RSMB_MOUSE Small nuclear ribonucleoprotein-associated protein B OS=Mus musculus OX=10090 GN=Snrpb PE=1 SV=1;sp|P63163|RSMN_MOUSE Small nuclear ribonucleoprotein-associated protein N OS=Mus musculus OX=10090 GN=Snrpn PE=1 SV=1;tr|A0A0G2JGN4|A0A0G2</t>
  </si>
  <si>
    <t>Serine/threonine-protein phosphatase PP1-alpha catalytic subunit</t>
  </si>
  <si>
    <t>Ppp1ca</t>
  </si>
  <si>
    <t>sp|P62137|PP1A_MOUSE Serine/threonine-protein phosphatase PP1-alpha catalytic subunit OS=Mus musculus OX=10090 GN=Ppp1ca PE=1 SV=1</t>
  </si>
  <si>
    <t>G-protein coupled receptor 56;GPR56 N-terminal fragment;GPR56 C-terminal fragment</t>
  </si>
  <si>
    <t>Gpr56</t>
  </si>
  <si>
    <t>sp|Q8K209|AGRG1_MOUSE Adhesion G-protein coupled receptor G1 OS=Mus musculus OX=10090 GN=Adgrg1 PE=1 SV=1;tr|A0A1D5RME3|A0A1D5RME3_MOUSE Adhesion G-protein-coupled receptor G1 (Fragment) OS=Mus musculus OX=10090 GN=Adgrg1 PE=1 SV=1;tr|A0A1D5RLH8|A0A1D5RLH8</t>
  </si>
  <si>
    <t>Fatty acid-binding protein, epidermal</t>
  </si>
  <si>
    <t>Fabp5</t>
  </si>
  <si>
    <t>sp|Q05816|FABP5_MOUSE Fatty acid-binding protein 5 OS=Mus musculus OX=10090 GN=Fabp5 PE=1 SV=3</t>
  </si>
  <si>
    <t>Na(+)/H(+) exchange regulatory cofactor NHE-RF2;Na(+)/H(+) exchange regulatory cofactor NHE-RF</t>
  </si>
  <si>
    <t>Slc9a3r2</t>
  </si>
  <si>
    <t>sp|Q9JHL1|NHRF2_MOUSE Na(+)/H(+) exchange regulatory cofactor NHE-RF2 OS=Mus musculus OX=10090 GN=Slc9a3r2 PE=1 SV=2;tr|Q6NS54|Q6NS54_MOUSE Na(+)/H(+) exchange regulatory cofactor NHE-RF OS=Mus musculus OX=10090 GN=Slc9a3r2 PE=1 SV=1;tr|A0A0R4IZX2|A0A0R4IZ</t>
  </si>
  <si>
    <t>E3 ubiquitin-protein ligase pellino homolog 2</t>
  </si>
  <si>
    <t>Peli2</t>
  </si>
  <si>
    <t>sp|Q8BST6|PELI2_MOUSE E3 ubiquitin-protein ligase pellino homolog 2 OS=Mus musculus OX=10090 GN=Peli2 PE=1 SV=2;tr|E9QPQ6|E9QPQ6_MOUSE E3 ubiquitin-protein ligase pellino homolog OS=Mus musculus OX=10090 GN=Peli2 PE=1 SV=1</t>
  </si>
  <si>
    <t>Tetraspanin;Tetraspanin-7</t>
  </si>
  <si>
    <t>Tspan7</t>
  </si>
  <si>
    <t>tr|Q3UHG5|Q3UHG5_MOUSE Tetraspanin OS=Mus musculus OX=10090 GN=Tspan7 PE=1 SV=1;sp|Q62283|TSN7_MOUSE Tetraspanin-7 OS=Mus musculus OX=10090 GN=Tspan7 PE=1 SV=2</t>
  </si>
  <si>
    <t>Unconventional myosin-Va</t>
  </si>
  <si>
    <t>Myo5a</t>
  </si>
  <si>
    <t>sp|Q99104|MYO5A_MOUSE Unconventional myosin-Va OS=Mus musculus OX=10090 GN=Myo5a PE=1 SV=2;tr|F6Z2S4|F6Z2S4_MOUSE Unconventional myosin-Va (Fragment) OS=Mus musculus OX=10090 GN=Myo5a PE=1 SV=1;tr|B8JK05|B8JK05_MOUSE Unconventional myosin-Va (Fragment) OS=</t>
  </si>
  <si>
    <t>Carboxypeptidase E</t>
  </si>
  <si>
    <t>Cpe</t>
  </si>
  <si>
    <t>sp|Q00493|CBPE_MOUSE Carboxypeptidase E OS=Mus musculus OX=10090 GN=Cpe PE=1 SV=2</t>
  </si>
  <si>
    <t>Spectrin alpha chain, non-erythrocytic 1</t>
  </si>
  <si>
    <t>Sptan1</t>
  </si>
  <si>
    <t>sp|P16546|SPTN1_MOUSE Spectrin alpha chain, non-erythrocytic 1 OS=Mus musculus OX=10090 GN=Sptan1 PE=1 SV=4;tr|E9Q447|E9Q447_MOUSE Spectrin alpha chain, non-erythrocytic 1 OS=Mus musculus OX=10090 GN=Sptan1 PE=1 SV=1;tr|A3KGU5|A3KGU5_MOUSE Spectrin alpha c</t>
  </si>
  <si>
    <t>Nidogen-1</t>
  </si>
  <si>
    <t>Nid1</t>
  </si>
  <si>
    <t>sp|P10493|NID1_MOUSE Nidogen-1 OS=Mus musculus OX=10090 GN=Nid1 PE=1 SV=2</t>
  </si>
  <si>
    <t>Ubiquitin-conjugating enzyme E2 N;Ubiquitin-conjugating enzyme E2 T</t>
  </si>
  <si>
    <t>Ube2n;Ube2t</t>
  </si>
  <si>
    <t>sp|P61089|UBE2N_MOUSE Ubiquitin-conjugating enzyme E2 N OS=Mus musculus OX=10090 GN=Ube2n PE=1 SV=1;sp|Q9CQ37|UBE2T_MOUSE Ubiquitin-conjugating enzyme E2 T OS=Mus musculus OX=10090 GN=Ube2t PE=1 SV=1;tr|A0A087WPV1|A0A087WPV1_MOUSE Ubiquitin-conjugating enz</t>
  </si>
  <si>
    <t>Ras-related protein Rab-10</t>
  </si>
  <si>
    <t>Rab10</t>
  </si>
  <si>
    <t>sp|P61027|RAB10_MOUSE Ras-related protein Rab-10 OS=Mus musculus OX=10090 GN=Rab10 PE=1 SV=1</t>
  </si>
  <si>
    <t>Actin-related protein 2</t>
  </si>
  <si>
    <t>Actr2</t>
  </si>
  <si>
    <t>sp|P61161|ARP2_MOUSE Actin-related protein 2 OS=Mus musculus OX=10090 GN=Actr2 PE=1 SV=1</t>
  </si>
  <si>
    <t>Plexin-A2</t>
  </si>
  <si>
    <t>Plxna2</t>
  </si>
  <si>
    <t>sp|P70207|PLXA2_MOUSE Plexin-A2 OS=Mus musculus OX=10090 GN=Plxna2 PE=1 SV=2</t>
  </si>
  <si>
    <t>SPARC</t>
  </si>
  <si>
    <t>Sparc</t>
  </si>
  <si>
    <t>tr|Q5NCU4|Q5NCU4_MOUSE SPARC OS=Mus musculus OX=10090 GN=Sparc PE=1 SV=1;tr|A0A1L1SSH9|A0A1L1SSH9_MOUSE SPARC OS=Mus musculus OX=10090 GN=Sparc PE=1 SV=1;sp|P07214|SPRC_MOUSE SPARC OS=Mus musculus OX=10090 GN=Sparc PE=1 SV=1;tr|Q5NCU3|Q5NCU3_MOUSE SPARC (F</t>
  </si>
  <si>
    <t>Ubiquitin-conjugating enzyme E2 K</t>
  </si>
  <si>
    <t>Ube2k</t>
  </si>
  <si>
    <t>sp|P61087|UBE2K_MOUSE Ubiquitin-conjugating enzyme E2 K OS=Mus musculus OX=10090 GN=Ube2k PE=1 SV=3;tr|Q3V3R8|Q3V3R8_MOUSE Ubiquitin-conjugating enzyme E2 K OS=Mus musculus OX=10090 GN=Ube2k PE=1 SV=1;tr|A0A0J9YUI1|A0A0J9YUI1_MOUSE Ubiquitin-conjugating en</t>
  </si>
  <si>
    <t>GTP-binding protein Rheb</t>
  </si>
  <si>
    <t>Rheb</t>
  </si>
  <si>
    <t>sp|Q921J2|RHEB_MOUSE GTP-binding protein Rheb OS=Mus musculus OX=10090 GN=Rheb PE=1 SV=1</t>
  </si>
  <si>
    <t>26S proteasome non-ATPase regulatory subunit 5</t>
  </si>
  <si>
    <t>Psmd5</t>
  </si>
  <si>
    <t>sp|Q8BJY1|PSMD5_MOUSE 26S proteasome non-ATPase regulatory subunit 5 OS=Mus musculus OX=10090 GN=Psmd5 PE=1 SV=4</t>
  </si>
  <si>
    <t>Nascent polypeptide-associated complex subunit alpha, muscle-specific form;Nascent polypeptide-associated complex subunit alpha</t>
  </si>
  <si>
    <t>Naca</t>
  </si>
  <si>
    <t>sp|P70670|NACAM_MOUSE Nascent polypeptide-associated complex subunit alpha, muscle-specific form OS=Mus musculus OX=10090 GN=Naca PE=1 SV=2;sp|Q60817|NACA_MOUSE Nascent polypeptide-associated complex subunit alpha OS=Mus musculus OX=10090 GN=Naca PE=1 SV=1</t>
  </si>
  <si>
    <t>Rap1gds1</t>
  </si>
  <si>
    <t>tr|E9Q912|E9Q912_MOUSE RAP1, GTP-GDP dissociation stimulator 1 OS=Mus musculus OX=10090 GN=Rap1gds1 PE=1 SV=1;tr|Q3TU36|Q3TU36_MOUSE RAP1, GTP-GDP dissociation stimulator 1 OS=Mus musculus OX=10090 GN=Rap1gds1 PE=1 SV=1;tr|A0A0G2JGC8|A0A0G2JGC8_MOUSE RAP1,</t>
  </si>
  <si>
    <t>Clathrin heavy chain 1;Clathrin heavy chain</t>
  </si>
  <si>
    <t>Cltc</t>
  </si>
  <si>
    <t>sp|Q68FD5|CLH1_MOUSE Clathrin heavy chain 1 OS=Mus musculus OX=10090 GN=Cltc PE=1 SV=3;tr|Q5SXR6|Q5SXR6_MOUSE Clathrin heavy chain OS=Mus musculus OX=10090 GN=Cltc PE=1 SV=1</t>
  </si>
  <si>
    <t>Lactoylglutathione lyase</t>
  </si>
  <si>
    <t>Glo1</t>
  </si>
  <si>
    <t>sp|Q9CPU0|LGUL_MOUSE Lactoylglutathione lyase OS=Mus musculus OX=10090 GN=Glo1 PE=1 SV=3;tr|A0A494BAF7|A0A494BAF7_MOUSE Lactoylglutathione lyase OS=Mus musculus OX=10090 GN=Glo1 PE=1 SV=1;tr|A0A494BBE7|A0A494BBE7_MOUSE Lactoylglutathione lyase OS=Mus muscu</t>
  </si>
  <si>
    <t>A-kinase anchor protein 12</t>
  </si>
  <si>
    <t>Akap12</t>
  </si>
  <si>
    <t>sp|Q9WTQ5|AKA12_MOUSE A-kinase anchor protein 12 OS=Mus musculus OX=10090 GN=Akap12 PE=1 SV=1;tr|A0A668KLD3|A0A668KLD3_MOUSE A-kinase anchor protein 12 OS=Mus musculus OX=10090 GN=Akap12 PE=4 SV=1;tr|A0A668KLV9|A0A668KLV9_MOUSE A-kinase anchor protein 12 O</t>
  </si>
  <si>
    <t>Protein arginine N-methyltransferase 5</t>
  </si>
  <si>
    <t>Prmt5</t>
  </si>
  <si>
    <t>sp|Q8CIG8|ANM5_MOUSE Protein arginine N-methyltransferase 5 OS=Mus musculus OX=10090 GN=Prmt5 PE=1 SV=3;tr|A0A0R4J049|A0A0R4J049_MOUSE Protein arginine N-methyltransferase 5 OS=Mus musculus OX=10090 GN=Prmt5 PE=1 SV=1;tr|F6QQQ6|F6QQQ6_MOUSE Protein arginin</t>
  </si>
  <si>
    <t>L-lactate dehydrogenase A chain;L-lactate dehydrogenase</t>
  </si>
  <si>
    <t>Ldha</t>
  </si>
  <si>
    <t xml:space="preserve">sp|P06151|LDHA_MOUSE L-lactate dehydrogenase A chain OS=Mus musculus OX=10090 GN=Ldha PE=1 SV=3;tr|A0A1B0GSX0|A0A1B0GSX0_MOUSE L-lactate dehydrogenase OS=Mus musculus OX=10090 GN=Ldha PE=1 SV=1;tr|A0A1B0GSR9|A0A1B0GSR9_MOUSE L-lactate dehydrogenase OS=Mus </t>
  </si>
  <si>
    <t>COP9 signalosome complex subunit 4</t>
  </si>
  <si>
    <t>Cops4</t>
  </si>
  <si>
    <t>sp|O88544|CSN4_MOUSE COP9 signalosome complex subunit 4 OS=Mus musculus OX=10090 GN=Cops4 PE=1 SV=1;tr|F6QTS1|F6QTS1_MOUSE COP9 signalosome complex subunit 4 (Fragment) OS=Mus musculus OX=10090 GN=Cops4 PE=1 SV=1</t>
  </si>
  <si>
    <t>Histone H1.5</t>
  </si>
  <si>
    <t>Hist1h1b</t>
  </si>
  <si>
    <t>sp|P43276|H15_MOUSE Histone H1.5 OS=Mus musculus OX=10090 GN=H1-5 PE=1 SV=2</t>
  </si>
  <si>
    <t>WD repeat-containing protein 6</t>
  </si>
  <si>
    <t>Wdr6</t>
  </si>
  <si>
    <t>sp|Q99ME2|WDR6_MOUSE WD repeat-containing protein 6 OS=Mus musculus OX=10090 GN=Wdr6 PE=1 SV=1</t>
  </si>
  <si>
    <t>IST1 homolog</t>
  </si>
  <si>
    <t>Ist1</t>
  </si>
  <si>
    <t>sp|Q9CX00|IST1_MOUSE IST1 homolog OS=Mus musculus OX=10090 GN=Ist1 PE=1 SV=1</t>
  </si>
  <si>
    <t>DnaJ homolog subfamily B member 1</t>
  </si>
  <si>
    <t>Dnajb1</t>
  </si>
  <si>
    <t>sp|Q9QYJ3|DNJB1_MOUSE DnaJ homolog subfamily B member 1 OS=Mus musculus OX=10090 GN=Dnajb1 PE=1 SV=3;tr|Q3TYL7|Q3TYL7_MOUSE DnaJ homolog subfamily B member 1 OS=Mus musculus OX=10090 GN=Dnajb1 PE=1 SV=1</t>
  </si>
  <si>
    <t>14-3-3 protein zeta/delta</t>
  </si>
  <si>
    <t>Ywhaz</t>
  </si>
  <si>
    <t>sp|P63101|1433Z_MOUSE 14-3-3 protein zeta/delta OS=Mus musculus OX=10090 GN=Ywhaz PE=1 SV=1;tr|A0A2I3BQ03|A0A2I3BQ03_MOUSE 14-3-3 protein zeta/delta (Fragment) OS=Mus musculus OX=10090 GN=Ywhaz PE=1 SV=1</t>
  </si>
  <si>
    <t>Glutathione S-transferase Mu 1</t>
  </si>
  <si>
    <t>Gstm1</t>
  </si>
  <si>
    <t>sp|P10649|GSTM1_MOUSE Glutathione S-transferase Mu 1 OS=Mus musculus OX=10090 GN=Gstm1 PE=1 SV=2;tr|F6WHQ7|F6WHQ7_MOUSE Glutathione S-transferase Mu 1 (Fragment) OS=Mus musculus OX=10090 GN=Gstm1 PE=1 SV=1;tr|A2AE89|A2AE89_MOUSE Glutathione S-transferase M</t>
  </si>
  <si>
    <t>Transferrin receptor protein 1</t>
  </si>
  <si>
    <t>Tfrc</t>
  </si>
  <si>
    <t>sp|Q62351|TFR1_MOUSE Transferrin receptor protein 1 OS=Mus musculus OX=10090 GN=Tfrc PE=1 SV=1;tr|Q8C872|Q8C872_MOUSE Transferrin receptor protein 1 OS=Mus musculus OX=10090 GN=Tfrc PE=1 SV=1</t>
  </si>
  <si>
    <t>Ras-related protein Rap-2a;Ras-related protein Rap-2c;Ras-related protein Rap-2b</t>
  </si>
  <si>
    <t>Rap2a;Rap2c;Rap2b</t>
  </si>
  <si>
    <t>sp|Q80ZJ1|RAP2A_MOUSE Ras-related protein Rap-2a OS=Mus musculus OX=10090 GN=Rap2a PE=1 SV=2;sp|Q8BU31|RAP2C_MOUSE Ras-related protein Rap-2c OS=Mus musculus OX=10090 GN=Rap2c PE=1 SV=1;sp|P61226|RAP2B_MOUSE Ras-related protein Rap-2b OS=Mus musculus OX=10</t>
  </si>
  <si>
    <t>Fragile X mental retardation syndrome-related protein 2</t>
  </si>
  <si>
    <t>Fxr2</t>
  </si>
  <si>
    <t>sp|Q9WVR4|FXR2_MOUSE Fragile X mental retardation syndrome-related protein 2 OS=Mus musculus OX=10090 GN=Fxr2 PE=1 SV=1;tr|Q6P5B5|Q6P5B5_MOUSE Fragile X mental retardation syndrome-related protein 2 OS=Mus musculus OX=10090 GN=Fxr2 PE=1 SV=1</t>
  </si>
  <si>
    <t>NADH-cytochrome b5 reductase 3;NADH-cytochrome b5 reductase 3 membrane-bound form;NADH-cytochrome b5 reductase 3 soluble form;NADH-cytochrome b5 reductase</t>
  </si>
  <si>
    <t>Cyb5r3</t>
  </si>
  <si>
    <t>sp|Q9DCN2|NB5R3_MOUSE NADH-cytochrome b5 reductase 3 OS=Mus musculus OX=10090 GN=Cyb5r3 PE=1 SV=3;tr|F2Z456|F2Z456_MOUSE NADH-cytochrome b5 reductase OS=Mus musculus OX=10090 GN=Cyb5r3 PE=1 SV=1</t>
  </si>
  <si>
    <t>Phospholipase A-2-activating protein</t>
  </si>
  <si>
    <t>Plaa</t>
  </si>
  <si>
    <t>sp|P27612|PLAP_MOUSE Phospholipase A-2-activating protein OS=Mus musculus OX=10090 GN=Plaa PE=1 SV=4</t>
  </si>
  <si>
    <t>E3 ubiquitin-protein ligase NEDD4-like</t>
  </si>
  <si>
    <t>Nedd4l</t>
  </si>
  <si>
    <t>sp|Q8CFI0|NED4L_MOUSE E3 ubiquitin-protein ligase NEDD4-like OS=Mus musculus OX=10090 GN=Nedd4l PE=1 SV=2;tr|A0A494B9F0|A0A494B9F0_MOUSE E3 ubiquitin-protein ligase OS=Mus musculus OX=10090 GN=Nedd4l PE=1 SV=1;tr|A0A494B953|A0A494B953_MOUSE E3 ubiquitin-pr</t>
  </si>
  <si>
    <t>Ethylmalonyl-CoA decarboxylase</t>
  </si>
  <si>
    <t>Echdc1</t>
  </si>
  <si>
    <t>sp|Q9D9V3|ECHD1_MOUSE Ethylmalonyl-CoA decarboxylase OS=Mus musculus OX=10090 GN=Echdc1 PE=1 SV=2;tr|E0CXS3|E0CXS3_MOUSE Ethylmalonyl-CoA decarboxylase (Fragment) OS=Mus musculus OX=10090 GN=Echdc1 PE=1 SV=1</t>
  </si>
  <si>
    <t>Serine/arginine-rich splicing factor 5</t>
  </si>
  <si>
    <t>Srsf5</t>
  </si>
  <si>
    <t>sp|O35326|SRSF5_MOUSE Serine/arginine-rich splicing factor 5 OS=Mus musculus OX=10090 GN=Srsf5 PE=1 SV=2;tr|Q9D8S5|Q9D8S5_MOUSE Serine/arginine-rich-splicing factor 5 OS=Mus musculus OX=10090 GN=Srsf5 PE=1 SV=1</t>
  </si>
  <si>
    <t>Actin-related protein 2/3 complex subunit 1A</t>
  </si>
  <si>
    <t>Arpc1a</t>
  </si>
  <si>
    <t>sp|Q9R0Q6|ARC1A_MOUSE Actin-related protein 2/3 complex subunit 1A OS=Mus musculus OX=10090 GN=Arpc1a PE=1 SV=1</t>
  </si>
  <si>
    <t>Tubulin beta-6 chain</t>
  </si>
  <si>
    <t>Tubb6</t>
  </si>
  <si>
    <t>sp|Q922F4|TBB6_MOUSE Tubulin beta-6 chain OS=Mus musculus OX=10090 GN=Tubb6 PE=1 SV=1</t>
  </si>
  <si>
    <t>Lysyl oxidase homolog 3</t>
  </si>
  <si>
    <t>Loxl3</t>
  </si>
  <si>
    <t>tr|E9Q0X7|E9Q0X7_MOUSE Lysyl oxidase homolog OS=Mus musculus OX=10090 GN=Loxl3 PE=1 SV=1;sp|Q9Z175|LOXL3_MOUSE Lysyl oxidase homolog 3 OS=Mus musculus OX=10090 GN=Loxl3 PE=1 SV=2</t>
  </si>
  <si>
    <t>Nucleoside diphosphate kinase A;Nucleoside diphosphate kinase</t>
  </si>
  <si>
    <t>Nme1</t>
  </si>
  <si>
    <t>sp|P15532|NDKA_MOUSE Nucleoside diphosphate kinase A OS=Mus musculus OX=10090 GN=Nme1 PE=1 SV=1;tr|Q5NC80|Q5NC80_MOUSE Nucleoside diphosphate kinase (Fragment) OS=Mus musculus OX=10090 GN=Nme1 PE=1 SV=1</t>
  </si>
  <si>
    <t>Leucine-rich repeat neuronal protein 1</t>
  </si>
  <si>
    <t>Lrrn1</t>
  </si>
  <si>
    <t>sp|Q61809|LRRN1_MOUSE Leucine-rich repeat neuronal protein 1 OS=Mus musculus OX=10090 GN=Lrrn1 PE=2 SV=1</t>
  </si>
  <si>
    <t>Ribonuclease inhibitor</t>
  </si>
  <si>
    <t>Rnh1</t>
  </si>
  <si>
    <t>sp|Q91VI7|RINI_MOUSE Ribonuclease inhibitor OS=Mus musculus OX=10090 GN=Rnh1 PE=1 SV=1;tr|A0A1B0GRY7|A0A1B0GRY7_MOUSE Ribonuclease inhibitor (Fragment) OS=Mus musculus OX=10090 GN=Rnh1 PE=1 SV=1;tr|A0A1B0GRG4|A0A1B0GRG4_MOUSE Ribonuclease inhibitor (Fragme</t>
  </si>
  <si>
    <t>Fascin</t>
  </si>
  <si>
    <t>Fscn1</t>
  </si>
  <si>
    <t>sp|Q61553|FSCN1_MOUSE Fascin OS=Mus musculus OX=10090 GN=Fscn1 PE=1 SV=4;tr|A0A0G2JDU7|A0A0G2JDU7_MOUSE Fascin OS=Mus musculus OX=10090 GN=Fscn1 PE=1 SV=1</t>
  </si>
  <si>
    <t>Chloride intracellular channel protein 1</t>
  </si>
  <si>
    <t>Clic1</t>
  </si>
  <si>
    <t>sp|Q9Z1Q5|CLIC1_MOUSE Chloride intracellular channel protein 1 OS=Mus musculus OX=10090 GN=Clic1 PE=1 SV=3</t>
  </si>
  <si>
    <t>Netrin-1</t>
  </si>
  <si>
    <t>Ntn1</t>
  </si>
  <si>
    <t>sp|O09118|NET1_MOUSE Netrin-1 OS=Mus musculus OX=10090 GN=Ntn1 PE=1 SV=3</t>
  </si>
  <si>
    <t>Bone morphogenetic protein receptor type-2</t>
  </si>
  <si>
    <t>Bmpr2</t>
  </si>
  <si>
    <t>sp|O35607|BMPR2_MOUSE Bone morphogenetic protein receptor type-2 OS=Mus musculus OX=10090 GN=Bmpr2 PE=1 SV=1</t>
  </si>
  <si>
    <t>Choline transporter-like protein 1</t>
  </si>
  <si>
    <t>Slc44a1</t>
  </si>
  <si>
    <t xml:space="preserve">tr|A2AMH3|A2AMH3_MOUSE Choline transporter-like protein 1 OS=Mus musculus OX=10090 GN=Slc44a1 PE=1 SV=1;tr|A2AMH5|A2AMH5_MOUSE Choline transporter-like protein 1 OS=Mus musculus OX=10090 GN=Slc44a1 PE=1 SV=1;tr|A2AMH4|A2AMH4_MOUSE Choline transporter-like </t>
  </si>
  <si>
    <t>Cathepsin B;Cathepsin B light chain;Cathepsin B heavy chain</t>
  </si>
  <si>
    <t>Ctsb</t>
  </si>
  <si>
    <t>sp|P10605|CATB_MOUSE Cathepsin B OS=Mus musculus OX=10090 GN=Ctsb PE=1 SV=2</t>
  </si>
  <si>
    <t>Ataxin-10</t>
  </si>
  <si>
    <t>Atxn10</t>
  </si>
  <si>
    <t>sp|P28658|ATX10_MOUSE Ataxin-10 OS=Mus musculus OX=10090 GN=Atxn10 PE=1 SV=2</t>
  </si>
  <si>
    <t>Methionine--tRNA ligase, cytoplasmic</t>
  </si>
  <si>
    <t>Mars</t>
  </si>
  <si>
    <t>sp|Q68FL6|SYMC_MOUSE Methionine--tRNA ligase, cytoplasmic OS=Mus musculus OX=10090 GN=Mars1 PE=1 SV=1;tr|F6W0G8|F6W0G8_MOUSE Methionine--tRNA ligase, cytoplasmic (Fragment) OS=Mus musculus OX=10090 GN=Mars1 PE=1 SV=2;tr|E9QB02|E9QB02_MOUSE Methionine--tRNA</t>
  </si>
  <si>
    <t>Protocadherin gamma A6</t>
  </si>
  <si>
    <t>Poliovirus receptor</t>
  </si>
  <si>
    <t xml:space="preserve">Splicing factor 3b, subunit </t>
  </si>
  <si>
    <t>Neurexin-2</t>
  </si>
  <si>
    <t>SEPT5</t>
  </si>
  <si>
    <t>FAT atypical cadherin 1</t>
  </si>
  <si>
    <t xml:space="preserve">Ras-related protein Rab-34 </t>
  </si>
  <si>
    <t>Rab-34</t>
  </si>
  <si>
    <t>Protocadherin 10</t>
  </si>
  <si>
    <t>Protocadherin beta 16</t>
  </si>
  <si>
    <t>Protocadherin beta 20</t>
  </si>
  <si>
    <t>Protocadherin gamma A11</t>
  </si>
  <si>
    <t>SEPT9</t>
  </si>
  <si>
    <t>Caldesmon 1</t>
  </si>
  <si>
    <t>Dip2c protein</t>
  </si>
  <si>
    <t>Cordon-bleu protein-like 1 (Fragment)</t>
  </si>
  <si>
    <t>Far upstream element (FUSE)-binding protein 3 (Fragment)</t>
  </si>
  <si>
    <t>SEP11</t>
  </si>
  <si>
    <t>ADAMTS-like 3</t>
  </si>
  <si>
    <t>Protocadherin beta 21</t>
  </si>
  <si>
    <t>SEPT2</t>
  </si>
  <si>
    <t>Trk-fused gene (Fragment)</t>
  </si>
  <si>
    <t>Protocadherin gamma B2</t>
  </si>
  <si>
    <t>Tropomyosin alpha-3 chain</t>
  </si>
  <si>
    <t>Cardiac-enriched FHL2-interacting protein</t>
  </si>
  <si>
    <t>CEFIP</t>
  </si>
  <si>
    <t>AHNAK nucleoprotein (desmoyokin)</t>
  </si>
  <si>
    <t>Protocadherin beta 10</t>
  </si>
  <si>
    <t>SEPT7</t>
  </si>
  <si>
    <t>RTRAF</t>
  </si>
  <si>
    <t>DNA-directed RNA polymerase II subunit GRINL1A</t>
  </si>
  <si>
    <t>Polr2m</t>
  </si>
  <si>
    <t>Lipase, member I</t>
  </si>
  <si>
    <t>Glutaminyl-tRNA synthetase (Fragment)</t>
  </si>
  <si>
    <t xml:space="preserve">Basement membrane-specific heparan sulfate proteoglycan core protein </t>
  </si>
  <si>
    <t>Pancreatic trypsin</t>
  </si>
  <si>
    <t>DIP2 disco-interacting protein 2 homolog B (Drosophila)</t>
  </si>
  <si>
    <t>Collagen, type IV, alpha 6</t>
  </si>
  <si>
    <t>Eukaryotic translation initiation factor 2 subunit 2</t>
  </si>
  <si>
    <t>Eif2s2</t>
  </si>
  <si>
    <t>sp|Q99L45|IF2B_MOUSE Eukaryotic translation initiation factor 2 subunit 2 OS=Mus musculus OX=10090 GN=Eif2s2 PE=1 SV=1;tr|E0CXJ3|E0CXJ3_MOUSE Eukaryotic translation initiation factor 2 subunit 2 (Fragment) OS=Mus musculus OX=10090 GN=Eif2s2 PE=1 SV=1</t>
  </si>
  <si>
    <t>Itgal</t>
  </si>
  <si>
    <t>tr|D3Z627|D3Z627_MOUSE Integrin alpha-L OS=Mus musculus OX=10090 GN=Itgal PE=1 SV=1</t>
  </si>
  <si>
    <t>TOM1-like protein 1</t>
  </si>
  <si>
    <t>Tom1l1</t>
  </si>
  <si>
    <t>sp|Q923U0|TM1L1_MOUSE TOM1-like protein 1 OS=Mus musculus OX=10090 GN=Tom1l1 PE=1 SV=1;tr|Q8BZR6|Q8BZR6_MOUSE TOM1-like protein 1 OS=Mus musculus OX=10090 GN=Tom1l1 PE=1 SV=1</t>
  </si>
  <si>
    <t>Small nuclear ribonucleoprotein Sm D3</t>
  </si>
  <si>
    <t>Snrpd3</t>
  </si>
  <si>
    <t>sp|P62320|SMD3_MOUSE Small nuclear ribonucleoprotein Sm D3 OS=Mus musculus OX=10090 GN=Snrpd3 PE=1 SV=1</t>
  </si>
  <si>
    <t>MTSS1-like protein</t>
  </si>
  <si>
    <t>Mtss1l</t>
  </si>
  <si>
    <t>sp|Q6P9S0|MTSS2_MOUSE Protein MTSS 2 OS=Mus musculus OX=10090 GN=Mtss2 PE=1 SV=1;tr|F6S054|F6S054_MOUSE Protein MTSS 2 (Fragment) OS=Mus musculus OX=10090 GN=Mtss2 PE=1 SV=1;tr|F7D291|F7D291_MOUSE Protein MTSS 2 (Fragment) OS=Mus musculus OX=10090 GN=Mtss2</t>
  </si>
  <si>
    <t>Integrin alpha-3;Integrin alpha-3 heavy chain;Integrin alpha-3 light chain</t>
  </si>
  <si>
    <t>Itga3</t>
  </si>
  <si>
    <t>sp|Q62470|ITA3_MOUSE Integrin alpha-3 OS=Mus musculus OX=10090 GN=Itga3 PE=1 SV=1</t>
  </si>
  <si>
    <t>tr|B7ZNJ1|B7ZNJ1_MOUSE Fibronectin OS=Mus musculus OX=10090 GN=Fn1 PE=1 SV=1;tr|B9EHT6|B9EHT6_MOUSE Fibronectin OS=Mus musculus OX=10090 GN=Fn1 PE=1 SV=1;tr|A0A087WSN6|A0A087WSN6_MOUSE Fibronectin OS=Mus musculus OX=10090 GN=Fn1 PE=1 SV=1</t>
  </si>
  <si>
    <t>Nck-associated protein 1</t>
  </si>
  <si>
    <t>Nckap1</t>
  </si>
  <si>
    <t>sp|P28660|NCKP1_MOUSE Nck-associated protein 1 OS=Mus musculus OX=10090 GN=Nckap1 PE=1 SV=2;tr|A2AS98|A2AS98_MOUSE Nck-associated protein 1 OS=Mus musculus OX=10090 GN=Nckap1 PE=1 SV=1</t>
  </si>
  <si>
    <t>Copine-3</t>
  </si>
  <si>
    <t>Cpne3</t>
  </si>
  <si>
    <t>sp|Q8BT60|CPNE3_MOUSE Copine-3 OS=Mus musculus OX=10090 GN=Cpne3 PE=1 SV=2</t>
  </si>
  <si>
    <t>eIF-2-alpha kinase activator GCN1</t>
  </si>
  <si>
    <t xml:space="preserve">Protocadherin gamma A6 </t>
  </si>
  <si>
    <t xml:space="preserve"> TFG protein </t>
  </si>
  <si>
    <t xml:space="preserve">Protocadherin gamma C3 </t>
  </si>
  <si>
    <t>Proprotein convertase subtilisin/kexin type 6</t>
  </si>
  <si>
    <t xml:space="preserve">Protocadherin beta 16 </t>
  </si>
  <si>
    <t>Paar</t>
  </si>
  <si>
    <t xml:space="preserve">Lipase, member I </t>
  </si>
  <si>
    <t xml:space="preserve">Tropomyosin alpha-3 chain </t>
  </si>
  <si>
    <t>RNA transcription, translation and transport factor protein</t>
  </si>
  <si>
    <t>Fibronectin</t>
  </si>
  <si>
    <t>Neural cell adhesion molecule 1 (Fragment)</t>
  </si>
  <si>
    <t xml:space="preserve">Integrin alpha-L </t>
  </si>
  <si>
    <t>RAP1, GTP-GDP dissociation stimulator 1</t>
  </si>
  <si>
    <t xml:space="preserve">Protocadherin beta 21 </t>
  </si>
  <si>
    <t xml:space="preserve">Poliovirus receptor </t>
  </si>
  <si>
    <t>OL-protocadherin isoform</t>
  </si>
  <si>
    <t>Glutaminyl-tRNA synthetase (Fragment</t>
  </si>
  <si>
    <t xml:space="preserve">Cordon-bleu protein-like 1 (Fragment) </t>
  </si>
  <si>
    <t xml:space="preserve">FAT atypical cadherin 1 </t>
  </si>
  <si>
    <t xml:space="preserve">Splicing factor 3b, subunit 2 </t>
  </si>
  <si>
    <t xml:space="preserve">RAP1, GTP-GDP dissociation stimulator 1 </t>
  </si>
  <si>
    <t>Reporter intensity corrected 1</t>
  </si>
  <si>
    <t>Reporter intensity corrected 2</t>
  </si>
  <si>
    <t>Reporter intensity corrected 3</t>
  </si>
  <si>
    <t>Reporter intensity corrected 7</t>
  </si>
  <si>
    <t>Reporter intensity corrected 8</t>
  </si>
  <si>
    <t>Reporter intensity corrected 9</t>
  </si>
  <si>
    <t xml:space="preserve">Transmembrane protein 198b </t>
  </si>
  <si>
    <t>TFG protein</t>
  </si>
  <si>
    <t xml:space="preserve">ADAMTS-like 3 </t>
  </si>
  <si>
    <t>Basement membrane-specific heparan sulfate proteoglycan core protein</t>
  </si>
  <si>
    <t xml:space="preserve">Protocadherin beta 10 </t>
  </si>
  <si>
    <t xml:space="preserve">DNA-directed RNA polymerase II subunit GRINL1A </t>
  </si>
  <si>
    <t xml:space="preserve">ATPase PAAT </t>
  </si>
  <si>
    <t xml:space="preserve">RNA transcription, translation and transport factor protein </t>
  </si>
  <si>
    <t xml:space="preserve">Fibronectin </t>
  </si>
  <si>
    <t>Reporter intensity 1</t>
  </si>
  <si>
    <t>Reporter intensity 2</t>
  </si>
  <si>
    <t>Reporter intensity 3</t>
  </si>
  <si>
    <t>Reporter intensity 7</t>
  </si>
  <si>
    <t>Reporter intensity 8</t>
  </si>
  <si>
    <t>Reporter intensity 9</t>
  </si>
  <si>
    <t>qExo 1</t>
  </si>
  <si>
    <t>qExo 2</t>
  </si>
  <si>
    <t>qExo 3</t>
  </si>
  <si>
    <t>reExo 1</t>
  </si>
  <si>
    <t>reExo 2</t>
  </si>
  <si>
    <t>reExo 3</t>
  </si>
  <si>
    <t>qExo 1(log2)</t>
  </si>
  <si>
    <t>qExo 2(log2)</t>
  </si>
  <si>
    <t>qExo 3(log2)</t>
  </si>
  <si>
    <t>reExo 1(log2)</t>
  </si>
  <si>
    <t>reExo 2(log2)</t>
  </si>
  <si>
    <t>reExo 3(log2)</t>
  </si>
  <si>
    <t>aExo1(log2)</t>
  </si>
  <si>
    <t>aExo2(log2)</t>
  </si>
  <si>
    <t>aExo3(log2)</t>
  </si>
  <si>
    <t>qExo1(log2)</t>
  </si>
  <si>
    <t>aExo1</t>
  </si>
  <si>
    <t>aExo2</t>
  </si>
  <si>
    <t>aExo3</t>
  </si>
  <si>
    <t>qExo1</t>
  </si>
  <si>
    <t>qExo2</t>
  </si>
  <si>
    <t>qExo3</t>
  </si>
  <si>
    <t>Protein IDs</t>
  </si>
  <si>
    <t>Majority protein IDs</t>
  </si>
  <si>
    <t>Reporter intensity 4</t>
  </si>
  <si>
    <t>Reporter intensity 5</t>
  </si>
  <si>
    <t>Reporter intensity 6</t>
  </si>
  <si>
    <t>Q80UG5;A8Y5D3;A2A6U5;A2A6U3</t>
  </si>
  <si>
    <t>P62281;A0A1B0GRR3;A0A1B0GSE8</t>
  </si>
  <si>
    <t>P62281;A0A1B0GRR3</t>
  </si>
  <si>
    <t>P62908;D3YV43;A0A140LI77</t>
  </si>
  <si>
    <t>Q6ZWN5;F7CJS8;D3YWH9;Q9CXW7;D3Z673;D3YUV6</t>
  </si>
  <si>
    <t>Q6ZWN5;F7CJS8;D3YWH9;Q9CXW7</t>
  </si>
  <si>
    <t>O55029</t>
  </si>
  <si>
    <t>P99024;A0A1D5RM76</t>
  </si>
  <si>
    <t>P99024</t>
  </si>
  <si>
    <t>P25444;D3YVC1;D3YWJ3</t>
  </si>
  <si>
    <t>Q8VEK3</t>
  </si>
  <si>
    <t>Q8VIJ6</t>
  </si>
  <si>
    <t>P62702;V9GWY0</t>
  </si>
  <si>
    <t>Q6URW6;A0A140LI60;K3W4R2</t>
  </si>
  <si>
    <t>Q8VDM4</t>
  </si>
  <si>
    <t>P62267</t>
  </si>
  <si>
    <t>P14131</t>
  </si>
  <si>
    <t>Q9D8N0</t>
  </si>
  <si>
    <t>Q9Z1N5;G3UXI6</t>
  </si>
  <si>
    <t>P60867</t>
  </si>
  <si>
    <t>P97351</t>
  </si>
  <si>
    <t>Q99KP6</t>
  </si>
  <si>
    <t>P47962;D3YYV8</t>
  </si>
  <si>
    <t>A0A3B2WDD2;A0A3B2WBL1;Q5XJF6;P53026;A0A3B2W824;A0A3B2W820</t>
  </si>
  <si>
    <t>A0A3B2WDD2;A0A3B2WBL1;Q5XJF6;P53026;A0A3B2W824</t>
  </si>
  <si>
    <t>Q8BUR4;B2RY04;A0A1B0GSI1</t>
  </si>
  <si>
    <t>P80316;E0CZA1</t>
  </si>
  <si>
    <t>P50247</t>
  </si>
  <si>
    <t>P97822;E9Q5H2;E9PZF5</t>
  </si>
  <si>
    <t>Q9Z0N1;A2AAW9;Q9Z0N2</t>
  </si>
  <si>
    <t>Q6ZQ88;A3KG93;G8JL40</t>
  </si>
  <si>
    <t>P55258</t>
  </si>
  <si>
    <t>Q6P5F9;A2AKT6;F6YA11</t>
  </si>
  <si>
    <t>Q6P5F9</t>
  </si>
  <si>
    <t>Q9D0M1;Q8R574;B1AT82</t>
  </si>
  <si>
    <t>P58252</t>
  </si>
  <si>
    <t>P28271;Q811J3</t>
  </si>
  <si>
    <t>P13439</t>
  </si>
  <si>
    <t>Q9R0N0</t>
  </si>
  <si>
    <t>Q3THS6;A0A0U1RNT6;A0A0U1RNK6;Q91X83;A0A0U1RQB0;A0A0U1RQ95</t>
  </si>
  <si>
    <t>Q3THS6;A0A0U1RNT6;A0A0U1RNK6</t>
  </si>
  <si>
    <t>O08810;G3UZ34;A2AH85;G3UXK8</t>
  </si>
  <si>
    <t>O08810;G3UZ34;A2AH85</t>
  </si>
  <si>
    <t>Q9QUR6</t>
  </si>
  <si>
    <t>P17182;Q6PHC1;B0QZL1;B1ARR7;P21550;A0A0N4SUX5;D3Z6E4;A0A0N4SUI6;D3Z2S4;B1ARR6;D3YVD3;P17183;Q5SX60;J3QPZ9;Q5SX59;Q5SX61;A0A0N4SUW8</t>
  </si>
  <si>
    <t>P17182;Q6PHC1</t>
  </si>
  <si>
    <t>Q99K85;Q3U6K9;E9Q6P1</t>
  </si>
  <si>
    <t>Q99K85;Q3U6K9</t>
  </si>
  <si>
    <t>P42932;H3BL49;H3BJB6;H3BLL1;H3BKG2</t>
  </si>
  <si>
    <t>P42932;H3BL49;H3BJB6</t>
  </si>
  <si>
    <t>Q60668;E9Q5B6;F6ZV59;G5E8G0;G3X9W0;F6SHF3</t>
  </si>
  <si>
    <t>Q9R118</t>
  </si>
  <si>
    <t>P57776;Q80T06;A0A0R4J1E2;Q91VK2;D3YUQ9;E9QN08;A0A0R4J1L2;F6ZFU0;D3Z7N2;D3YZT9;D3YY68</t>
  </si>
  <si>
    <t>P57776;Q80T06;A0A0R4J1E2;Q91VK2;D3YUQ9;E9QN08;A0A0R4J1L2;F6ZFU0;D3Z7N2;D3YZT9</t>
  </si>
  <si>
    <t>O08553;P97427;Q6P1J1;Q71H75</t>
  </si>
  <si>
    <t>O08553</t>
  </si>
  <si>
    <t>Q8BG32;G3UYL8;G3UX15;G3UYI4;G3UYL3;G3UX67;G3UWV7;G3UZ33</t>
  </si>
  <si>
    <t>Q8BG32;G3UYL8;G3UX15;G3UYI4;G3UYL3</t>
  </si>
  <si>
    <t>Q5F2E8;Q8BYC6;Q6ZQ29;F6RXB5;A0A0R4J1T3</t>
  </si>
  <si>
    <t>Q5F2E8</t>
  </si>
  <si>
    <t>O35381;F6UFG6;D3YYE1;D3Z7M9;Q64G17</t>
  </si>
  <si>
    <t>Q99020;Q20BD0;Q80XR6</t>
  </si>
  <si>
    <t>O08788;D3YX34;E9Q586;E9Q3M3</t>
  </si>
  <si>
    <t>Q9WVA3;A0A140LJ21;A0A140LHA2;A0A140LIM5;A0A140LI47</t>
  </si>
  <si>
    <t>Q9WVA3;A0A140LJ21;A0A140LHA2;A0A140LIM5</t>
  </si>
  <si>
    <t>A2AGT5;Z4YL78;A0A0R4J0K2;K3W4R5</t>
  </si>
  <si>
    <t>Q62465</t>
  </si>
  <si>
    <t>Q8VDM6</t>
  </si>
  <si>
    <t>P47199;A0A0A6YXR4;D3YUG9;V9GXY8;A0A0G2JFU5;D3YWU6;D3Z4Q4;D3Z2X0;A0A0A6YVS7</t>
  </si>
  <si>
    <t>P47199;A0A0A6YXR4;D3YUG9;V9GXY8</t>
  </si>
  <si>
    <t>Reporter intensity 4 (log2)</t>
  </si>
  <si>
    <t>Reporter intensity 5 (log2)</t>
  </si>
  <si>
    <t>Reporter intensity 6 (log2)</t>
  </si>
  <si>
    <t>Reporter intensity 7 (log2)</t>
  </si>
  <si>
    <t>Reporter intensity 8 (log2)</t>
  </si>
  <si>
    <t>Reporter intensity 9 (log2)</t>
  </si>
  <si>
    <t>average/average (reporter intensity)</t>
  </si>
  <si>
    <t>log2</t>
  </si>
  <si>
    <t>p-value</t>
  </si>
  <si>
    <t>-log10 (p-value)</t>
  </si>
  <si>
    <t>A0A140LIX7</t>
  </si>
  <si>
    <t>Q9WVK4</t>
  </si>
  <si>
    <t>P39688;D3YZ57</t>
  </si>
  <si>
    <t>Q8K1A6;E9PX94</t>
  </si>
  <si>
    <t>P60335;P57724;A0A087WR61;A0A087WSI1;A0A1L1SUS5;A0A1L1SRP9;A0A1L1SQ99;A0A087WRH3;A0A0R4J044</t>
  </si>
  <si>
    <t>P60335</t>
  </si>
  <si>
    <t>Q9EQP2</t>
  </si>
  <si>
    <t>Q69ZK9</t>
  </si>
  <si>
    <t>Q9Z1X4;Q45VK5;A0A1L1STE4;A0A1L1SSU8;A0A1L1ST48;A0A1L1SR62;A0A1L1SQ69;A0A1L1SQR7;A0A1L1SU19</t>
  </si>
  <si>
    <t>Q9Z1X4;Q45VK5;A0A1L1STE4</t>
  </si>
  <si>
    <t>Q9CXY6</t>
  </si>
  <si>
    <t>P35288;Q9D4I9;M0QWL7</t>
  </si>
  <si>
    <t>Q811D0;D3Z3B8;F6UDT8;S4R2T8;H7BWY4;E9Q9H0</t>
  </si>
  <si>
    <t>A0A1L1SUD4;Q8VE98</t>
  </si>
  <si>
    <t>Q9DC07</t>
  </si>
  <si>
    <t>Q9Z0H4;A0A0R4J2B0;V9GX43;S4R2U7;S4R1S7;E9QA47;S4R2S7;S4R2J2;S4R2L5;A3KGT0</t>
  </si>
  <si>
    <t>Q9Z0H4;A0A0R4J2B0;V9GX43;S4R2U7;S4R1S7;E9QA47;S4R2S7</t>
  </si>
  <si>
    <t>Q9QYJ0</t>
  </si>
  <si>
    <t>Q8CHS8</t>
  </si>
  <si>
    <t>Q8R550;E9Q0C1;B0R0Y8;B1AZ85</t>
  </si>
  <si>
    <t>Q8R550;E9Q0C1</t>
  </si>
  <si>
    <t>Q0VBD0</t>
  </si>
  <si>
    <t>P01831;A0A1L1SUX8</t>
  </si>
  <si>
    <t>Q9CZ69</t>
  </si>
  <si>
    <t>P70232;A0A0N4SUL1</t>
  </si>
  <si>
    <t>P70232</t>
  </si>
  <si>
    <t>P29533;Q3UPN1;A0A0G2JFP9</t>
  </si>
  <si>
    <t>Q99L96;O70401;H3BL26;H3BJJ0</t>
  </si>
  <si>
    <t>Q99L96;O70401;H3BL26</t>
  </si>
  <si>
    <t>Q9CQW1</t>
  </si>
  <si>
    <t>P18760;F8WGL3;A0A494B9A7</t>
  </si>
  <si>
    <t>Q6A037</t>
  </si>
  <si>
    <t>P63001;Q3TLP8;Q05144;P60764;A0A2R8VHH0;A2AC13</t>
  </si>
  <si>
    <t>P63001;Q3TLP8;Q05144;P60764</t>
  </si>
  <si>
    <t>Q9D1C8;A0A2R8VKS6</t>
  </si>
  <si>
    <t>Q6PB44;A0A0G2JEW5</t>
  </si>
  <si>
    <t>Q6PB44</t>
  </si>
  <si>
    <t>P45591;A0A1Y7VJ71</t>
  </si>
  <si>
    <t>Q99LU0</t>
  </si>
  <si>
    <t>Q9CQI6</t>
  </si>
  <si>
    <t>Q8CI32;E0CX76;E0CYW3</t>
  </si>
  <si>
    <t>Q8CI32</t>
  </si>
  <si>
    <t>Q8BRN9;F6XC25;H3BKI0</t>
  </si>
  <si>
    <t>Q8BRN9;F6XC25</t>
  </si>
  <si>
    <t>P17742;A0A1L1SST0;A0A1L1SRX5;V9GXC1;V9GX31</t>
  </si>
  <si>
    <t>P17742;A0A1L1SST0</t>
  </si>
  <si>
    <t>P14094;A0A0A6YX05</t>
  </si>
  <si>
    <t>Q9QXP6;Q99LD7;F6S742;E9QAG7;Q8C5V4;Q60764;F6WPC3;F6QJX8</t>
  </si>
  <si>
    <t>A0A2R8VI30;A0A2R8VK70;A0A2R8W6P0;Q61735</t>
  </si>
  <si>
    <t>Q9CQ80;A2A4J8;A2A4K0;E9PXS9;A8XY17</t>
  </si>
  <si>
    <t>Q6IRU5;F7BHJ0</t>
  </si>
  <si>
    <t>Q9WV91</t>
  </si>
  <si>
    <t>Q8VEJ9</t>
  </si>
  <si>
    <t>O08539;A0A3Q4EBK4;Q6P1B9</t>
  </si>
  <si>
    <t>O08848</t>
  </si>
  <si>
    <t>Q925I8;E9PX28;E9PXQ7;Q6P0A6</t>
  </si>
  <si>
    <t>Q91VH2</t>
  </si>
  <si>
    <t>Q9D2Q3;A0A140LJB8;A0A140LJK0</t>
  </si>
  <si>
    <t>Q61072;A0A140LHU0;E9Q638</t>
  </si>
  <si>
    <t>P63028;D3YU75</t>
  </si>
  <si>
    <t>Q8BY89;A0A1L1SVG6</t>
  </si>
  <si>
    <t>Q9DB34;A0A1B0GT75;A0A1B0GR63;A0A1B0GSH4</t>
  </si>
  <si>
    <t>Q09143;E9Q3N1;D3Z161</t>
  </si>
  <si>
    <t>P25911</t>
  </si>
  <si>
    <t>Q62469</t>
  </si>
  <si>
    <t>Q8R3V6;F2Z3X3</t>
  </si>
  <si>
    <t>Q5SRX1;Q5SXA5;Q5SXA4;F6ZDJ1;F6RBX1</t>
  </si>
  <si>
    <t>Q5SRX1;Q5SXA5;Q5SXA4;F6ZDJ1</t>
  </si>
  <si>
    <t>Q8R1A4;E9PX48;A0A0U1RNK7;A2A9M5;A2A9M4;A0A0U1RP53</t>
  </si>
  <si>
    <t>O55057</t>
  </si>
  <si>
    <t>Q9CR26;F6W5Q8;F8WJC2</t>
  </si>
  <si>
    <t>Q9CR26;F6W5Q8</t>
  </si>
  <si>
    <t>P0C0A3;B1AZ42;B1AZ41</t>
  </si>
  <si>
    <t>Q91XX1</t>
  </si>
  <si>
    <t>P56695;Q3UN10</t>
  </si>
  <si>
    <t>O89086;Q8BG13;S4R2M6</t>
  </si>
  <si>
    <t>P17809</t>
  </si>
  <si>
    <t>Q6PB90</t>
  </si>
  <si>
    <t>Q9JLQ0;A0A3B2W812</t>
  </si>
  <si>
    <t>Q8BZ20</t>
  </si>
  <si>
    <t>P15379;Q3U8S1;A2APM5;A2APM3;A2APM4;E9QKM8;Q80X37;A2APM1;A2APM2</t>
  </si>
  <si>
    <t>P61028</t>
  </si>
  <si>
    <t>P31648;A0A0N4SVF5</t>
  </si>
  <si>
    <t>Q810U5;F6UK66;A0A668KL36</t>
  </si>
  <si>
    <t>Q9D832</t>
  </si>
  <si>
    <t>Q61824;F6YWH6</t>
  </si>
  <si>
    <t>Q3UMF0;B1AZ15;B1AZ14;B1AZ25;B1AZ20</t>
  </si>
  <si>
    <t>Q3UMF0;B1AZ15;B1AZ14</t>
  </si>
  <si>
    <t>Q6PEV3;D3Z0K7</t>
  </si>
  <si>
    <t>Q6PEV3</t>
  </si>
  <si>
    <t>Q8QZY6</t>
  </si>
  <si>
    <t>P0CG50;P0CG49;P62983;P62984;A0A0A6YW67;E9Q9J0;E9Q4P0;E9Q5F6;E9QNP0;Q5SX22</t>
  </si>
  <si>
    <t>Q9WTI7</t>
  </si>
  <si>
    <t>Q9D8B3</t>
  </si>
  <si>
    <t>Q80TY0;F6VVN1;A2AQ43;A2AQ44;A2AQ42;A2AQ45;A2AQ41;A0A0A6YWT1;A2AQ47;A2AQ39</t>
  </si>
  <si>
    <t>Q80TY0;F6VVN1;A2AQ43;A2AQ44;A2AQ42;A2AQ45;A2AQ41;A0A0A6YWT1</t>
  </si>
  <si>
    <t>Q9CQ10;A0A0N4SV76;A0A0N4SVS3;A0A0N4SUX9</t>
  </si>
  <si>
    <t>Q9CQ10</t>
  </si>
  <si>
    <t>O88839</t>
  </si>
  <si>
    <t>Q9QZC7;D3Z3L2</t>
  </si>
  <si>
    <t>P23242;A0A1W2P793;A0A1W2P8A3</t>
  </si>
  <si>
    <t>P23242</t>
  </si>
  <si>
    <t>Q91YD9</t>
  </si>
  <si>
    <t>P54116</t>
  </si>
  <si>
    <t>Q8VCR3</t>
  </si>
  <si>
    <t>Q9QUR7;Q3ULQ2</t>
  </si>
  <si>
    <t>Q91W86</t>
  </si>
  <si>
    <t>Q8K0S5</t>
  </si>
  <si>
    <t>O08532;E9Q1X8;Q8C6Y3</t>
  </si>
  <si>
    <t>O08532;E9Q1X8</t>
  </si>
  <si>
    <t>P26883;F6X9I3</t>
  </si>
  <si>
    <t>E9Q7X6;A0A338P6D4;E9Q440</t>
  </si>
  <si>
    <t>Q61990;B2M1R7;A0A2R8VI25;A0A2R8W6L5;A0A2R8VI71;A0A2R8VHP9;Q3TT81;A0A2R8VHG2;A0A2R8VI12;A0A2R8VHY9;A0A2R8VI73;A0A2R8VKN0;A0A2R8VHZ0;A0A2R8VJY1;A0A2R8VHN3;A0A2R8VKF0;A0A2R8VHL8;A0A2R8W6U6;A0A2R8VHI3;A0A2R8VI15;A0A2R8VI92;A0A2R8W6H3;G3UYM5</t>
  </si>
  <si>
    <t>Q61990;B2M1R7;A0A2R8VI25;A0A2R8W6L5;A0A2R8VI71;A0A2R8VHP9;Q3TT81;A0A2R8VHG2;A0A2R8VI12;A0A2R8VHY9;A0A2R8VI73;A0A2R8VKN0;A0A2R8VHZ0;A0A2R8VJY1;A0A2R8VHN3;A0A2R8VKF0;A0A2R8VHL8</t>
  </si>
  <si>
    <t>P70452;D6RJ29</t>
  </si>
  <si>
    <t>P70452</t>
  </si>
  <si>
    <t>Q9Z2X8;A0A1L1SS10</t>
  </si>
  <si>
    <t>Q9JIZ9;Q5F284</t>
  </si>
  <si>
    <t>P63037;B1AXY1</t>
  </si>
  <si>
    <t>P63037</t>
  </si>
  <si>
    <t>Q8R422</t>
  </si>
  <si>
    <t>Q9ESM6</t>
  </si>
  <si>
    <t>P46467;Q8BPY9</t>
  </si>
  <si>
    <t>P46467</t>
  </si>
  <si>
    <t>Q9ER00</t>
  </si>
  <si>
    <t>A0A0A6YY91</t>
  </si>
  <si>
    <t>Q8CFE6</t>
  </si>
  <si>
    <t>P15116;D3YYT0</t>
  </si>
  <si>
    <t>O08989;D3Z2V6</t>
  </si>
  <si>
    <t>Q9CR75;E9PZT5</t>
  </si>
  <si>
    <t>Q8BJZ3;D3Z0A5;D3Z225;Q3U717</t>
  </si>
  <si>
    <t>Q6VNS1;A0A0A6YWL7;A0A0A6YWF9</t>
  </si>
  <si>
    <t>Q91XY2</t>
  </si>
  <si>
    <t>Q61187;A0A1B0GS09;A0A1B0GRX2;D3Z0S9;A0A1B0GS10;D3Z2V5</t>
  </si>
  <si>
    <t>Q61187;A0A1B0GS09</t>
  </si>
  <si>
    <t>O88746;Q3UDC3;A0A1D5RM45</t>
  </si>
  <si>
    <t>Q8VBW1;F6UKB4;E9Q151;E9Q6T2</t>
  </si>
  <si>
    <t>Q8R205;A0A1W2P6J1</t>
  </si>
  <si>
    <t>Q8R205</t>
  </si>
  <si>
    <t>P0C192;D3YZP3;D3Z2D1</t>
  </si>
  <si>
    <t>Q78HU3</t>
  </si>
  <si>
    <t>Q99PJ0;D3Z396;Q8BG33;F6Z2M6;F6RQ26</t>
  </si>
  <si>
    <t>Q8K094</t>
  </si>
  <si>
    <t>Q8VHK5;E9QP87</t>
  </si>
  <si>
    <t>O35598;E9PYF2;D3Z1E6</t>
  </si>
  <si>
    <t>O35598</t>
  </si>
  <si>
    <t>Q9WVE8;A0A2R8W6S4;Q3UP40;A0A338P6P7;A0A2R8W750</t>
  </si>
  <si>
    <t>Q9WVE8;A0A2R8W6S4</t>
  </si>
  <si>
    <t>Q99J72;Q3U5C5;E9QMH1;H3BL97;A0A2R8VKS7;Q3TI69</t>
  </si>
  <si>
    <t>Q99J72;Q3U5C5;E9QMH1;H3BL97</t>
  </si>
  <si>
    <t>Q8R0J7</t>
  </si>
  <si>
    <t>Q91XD6</t>
  </si>
  <si>
    <t>Q9WTR5</t>
  </si>
  <si>
    <t>Q61792;A2A6H1;A2A6G6;A2A6G7;A2A6G8;A2A6G9;A2A6H0</t>
  </si>
  <si>
    <t>Q62419;A0A3B2W7K0</t>
  </si>
  <si>
    <t>O08992;Q3TMX0;H3BLG5;A2AKJ9;A2AKJ6;A2AKJ5</t>
  </si>
  <si>
    <t>O08992;Q3TMX0;H3BLG5;A2AKJ9;A2AKJ6</t>
  </si>
  <si>
    <t>Q61147;G3X9T8;G3X8Q5;E9PZD8</t>
  </si>
  <si>
    <t>Q8K2Q7</t>
  </si>
  <si>
    <t>Q61738;G3X9Q1;Q3TZS3;A0A1W2P7M9</t>
  </si>
  <si>
    <t>Q61738;G3X9Q1;Q3TZS3</t>
  </si>
  <si>
    <t>Q64355;A0A2I3BQ52</t>
  </si>
  <si>
    <t>Q9CYS6</t>
  </si>
  <si>
    <t>Q921W0</t>
  </si>
  <si>
    <t>Q923Z0;D2DFA9</t>
  </si>
  <si>
    <t>Q6PHQ9;Q91YZ8;A3KFU5;A3KFU8;V9GXG3;G5E8X2;A0A0A6YWT2</t>
  </si>
  <si>
    <t>Q6PHQ9;Q91YZ8;A3KFU5;A3KFU8</t>
  </si>
  <si>
    <t>P35762;A0A140LJL0</t>
  </si>
  <si>
    <t>Q4VAA7</t>
  </si>
  <si>
    <t>O89103</t>
  </si>
  <si>
    <t>Q8JZZ7;A0A0G2JFV3;A0A0G2JDE3;A0A0G2JG66;A0A0G2JDF4;A0A0G2JFF5;A0A0G2JDK6;A0A0G2JGM8;A0A0G2JEQ8;A0A0G2JH16;Q0P6A0;A0A0G2JGC2</t>
  </si>
  <si>
    <t>Q8JZZ7;A0A0G2JFV3;A0A0G2JDE3;A0A0G2JG66;A0A0G2JDF4;A0A0G2JFF5;A0A0G2JDK6;A0A0G2JGM8;A0A0G2JEQ8;A0A0G2JH16</t>
  </si>
  <si>
    <t>P30412</t>
  </si>
  <si>
    <t>Q9CYL5;B1AWD6</t>
  </si>
  <si>
    <t>Q9CYL5</t>
  </si>
  <si>
    <t>Q9JKZ2</t>
  </si>
  <si>
    <t>F7BWT7</t>
  </si>
  <si>
    <t>Q8CA71</t>
  </si>
  <si>
    <t>P57722;E9Q7D8</t>
  </si>
  <si>
    <t>O35385</t>
  </si>
  <si>
    <t>O35988</t>
  </si>
  <si>
    <t>P54731</t>
  </si>
  <si>
    <t>Q9WU78</t>
  </si>
  <si>
    <t>P29341;Q9D4E6;A0A2I3BR37;F6ZAX1;A2A5N3;Q8C7D3</t>
  </si>
  <si>
    <t>P29341</t>
  </si>
  <si>
    <t>P10810</t>
  </si>
  <si>
    <t>Q80Z24;A0A4W9;D3Z4T6</t>
  </si>
  <si>
    <t>Q8VHW4</t>
  </si>
  <si>
    <t>A2AD83</t>
  </si>
  <si>
    <t>Q5M8N4</t>
  </si>
  <si>
    <t>P10400</t>
  </si>
  <si>
    <t>Q61614</t>
  </si>
  <si>
    <t>Q08857;A0A0G2JFB7</t>
  </si>
  <si>
    <t>Q8CFU0</t>
  </si>
  <si>
    <t>E9PVA8</t>
  </si>
  <si>
    <t>Q7TPH6;F7CZG3;F6SMY7</t>
  </si>
  <si>
    <t>P58802;Q5SPX8</t>
  </si>
  <si>
    <t>Q9CWV7</t>
  </si>
  <si>
    <t>P16254;A2AUM6</t>
  </si>
  <si>
    <t>O70546;A0A286YD05</t>
  </si>
  <si>
    <t>P10404;B2RQY6;Q3TZL0</t>
  </si>
  <si>
    <t>P10404</t>
  </si>
  <si>
    <t>Reporter intensity 1 (log2)</t>
  </si>
  <si>
    <t>Reporter intensity 2 (log2)</t>
  </si>
  <si>
    <t>Reporter intensity 3 (log2)</t>
  </si>
  <si>
    <t xml:space="preserve">eIF-2-alpha kinase activator GCN1 </t>
  </si>
  <si>
    <t xml:space="preserve">Zinc finger protein 61 </t>
  </si>
  <si>
    <t xml:space="preserve"> DIP2 disco-interacting protein 2 homolog B (Drosophila)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</si>
</sst>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1" fillId="0" borderId="0" xfId="0" applyFont="1"/>
    <xf numFmtId="0" fontId="0" fillId="0" borderId="0" xfId="0" applyFill="1" applyAlignment="1">
      <alignment vertical="center"/>
    </xf>
    <xf numFmtId="0" fontId="0" fillId="0" borderId="0" xfId="0" applyFill="1"/>
    <xf numFmtId="0" fontId="2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49" fontId="0" fillId="0" borderId="0" xfId="0" applyNumberFormat="1"/>
    <xf numFmtId="0" fontId="2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ustomXml" Target="../ink/ink1.xml"/><Relationship Id="rId6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368540</xdr:colOff>
      <xdr:row>58</xdr:row>
      <xdr:rowOff>64200</xdr:rowOff>
    </xdr:from>
    <xdr:to>
      <xdr:col>16</xdr:col>
      <xdr:colOff>434420</xdr:colOff>
      <xdr:row>61</xdr:row>
      <xdr:rowOff>22680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EC25AD8F-3E1B-724C-80B6-E3740AB579B8}"/>
                </a:ext>
              </a:extLst>
            </xdr14:cNvPr>
            <xdr14:cNvContentPartPr/>
          </xdr14:nvContentPartPr>
          <xdr14:nvPr macro=""/>
          <xdr14:xfrm>
            <a:off x="14097240" y="4255200"/>
            <a:ext cx="65880" cy="56808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4F3C71C7-B7C9-5A46-AF98-83C0CC4FC61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4089680" y="4247640"/>
              <a:ext cx="80640" cy="5832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03T09:55:59.186"/>
    </inkml:context>
    <inkml:brush xml:id="br0">
      <inkml:brushProperty name="width" value="0.04286" units="cm"/>
      <inkml:brushProperty name="height" value="0.04286" units="cm"/>
      <inkml:brushProperty name="color" value="#008C3A"/>
    </inkml:brush>
  </inkml:definitions>
  <inkml:trace contextRef="#ctx0" brushRef="#br0">182 0 8027,'-9'51'0,"0"1"0,0-2 0,3-1 0,6 22 0,0 10 0,1 2 0,2 3 0,2-6 0,0 0 0,0 0 0,0-1 0,0 1 0,-1 8 0,-4-14 0,0-1 0,0-16 0,-1 2 0,-2-12 0,-6 2 0,-7-5 0,-1-2 0,-2-9 0,4-6 0,1-7 0,1-7 0,0-2 0,1-1 0,4-6 0,-1-1 0,1-2 0,4-5 0,-7-11 0,1-8 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F8DED-4739-1447-B64C-9F0D36E78909}">
  <dimension ref="A1:S1206"/>
  <sheetViews>
    <sheetView topLeftCell="C1" zoomScale="75" workbookViewId="0">
      <selection activeCell="D1" sqref="D1:O1"/>
    </sheetView>
  </sheetViews>
  <sheetFormatPr baseColWidth="10" defaultRowHeight="16" x14ac:dyDescent="0.2"/>
  <cols>
    <col min="1" max="1" width="29.6640625" style="1" customWidth="1"/>
    <col min="2" max="2" width="21.83203125" style="1" customWidth="1"/>
    <col min="3" max="3" width="43.6640625" style="1" customWidth="1"/>
    <col min="4" max="9" width="10.83203125" style="1"/>
    <col min="10" max="15" width="10.83203125" style="5"/>
    <col min="16" max="19" width="10.83203125" style="1"/>
  </cols>
  <sheetData>
    <row r="1" spans="1:19" x14ac:dyDescent="0.2">
      <c r="D1" s="1" t="s">
        <v>3671</v>
      </c>
      <c r="E1" s="1" t="s">
        <v>3672</v>
      </c>
      <c r="F1" s="1" t="s">
        <v>3673</v>
      </c>
      <c r="G1" s="1" t="s">
        <v>3674</v>
      </c>
      <c r="H1" s="1" t="s">
        <v>3675</v>
      </c>
      <c r="I1" s="1" t="s">
        <v>3676</v>
      </c>
      <c r="J1" s="1" t="s">
        <v>3665</v>
      </c>
      <c r="K1" s="1" t="s">
        <v>3666</v>
      </c>
      <c r="L1" s="1" t="s">
        <v>3667</v>
      </c>
      <c r="M1" s="1" t="s">
        <v>3668</v>
      </c>
      <c r="N1" s="1" t="s">
        <v>3669</v>
      </c>
      <c r="O1" s="1" t="s">
        <v>3670</v>
      </c>
    </row>
    <row r="2" spans="1:19" x14ac:dyDescent="0.2">
      <c r="A2" s="1" t="s">
        <v>0</v>
      </c>
      <c r="B2" s="1" t="s">
        <v>1</v>
      </c>
      <c r="C2" s="1" t="s">
        <v>2</v>
      </c>
      <c r="D2" s="1" t="s">
        <v>6</v>
      </c>
      <c r="E2" s="1" t="s">
        <v>7</v>
      </c>
      <c r="F2" s="1" t="s">
        <v>8</v>
      </c>
      <c r="G2" s="1" t="s">
        <v>536</v>
      </c>
      <c r="H2" s="1" t="s">
        <v>537</v>
      </c>
      <c r="I2" s="1" t="s">
        <v>538</v>
      </c>
      <c r="J2" s="5" t="s">
        <v>3659</v>
      </c>
      <c r="K2" s="5" t="s">
        <v>3660</v>
      </c>
      <c r="L2" s="5" t="s">
        <v>3661</v>
      </c>
      <c r="M2" s="5" t="s">
        <v>3662</v>
      </c>
      <c r="N2" s="5" t="s">
        <v>3663</v>
      </c>
      <c r="O2" s="5" t="s">
        <v>3664</v>
      </c>
      <c r="P2" s="1" t="s">
        <v>15</v>
      </c>
      <c r="Q2" s="1" t="s">
        <v>16</v>
      </c>
      <c r="R2" s="1" t="s">
        <v>17</v>
      </c>
      <c r="S2" s="2" t="s">
        <v>18</v>
      </c>
    </row>
    <row r="3" spans="1:19" x14ac:dyDescent="0.2">
      <c r="A3" s="1" t="s">
        <v>539</v>
      </c>
      <c r="B3" s="1" t="s">
        <v>540</v>
      </c>
      <c r="C3" s="1" t="s">
        <v>541</v>
      </c>
      <c r="D3" s="1">
        <v>13.8164</v>
      </c>
      <c r="E3" s="1">
        <v>13.790900000000001</v>
      </c>
      <c r="F3" s="1">
        <v>13.8606</v>
      </c>
      <c r="G3" s="1">
        <v>14.620699999999999</v>
      </c>
      <c r="H3" s="1">
        <v>14.6092</v>
      </c>
      <c r="I3" s="1">
        <v>14.5853</v>
      </c>
      <c r="J3" s="5">
        <f t="shared" ref="J3:O45" si="0">2^D3</f>
        <v>14426.162905440116</v>
      </c>
      <c r="K3" s="5">
        <f t="shared" si="0"/>
        <v>14173.417078086692</v>
      </c>
      <c r="L3" s="5">
        <f t="shared" si="0"/>
        <v>14874.978884288264</v>
      </c>
      <c r="M3" s="5">
        <f t="shared" si="0"/>
        <v>25192.383425962285</v>
      </c>
      <c r="N3" s="5">
        <f t="shared" si="0"/>
        <v>24992.368324736824</v>
      </c>
      <c r="O3" s="5">
        <f t="shared" si="0"/>
        <v>24581.749900219722</v>
      </c>
      <c r="P3" s="1">
        <f t="shared" ref="P3:P66" si="1">AVERAGE(J3:L3)/AVERAGE(M3:O3)</f>
        <v>0.58147108541731274</v>
      </c>
      <c r="Q3" s="1">
        <f t="shared" ref="Q3:Q66" si="2">LOG(P3,2)</f>
        <v>-0.78222064173092531</v>
      </c>
      <c r="R3" s="1">
        <f t="shared" ref="R3:R66" si="3">_xlfn.T.TEST(J3:L3,M3:O3,2,2)</f>
        <v>2.7921589288855376E-6</v>
      </c>
      <c r="S3" s="1">
        <f t="shared" ref="S3:S66" si="4">-LOG(R3,10)</f>
        <v>5.5540598654279547</v>
      </c>
    </row>
    <row r="4" spans="1:19" x14ac:dyDescent="0.2">
      <c r="A4" s="1" t="s">
        <v>238</v>
      </c>
      <c r="B4" s="1" t="s">
        <v>239</v>
      </c>
      <c r="C4" s="1" t="s">
        <v>240</v>
      </c>
      <c r="D4" s="1">
        <v>15.1165</v>
      </c>
      <c r="E4" s="1">
        <v>15.1922</v>
      </c>
      <c r="F4" s="1">
        <v>15.2742</v>
      </c>
      <c r="G4" s="1">
        <v>16.5792</v>
      </c>
      <c r="H4" s="1">
        <v>16.557400000000001</v>
      </c>
      <c r="I4" s="1">
        <v>16.613900000000001</v>
      </c>
      <c r="J4" s="5">
        <f t="shared" si="0"/>
        <v>35523.841973827468</v>
      </c>
      <c r="K4" s="5">
        <f t="shared" si="0"/>
        <v>37437.591409196088</v>
      </c>
      <c r="L4" s="5">
        <f t="shared" si="0"/>
        <v>39627.106288345429</v>
      </c>
      <c r="M4" s="5">
        <f t="shared" si="0"/>
        <v>97912.131288063334</v>
      </c>
      <c r="N4" s="5">
        <f t="shared" si="0"/>
        <v>96443.741472803129</v>
      </c>
      <c r="O4" s="5">
        <f t="shared" si="0"/>
        <v>100295.68409909043</v>
      </c>
      <c r="P4" s="1">
        <f t="shared" si="1"/>
        <v>0.38210739787429826</v>
      </c>
      <c r="Q4" s="1">
        <f t="shared" si="2"/>
        <v>-1.387949905306973</v>
      </c>
      <c r="R4" s="1">
        <f t="shared" si="3"/>
        <v>3.1262097954812878E-6</v>
      </c>
      <c r="S4" s="1">
        <f t="shared" si="4"/>
        <v>5.5049818804554906</v>
      </c>
    </row>
    <row r="5" spans="1:19" x14ac:dyDescent="0.2">
      <c r="A5" s="1" t="s">
        <v>190</v>
      </c>
      <c r="B5" s="1" t="s">
        <v>191</v>
      </c>
      <c r="C5" s="1" t="s">
        <v>192</v>
      </c>
      <c r="D5" s="1">
        <v>13.0952</v>
      </c>
      <c r="E5" s="1">
        <v>12.8543</v>
      </c>
      <c r="F5" s="1">
        <v>13.0984</v>
      </c>
      <c r="G5" s="1">
        <v>14.6378</v>
      </c>
      <c r="H5" s="1">
        <v>14.682</v>
      </c>
      <c r="I5" s="1">
        <v>14.6896</v>
      </c>
      <c r="J5" s="5">
        <f t="shared" si="0"/>
        <v>8750.8048577878308</v>
      </c>
      <c r="K5" s="5">
        <f t="shared" si="0"/>
        <v>7405.0820209726517</v>
      </c>
      <c r="L5" s="5">
        <f t="shared" si="0"/>
        <v>8770.2363062745499</v>
      </c>
      <c r="M5" s="5">
        <f t="shared" si="0"/>
        <v>25492.76077334422</v>
      </c>
      <c r="N5" s="5">
        <f t="shared" si="0"/>
        <v>26285.872459038284</v>
      </c>
      <c r="O5" s="5">
        <f t="shared" si="0"/>
        <v>26424.709665229606</v>
      </c>
      <c r="P5" s="1">
        <f t="shared" si="1"/>
        <v>0.3187347530356805</v>
      </c>
      <c r="Q5" s="1">
        <f t="shared" si="2"/>
        <v>-1.6495717638834602</v>
      </c>
      <c r="R5" s="1">
        <f t="shared" si="3"/>
        <v>4.9879464183732482E-6</v>
      </c>
      <c r="S5" s="1">
        <f t="shared" si="4"/>
        <v>5.3020782204560879</v>
      </c>
    </row>
    <row r="6" spans="1:19" x14ac:dyDescent="0.2">
      <c r="A6" s="1" t="s">
        <v>542</v>
      </c>
      <c r="B6" s="1" t="s">
        <v>543</v>
      </c>
      <c r="C6" s="1" t="s">
        <v>544</v>
      </c>
      <c r="D6" s="1">
        <v>10.138</v>
      </c>
      <c r="E6" s="1">
        <v>10.188499999999999</v>
      </c>
      <c r="F6" s="1">
        <v>10.3405</v>
      </c>
      <c r="G6" s="1">
        <v>12.0848</v>
      </c>
      <c r="H6" s="1">
        <v>12.030200000000001</v>
      </c>
      <c r="I6" s="1">
        <v>12.2056</v>
      </c>
      <c r="J6" s="5">
        <f t="shared" si="0"/>
        <v>1126.787695990924</v>
      </c>
      <c r="K6" s="5">
        <f t="shared" si="0"/>
        <v>1166.9281346750065</v>
      </c>
      <c r="L6" s="5">
        <f t="shared" si="0"/>
        <v>1296.5840361506064</v>
      </c>
      <c r="M6" s="5">
        <f t="shared" si="0"/>
        <v>4343.9747441315021</v>
      </c>
      <c r="N6" s="5">
        <f t="shared" si="0"/>
        <v>4182.6454644894302</v>
      </c>
      <c r="O6" s="5">
        <f t="shared" si="0"/>
        <v>4723.3672612806249</v>
      </c>
      <c r="P6" s="1">
        <f t="shared" si="1"/>
        <v>0.27096628392835848</v>
      </c>
      <c r="Q6" s="1">
        <f t="shared" si="2"/>
        <v>-1.8838147452841159</v>
      </c>
      <c r="R6" s="1">
        <f t="shared" si="3"/>
        <v>4.3936989347177005E-5</v>
      </c>
      <c r="S6" s="1">
        <f t="shared" si="4"/>
        <v>4.3571697051465863</v>
      </c>
    </row>
    <row r="7" spans="1:19" x14ac:dyDescent="0.2">
      <c r="A7" s="1" t="s">
        <v>19</v>
      </c>
      <c r="B7" s="1" t="s">
        <v>20</v>
      </c>
      <c r="C7" s="1" t="s">
        <v>21</v>
      </c>
      <c r="D7" s="1">
        <v>9.9016999999999999</v>
      </c>
      <c r="E7" s="1">
        <v>9.9319600000000001</v>
      </c>
      <c r="F7" s="1">
        <v>9.9436499999999999</v>
      </c>
      <c r="G7" s="1">
        <v>11.7049</v>
      </c>
      <c r="H7" s="1">
        <v>11.523999999999999</v>
      </c>
      <c r="I7" s="1">
        <v>11.55</v>
      </c>
      <c r="J7" s="5">
        <f t="shared" si="0"/>
        <v>956.55227307257246</v>
      </c>
      <c r="K7" s="5">
        <f t="shared" si="0"/>
        <v>976.82749597625059</v>
      </c>
      <c r="L7" s="5">
        <f t="shared" si="0"/>
        <v>984.77477674368708</v>
      </c>
      <c r="M7" s="5">
        <f t="shared" si="0"/>
        <v>3338.3048718405012</v>
      </c>
      <c r="N7" s="5">
        <f t="shared" si="0"/>
        <v>2944.8940192705659</v>
      </c>
      <c r="O7" s="5">
        <f t="shared" si="0"/>
        <v>2998.4475052966427</v>
      </c>
      <c r="P7" s="1">
        <f t="shared" si="1"/>
        <v>0.31440052994498136</v>
      </c>
      <c r="Q7" s="1">
        <f t="shared" si="2"/>
        <v>-1.669324445521275</v>
      </c>
      <c r="R7" s="1">
        <f t="shared" si="3"/>
        <v>6.7355693926617077E-5</v>
      </c>
      <c r="S7" s="1">
        <f t="shared" si="4"/>
        <v>4.1716256852210822</v>
      </c>
    </row>
    <row r="8" spans="1:19" x14ac:dyDescent="0.2">
      <c r="A8" s="1" t="s">
        <v>345</v>
      </c>
      <c r="B8" s="1" t="s">
        <v>346</v>
      </c>
      <c r="C8" s="1" t="s">
        <v>347</v>
      </c>
      <c r="D8" s="1">
        <v>12.7349</v>
      </c>
      <c r="E8" s="1">
        <v>12.7927</v>
      </c>
      <c r="F8" s="1">
        <v>12.838699999999999</v>
      </c>
      <c r="G8" s="1">
        <v>14.161199999999999</v>
      </c>
      <c r="H8" s="1">
        <v>14.0473</v>
      </c>
      <c r="I8" s="1">
        <v>14.2334</v>
      </c>
      <c r="J8" s="5">
        <f t="shared" si="0"/>
        <v>6816.899506913086</v>
      </c>
      <c r="K8" s="5">
        <f t="shared" si="0"/>
        <v>7095.5558948413236</v>
      </c>
      <c r="L8" s="5">
        <f t="shared" si="0"/>
        <v>7325.4415142736598</v>
      </c>
      <c r="M8" s="5">
        <f t="shared" si="0"/>
        <v>18320.865001370734</v>
      </c>
      <c r="N8" s="5">
        <f t="shared" si="0"/>
        <v>16930.066270118179</v>
      </c>
      <c r="O8" s="5">
        <f t="shared" si="0"/>
        <v>19261.066926268719</v>
      </c>
      <c r="P8" s="1">
        <f t="shared" si="1"/>
        <v>0.38960041125224609</v>
      </c>
      <c r="Q8" s="1">
        <f t="shared" si="2"/>
        <v>-1.3599328945942559</v>
      </c>
      <c r="R8" s="1">
        <f t="shared" si="3"/>
        <v>8.9038313902347268E-5</v>
      </c>
      <c r="S8" s="1">
        <f t="shared" si="4"/>
        <v>4.0504230727281527</v>
      </c>
    </row>
    <row r="9" spans="1:19" x14ac:dyDescent="0.2">
      <c r="A9" s="1" t="s">
        <v>3560</v>
      </c>
      <c r="B9" s="1" t="s">
        <v>368</v>
      </c>
      <c r="C9" s="1" t="s">
        <v>369</v>
      </c>
      <c r="D9" s="1">
        <v>13.5823</v>
      </c>
      <c r="E9" s="1">
        <v>13.6515</v>
      </c>
      <c r="F9" s="1">
        <v>13.847300000000001</v>
      </c>
      <c r="G9" s="1">
        <v>15.077500000000001</v>
      </c>
      <c r="H9" s="1">
        <v>15.098000000000001</v>
      </c>
      <c r="I9" s="1">
        <v>15.246700000000001</v>
      </c>
      <c r="J9" s="5">
        <f t="shared" si="0"/>
        <v>12265.343349090952</v>
      </c>
      <c r="K9" s="5">
        <f t="shared" si="0"/>
        <v>12867.998031906171</v>
      </c>
      <c r="L9" s="5">
        <f t="shared" si="0"/>
        <v>14738.478728092092</v>
      </c>
      <c r="M9" s="5">
        <f t="shared" si="0"/>
        <v>34576.39887608165</v>
      </c>
      <c r="N9" s="5">
        <f t="shared" si="0"/>
        <v>35071.220070043608</v>
      </c>
      <c r="O9" s="5">
        <f t="shared" si="0"/>
        <v>38878.905903770908</v>
      </c>
      <c r="P9" s="1">
        <f t="shared" si="1"/>
        <v>0.36739239705902521</v>
      </c>
      <c r="Q9" s="1">
        <f t="shared" si="2"/>
        <v>-1.4446063237422233</v>
      </c>
      <c r="R9" s="1">
        <f t="shared" si="3"/>
        <v>1.224281926175703E-4</v>
      </c>
      <c r="S9" s="1">
        <f t="shared" si="4"/>
        <v>3.9121185618605727</v>
      </c>
    </row>
    <row r="10" spans="1:19" x14ac:dyDescent="0.2">
      <c r="A10" s="1" t="s">
        <v>545</v>
      </c>
      <c r="B10" s="1" t="s">
        <v>546</v>
      </c>
      <c r="C10" s="1" t="s">
        <v>547</v>
      </c>
      <c r="D10" s="1">
        <v>14.992900000000001</v>
      </c>
      <c r="E10" s="1">
        <v>15.279299999999999</v>
      </c>
      <c r="F10" s="1">
        <v>15.0908</v>
      </c>
      <c r="G10" s="1">
        <v>16.255700000000001</v>
      </c>
      <c r="H10" s="1">
        <v>16.289400000000001</v>
      </c>
      <c r="I10" s="1">
        <v>16.412700000000001</v>
      </c>
      <c r="J10" s="5">
        <f t="shared" si="0"/>
        <v>32607.133532000309</v>
      </c>
      <c r="K10" s="5">
        <f t="shared" si="0"/>
        <v>39767.438008761514</v>
      </c>
      <c r="L10" s="5">
        <f t="shared" si="0"/>
        <v>34896.62757365343</v>
      </c>
      <c r="M10" s="5">
        <f t="shared" si="0"/>
        <v>78244.406469407157</v>
      </c>
      <c r="N10" s="5">
        <f t="shared" si="0"/>
        <v>80093.636304334752</v>
      </c>
      <c r="O10" s="5">
        <f t="shared" si="0"/>
        <v>87239.870017787936</v>
      </c>
      <c r="P10" s="1">
        <f t="shared" si="1"/>
        <v>0.43681126651433577</v>
      </c>
      <c r="Q10" s="1">
        <f t="shared" si="2"/>
        <v>-1.1949180272405404</v>
      </c>
      <c r="R10" s="1">
        <f t="shared" si="3"/>
        <v>1.8367237034760654E-4</v>
      </c>
      <c r="S10" s="1">
        <f t="shared" si="4"/>
        <v>3.7359561692687993</v>
      </c>
    </row>
    <row r="11" spans="1:19" x14ac:dyDescent="0.2">
      <c r="A11" s="1" t="s">
        <v>330</v>
      </c>
      <c r="B11" s="1" t="s">
        <v>331</v>
      </c>
      <c r="C11" s="1" t="s">
        <v>332</v>
      </c>
      <c r="D11" s="1">
        <v>14.2163</v>
      </c>
      <c r="E11" s="1">
        <v>14.2377</v>
      </c>
      <c r="F11" s="1">
        <v>14.5985</v>
      </c>
      <c r="G11" s="1">
        <v>15.4871</v>
      </c>
      <c r="H11" s="1">
        <v>15.509399999999999</v>
      </c>
      <c r="I11" s="1">
        <v>15.488099999999999</v>
      </c>
      <c r="J11" s="5">
        <f t="shared" si="0"/>
        <v>19034.116685669156</v>
      </c>
      <c r="K11" s="5">
        <f t="shared" si="0"/>
        <v>19318.56080811709</v>
      </c>
      <c r="L11" s="5">
        <f t="shared" si="0"/>
        <v>24807.693737804526</v>
      </c>
      <c r="M11" s="5">
        <f t="shared" si="0"/>
        <v>45928.434857661035</v>
      </c>
      <c r="N11" s="5">
        <f t="shared" si="0"/>
        <v>46643.874133023906</v>
      </c>
      <c r="O11" s="5">
        <f t="shared" si="0"/>
        <v>45960.281058567263</v>
      </c>
      <c r="P11" s="1">
        <f t="shared" si="1"/>
        <v>0.45592427896667131</v>
      </c>
      <c r="Q11" s="1">
        <f t="shared" si="2"/>
        <v>-1.1331338569675051</v>
      </c>
      <c r="R11" s="1">
        <f t="shared" si="3"/>
        <v>1.8640052044282374E-4</v>
      </c>
      <c r="S11" s="1">
        <f t="shared" si="4"/>
        <v>3.7295528794008623</v>
      </c>
    </row>
    <row r="12" spans="1:19" x14ac:dyDescent="0.2">
      <c r="A12" s="1" t="s">
        <v>134</v>
      </c>
      <c r="B12" s="1" t="s">
        <v>135</v>
      </c>
      <c r="C12" s="1" t="s">
        <v>136</v>
      </c>
      <c r="D12" s="1">
        <v>15.6297</v>
      </c>
      <c r="E12" s="1">
        <v>15.600899999999999</v>
      </c>
      <c r="F12" s="1">
        <v>15.8316</v>
      </c>
      <c r="G12" s="1">
        <v>17.1616</v>
      </c>
      <c r="H12" s="1">
        <v>17.2288</v>
      </c>
      <c r="I12" s="1">
        <v>17.391500000000001</v>
      </c>
      <c r="J12" s="5">
        <f t="shared" si="0"/>
        <v>50700.06582986081</v>
      </c>
      <c r="K12" s="5">
        <f t="shared" si="0"/>
        <v>49697.994004996755</v>
      </c>
      <c r="L12" s="5">
        <f t="shared" si="0"/>
        <v>58315.832430854483</v>
      </c>
      <c r="M12" s="5">
        <f t="shared" si="0"/>
        <v>146607.56262391561</v>
      </c>
      <c r="N12" s="5">
        <f t="shared" si="0"/>
        <v>153598.010084259</v>
      </c>
      <c r="O12" s="5">
        <f t="shared" si="0"/>
        <v>171934.55525876579</v>
      </c>
      <c r="P12" s="1">
        <f t="shared" si="1"/>
        <v>0.33615844717360116</v>
      </c>
      <c r="Q12" s="1">
        <f t="shared" si="2"/>
        <v>-1.572786692031136</v>
      </c>
      <c r="R12" s="1">
        <f t="shared" si="3"/>
        <v>2.0110927144398964E-4</v>
      </c>
      <c r="S12" s="1">
        <f t="shared" si="4"/>
        <v>3.6965679073040643</v>
      </c>
    </row>
    <row r="13" spans="1:19" x14ac:dyDescent="0.2">
      <c r="A13" s="1" t="s">
        <v>31</v>
      </c>
      <c r="B13" s="1" t="s">
        <v>32</v>
      </c>
      <c r="C13" s="1" t="s">
        <v>33</v>
      </c>
      <c r="D13" s="1">
        <v>9.7025600000000001</v>
      </c>
      <c r="E13" s="1">
        <v>9.7329100000000004</v>
      </c>
      <c r="F13" s="1">
        <v>9.8836399999999998</v>
      </c>
      <c r="G13" s="1">
        <v>12.2021</v>
      </c>
      <c r="H13" s="1">
        <v>12.2872</v>
      </c>
      <c r="I13" s="1">
        <v>11.9671</v>
      </c>
      <c r="J13" s="5">
        <f t="shared" si="0"/>
        <v>833.22366223854976</v>
      </c>
      <c r="K13" s="5">
        <f t="shared" si="0"/>
        <v>850.93787634899218</v>
      </c>
      <c r="L13" s="5">
        <f t="shared" si="0"/>
        <v>944.65256109147992</v>
      </c>
      <c r="M13" s="5">
        <f t="shared" si="0"/>
        <v>4711.9221894031134</v>
      </c>
      <c r="N13" s="5">
        <f t="shared" si="0"/>
        <v>4998.2245430989797</v>
      </c>
      <c r="O13" s="5">
        <f t="shared" si="0"/>
        <v>4003.6496014443696</v>
      </c>
      <c r="P13" s="1">
        <f t="shared" si="1"/>
        <v>0.19169120174052637</v>
      </c>
      <c r="Q13" s="1">
        <f t="shared" si="2"/>
        <v>-2.3831439733043744</v>
      </c>
      <c r="R13" s="1">
        <f t="shared" si="3"/>
        <v>2.4196022379507031E-4</v>
      </c>
      <c r="S13" s="1">
        <f t="shared" si="4"/>
        <v>3.6162560224746585</v>
      </c>
    </row>
    <row r="14" spans="1:19" x14ac:dyDescent="0.2">
      <c r="A14" s="1" t="s">
        <v>229</v>
      </c>
      <c r="B14" s="1" t="s">
        <v>230</v>
      </c>
      <c r="C14" s="1" t="s">
        <v>231</v>
      </c>
      <c r="D14" s="1">
        <v>15.098100000000001</v>
      </c>
      <c r="E14" s="1">
        <v>15.334300000000001</v>
      </c>
      <c r="F14" s="1">
        <v>15.678699999999999</v>
      </c>
      <c r="G14" s="1">
        <v>17.009</v>
      </c>
      <c r="H14" s="1">
        <v>16.864899999999999</v>
      </c>
      <c r="I14" s="1">
        <v>17.042400000000001</v>
      </c>
      <c r="J14" s="5">
        <f t="shared" si="0"/>
        <v>35073.651106026955</v>
      </c>
      <c r="K14" s="5">
        <f t="shared" si="0"/>
        <v>41312.764990227486</v>
      </c>
      <c r="L14" s="5">
        <f t="shared" si="0"/>
        <v>52451.630487131944</v>
      </c>
      <c r="M14" s="5">
        <f t="shared" si="0"/>
        <v>131892.22544150121</v>
      </c>
      <c r="N14" s="5">
        <f t="shared" si="0"/>
        <v>119355.04308067884</v>
      </c>
      <c r="O14" s="5">
        <f t="shared" si="0"/>
        <v>134981.29739045235</v>
      </c>
      <c r="P14" s="1">
        <f t="shared" si="1"/>
        <v>0.33357979692400708</v>
      </c>
      <c r="Q14" s="1">
        <f t="shared" si="2"/>
        <v>-1.5838961794865609</v>
      </c>
      <c r="R14" s="1">
        <f t="shared" si="3"/>
        <v>2.5103088232615844E-4</v>
      </c>
      <c r="S14" s="1">
        <f t="shared" si="4"/>
        <v>3.6002728474479735</v>
      </c>
    </row>
    <row r="15" spans="1:19" x14ac:dyDescent="0.2">
      <c r="A15" s="1" t="s">
        <v>123</v>
      </c>
      <c r="B15" s="1" t="s">
        <v>397</v>
      </c>
      <c r="C15" s="1" t="s">
        <v>124</v>
      </c>
      <c r="D15" s="1">
        <v>11.4369</v>
      </c>
      <c r="E15" s="1">
        <v>11.1395</v>
      </c>
      <c r="F15" s="1">
        <v>11.9429</v>
      </c>
      <c r="G15" s="1">
        <v>13.157999999999999</v>
      </c>
      <c r="H15" s="1">
        <v>13.221399999999999</v>
      </c>
      <c r="I15" s="1">
        <v>13.163500000000001</v>
      </c>
      <c r="J15" s="5">
        <f t="shared" si="0"/>
        <v>2772.3621273401263</v>
      </c>
      <c r="K15" s="5">
        <f t="shared" si="0"/>
        <v>2255.9196996270348</v>
      </c>
      <c r="L15" s="5">
        <f t="shared" si="0"/>
        <v>3937.0518575828237</v>
      </c>
      <c r="M15" s="5">
        <f t="shared" si="0"/>
        <v>9140.1365284861022</v>
      </c>
      <c r="N15" s="5">
        <f t="shared" si="0"/>
        <v>9550.7611613253393</v>
      </c>
      <c r="O15" s="5">
        <f t="shared" si="0"/>
        <v>9175.0480622446648</v>
      </c>
      <c r="P15" s="1">
        <f t="shared" si="1"/>
        <v>0.32173082386369284</v>
      </c>
      <c r="Q15" s="1">
        <f t="shared" si="2"/>
        <v>-1.6360739328942397</v>
      </c>
      <c r="R15" s="1">
        <f t="shared" si="3"/>
        <v>2.5493412156930959E-4</v>
      </c>
      <c r="S15" s="1">
        <f t="shared" si="4"/>
        <v>3.5935720326456333</v>
      </c>
    </row>
    <row r="16" spans="1:19" x14ac:dyDescent="0.2">
      <c r="A16" s="1" t="s">
        <v>279</v>
      </c>
      <c r="B16" s="1" t="s">
        <v>280</v>
      </c>
      <c r="C16" s="1" t="s">
        <v>281</v>
      </c>
      <c r="D16" s="1">
        <v>12.2082</v>
      </c>
      <c r="E16" s="1">
        <v>12.4452</v>
      </c>
      <c r="F16" s="1">
        <v>12.2157</v>
      </c>
      <c r="G16" s="1">
        <v>13.8315</v>
      </c>
      <c r="H16" s="1">
        <v>13.854799999999999</v>
      </c>
      <c r="I16" s="1">
        <v>14.0632</v>
      </c>
      <c r="J16" s="5">
        <f t="shared" si="0"/>
        <v>4731.887306933696</v>
      </c>
      <c r="K16" s="5">
        <f t="shared" si="0"/>
        <v>5576.7156645452496</v>
      </c>
      <c r="L16" s="5">
        <f t="shared" si="0"/>
        <v>4756.5505662379119</v>
      </c>
      <c r="M16" s="5">
        <f t="shared" si="0"/>
        <v>14577.947606364545</v>
      </c>
      <c r="N16" s="5">
        <f t="shared" si="0"/>
        <v>14815.297743221208</v>
      </c>
      <c r="O16" s="5">
        <f t="shared" si="0"/>
        <v>17117.685189335625</v>
      </c>
      <c r="P16" s="1">
        <f t="shared" si="1"/>
        <v>0.32390565751227018</v>
      </c>
      <c r="Q16" s="1">
        <f t="shared" si="2"/>
        <v>-1.6263544276384432</v>
      </c>
      <c r="R16" s="1">
        <f t="shared" si="3"/>
        <v>2.5559989302207541E-4</v>
      </c>
      <c r="S16" s="1">
        <f t="shared" si="4"/>
        <v>3.5924393322817596</v>
      </c>
    </row>
    <row r="17" spans="1:19" x14ac:dyDescent="0.2">
      <c r="A17" s="1" t="s">
        <v>548</v>
      </c>
      <c r="B17" s="1" t="s">
        <v>549</v>
      </c>
      <c r="C17" s="1" t="s">
        <v>550</v>
      </c>
      <c r="D17" s="1">
        <v>10.639799999999999</v>
      </c>
      <c r="E17" s="1">
        <v>10.4757</v>
      </c>
      <c r="F17" s="1">
        <v>10.2606</v>
      </c>
      <c r="G17" s="1">
        <v>11.415800000000001</v>
      </c>
      <c r="H17" s="1">
        <v>11.4612</v>
      </c>
      <c r="I17" s="1">
        <v>11.494</v>
      </c>
      <c r="J17" s="5">
        <f t="shared" si="0"/>
        <v>1595.5078594577942</v>
      </c>
      <c r="K17" s="5">
        <f t="shared" si="0"/>
        <v>1423.9670026282524</v>
      </c>
      <c r="L17" s="5">
        <f t="shared" si="0"/>
        <v>1226.7282693998836</v>
      </c>
      <c r="M17" s="5">
        <f t="shared" si="0"/>
        <v>2732.1102743391193</v>
      </c>
      <c r="N17" s="5">
        <f t="shared" si="0"/>
        <v>2819.4538242604967</v>
      </c>
      <c r="O17" s="5">
        <f t="shared" si="0"/>
        <v>2884.288976715939</v>
      </c>
      <c r="P17" s="1">
        <f t="shared" si="1"/>
        <v>0.50335195428081758</v>
      </c>
      <c r="Q17" s="1">
        <f t="shared" si="2"/>
        <v>-0.99036057928005172</v>
      </c>
      <c r="R17" s="1">
        <f t="shared" si="3"/>
        <v>2.6659348143880909E-4</v>
      </c>
      <c r="S17" s="1">
        <f t="shared" si="4"/>
        <v>3.574150473863515</v>
      </c>
    </row>
    <row r="18" spans="1:19" x14ac:dyDescent="0.2">
      <c r="A18" s="1" t="s">
        <v>551</v>
      </c>
      <c r="B18" s="1" t="s">
        <v>552</v>
      </c>
      <c r="C18" s="1" t="s">
        <v>553</v>
      </c>
      <c r="D18" s="1">
        <v>14.565799999999999</v>
      </c>
      <c r="E18" s="1">
        <v>14.496</v>
      </c>
      <c r="F18" s="1">
        <v>14.5336</v>
      </c>
      <c r="G18" s="1">
        <v>15.5375</v>
      </c>
      <c r="H18" s="1">
        <v>15.3826</v>
      </c>
      <c r="I18" s="1">
        <v>15.363300000000001</v>
      </c>
      <c r="J18" s="5">
        <f t="shared" si="0"/>
        <v>24251.729237836687</v>
      </c>
      <c r="K18" s="5">
        <f t="shared" si="0"/>
        <v>23106.321784576219</v>
      </c>
      <c r="L18" s="5">
        <f t="shared" si="0"/>
        <v>23716.44251050791</v>
      </c>
      <c r="M18" s="5">
        <f t="shared" si="0"/>
        <v>47561.282574730336</v>
      </c>
      <c r="N18" s="5">
        <f t="shared" si="0"/>
        <v>42719.288549066514</v>
      </c>
      <c r="O18" s="5">
        <f t="shared" si="0"/>
        <v>42151.606605965695</v>
      </c>
      <c r="P18" s="1">
        <f t="shared" si="1"/>
        <v>0.5366859833563522</v>
      </c>
      <c r="Q18" s="1">
        <f t="shared" si="2"/>
        <v>-0.89784988519327369</v>
      </c>
      <c r="R18" s="1">
        <f t="shared" si="3"/>
        <v>3.0515536051634956E-4</v>
      </c>
      <c r="S18" s="1">
        <f t="shared" si="4"/>
        <v>3.5154789965996609</v>
      </c>
    </row>
    <row r="19" spans="1:19" x14ac:dyDescent="0.2">
      <c r="A19" s="1" t="s">
        <v>184</v>
      </c>
      <c r="B19" s="1" t="s">
        <v>185</v>
      </c>
      <c r="C19" s="1" t="s">
        <v>186</v>
      </c>
      <c r="D19" s="1">
        <v>15.358499999999999</v>
      </c>
      <c r="E19" s="1">
        <v>15.2455</v>
      </c>
      <c r="F19" s="1">
        <v>15.454700000000001</v>
      </c>
      <c r="G19" s="1">
        <v>16.076899999999998</v>
      </c>
      <c r="H19" s="1">
        <v>16.2273</v>
      </c>
      <c r="I19" s="1">
        <v>16.1754</v>
      </c>
      <c r="J19" s="5">
        <f t="shared" si="0"/>
        <v>42011.596766022434</v>
      </c>
      <c r="K19" s="5">
        <f t="shared" si="0"/>
        <v>38846.580784461192</v>
      </c>
      <c r="L19" s="5">
        <f t="shared" si="0"/>
        <v>44908.47152844222</v>
      </c>
      <c r="M19" s="5">
        <f t="shared" si="0"/>
        <v>69124.043891701003</v>
      </c>
      <c r="N19" s="5">
        <f t="shared" si="0"/>
        <v>76719.197017627303</v>
      </c>
      <c r="O19" s="5">
        <f t="shared" si="0"/>
        <v>74008.327854551695</v>
      </c>
      <c r="P19" s="1">
        <f t="shared" si="1"/>
        <v>0.57205254338666511</v>
      </c>
      <c r="Q19" s="1">
        <f t="shared" si="2"/>
        <v>-0.80578042934883709</v>
      </c>
      <c r="R19" s="1">
        <f t="shared" si="3"/>
        <v>3.7655002166903394E-4</v>
      </c>
      <c r="S19" s="1">
        <f t="shared" si="4"/>
        <v>3.4241773230706269</v>
      </c>
    </row>
    <row r="20" spans="1:19" x14ac:dyDescent="0.2">
      <c r="A20" s="1" t="s">
        <v>297</v>
      </c>
      <c r="B20" s="1" t="s">
        <v>298</v>
      </c>
      <c r="C20" s="1" t="s">
        <v>299</v>
      </c>
      <c r="D20" s="1">
        <v>15.926500000000001</v>
      </c>
      <c r="E20" s="1">
        <v>16.330500000000001</v>
      </c>
      <c r="F20" s="1">
        <v>16.0871</v>
      </c>
      <c r="G20" s="1">
        <v>17.510400000000001</v>
      </c>
      <c r="H20" s="1">
        <v>17.649999999999999</v>
      </c>
      <c r="I20" s="1">
        <v>17.771799999999999</v>
      </c>
      <c r="J20" s="5">
        <f t="shared" si="0"/>
        <v>62280.806234767821</v>
      </c>
      <c r="K20" s="5">
        <f t="shared" si="0"/>
        <v>82408.184064296322</v>
      </c>
      <c r="L20" s="5">
        <f t="shared" si="0"/>
        <v>69614.489587650474</v>
      </c>
      <c r="M20" s="5">
        <f t="shared" si="0"/>
        <v>186704.865642216</v>
      </c>
      <c r="N20" s="5">
        <f t="shared" si="0"/>
        <v>205674.01375904551</v>
      </c>
      <c r="O20" s="5">
        <f t="shared" si="0"/>
        <v>223792.16458926318</v>
      </c>
      <c r="P20" s="1">
        <f t="shared" si="1"/>
        <v>0.34779868670688474</v>
      </c>
      <c r="Q20" s="1">
        <f t="shared" si="2"/>
        <v>-1.5236756098709294</v>
      </c>
      <c r="R20" s="1">
        <f t="shared" si="3"/>
        <v>3.9292802480712675E-4</v>
      </c>
      <c r="S20" s="1">
        <f t="shared" si="4"/>
        <v>3.4056869948964033</v>
      </c>
    </row>
    <row r="21" spans="1:19" x14ac:dyDescent="0.2">
      <c r="A21" s="1" t="s">
        <v>300</v>
      </c>
      <c r="B21" s="1" t="s">
        <v>301</v>
      </c>
      <c r="C21" s="1" t="s">
        <v>302</v>
      </c>
      <c r="D21" s="1">
        <v>10.972799999999999</v>
      </c>
      <c r="E21" s="1">
        <v>11.887</v>
      </c>
      <c r="F21" s="1">
        <v>11.4717</v>
      </c>
      <c r="G21" s="1">
        <v>13.184200000000001</v>
      </c>
      <c r="H21" s="1">
        <v>13.117100000000001</v>
      </c>
      <c r="I21" s="1">
        <v>13.273099999999999</v>
      </c>
      <c r="J21" s="5">
        <f t="shared" si="0"/>
        <v>2009.7495330147394</v>
      </c>
      <c r="K21" s="5">
        <f t="shared" si="0"/>
        <v>3787.420787153716</v>
      </c>
      <c r="L21" s="5">
        <f t="shared" si="0"/>
        <v>2840.0487918300578</v>
      </c>
      <c r="M21" s="5">
        <f t="shared" si="0"/>
        <v>9307.6419608555389</v>
      </c>
      <c r="N21" s="5">
        <f t="shared" si="0"/>
        <v>8884.6547492385471</v>
      </c>
      <c r="O21" s="5">
        <f t="shared" si="0"/>
        <v>9899.2259113233958</v>
      </c>
      <c r="P21" s="1">
        <f t="shared" si="1"/>
        <v>0.30746710416520262</v>
      </c>
      <c r="Q21" s="1">
        <f t="shared" si="2"/>
        <v>-1.7014960297897386</v>
      </c>
      <c r="R21" s="1">
        <f t="shared" si="3"/>
        <v>3.941804561741044E-4</v>
      </c>
      <c r="S21" s="1">
        <f t="shared" si="4"/>
        <v>3.4043049122386</v>
      </c>
    </row>
    <row r="22" spans="1:19" x14ac:dyDescent="0.2">
      <c r="A22" s="1" t="s">
        <v>420</v>
      </c>
      <c r="B22" s="1" t="s">
        <v>421</v>
      </c>
      <c r="C22" s="1" t="s">
        <v>422</v>
      </c>
      <c r="D22" s="1">
        <v>11.249000000000001</v>
      </c>
      <c r="E22" s="1">
        <v>11.057700000000001</v>
      </c>
      <c r="F22" s="1">
        <v>11.0892</v>
      </c>
      <c r="G22" s="1">
        <v>10.2182</v>
      </c>
      <c r="H22" s="1">
        <v>10.0745</v>
      </c>
      <c r="I22" s="1">
        <v>10.229200000000001</v>
      </c>
      <c r="J22" s="5">
        <f t="shared" si="0"/>
        <v>2433.8085991565972</v>
      </c>
      <c r="K22" s="5">
        <f t="shared" si="0"/>
        <v>2131.5689386685222</v>
      </c>
      <c r="L22" s="5">
        <f t="shared" si="0"/>
        <v>2178.6217142514488</v>
      </c>
      <c r="M22" s="5">
        <f t="shared" si="0"/>
        <v>1191.2000464899565</v>
      </c>
      <c r="N22" s="5">
        <f t="shared" si="0"/>
        <v>1078.2679368629729</v>
      </c>
      <c r="O22" s="5">
        <f t="shared" si="0"/>
        <v>1200.3172062467727</v>
      </c>
      <c r="P22" s="1">
        <f t="shared" si="1"/>
        <v>1.9436359554161919</v>
      </c>
      <c r="Q22" s="1">
        <f t="shared" si="2"/>
        <v>0.95875802630051399</v>
      </c>
      <c r="R22" s="1">
        <f t="shared" si="3"/>
        <v>4.2841669445645121E-4</v>
      </c>
      <c r="S22" s="1">
        <f t="shared" si="4"/>
        <v>3.368133614009535</v>
      </c>
    </row>
    <row r="23" spans="1:19" x14ac:dyDescent="0.2">
      <c r="A23" s="1" t="s">
        <v>554</v>
      </c>
      <c r="B23" s="1" t="s">
        <v>555</v>
      </c>
      <c r="C23" s="1" t="s">
        <v>556</v>
      </c>
      <c r="D23" s="1">
        <v>13.6799</v>
      </c>
      <c r="E23" s="1">
        <v>13.817399999999999</v>
      </c>
      <c r="F23" s="1">
        <v>13.8466</v>
      </c>
      <c r="G23" s="1">
        <v>15.3893</v>
      </c>
      <c r="H23" s="1">
        <v>15.098800000000001</v>
      </c>
      <c r="I23" s="1">
        <v>15.326000000000001</v>
      </c>
      <c r="J23" s="5">
        <f t="shared" si="0"/>
        <v>13123.819169075223</v>
      </c>
      <c r="K23" s="5">
        <f t="shared" si="0"/>
        <v>14436.165825931887</v>
      </c>
      <c r="L23" s="5">
        <f t="shared" si="0"/>
        <v>14731.329308209157</v>
      </c>
      <c r="M23" s="5">
        <f t="shared" si="0"/>
        <v>42918.141992494908</v>
      </c>
      <c r="N23" s="5">
        <f t="shared" si="0"/>
        <v>35090.67307691215</v>
      </c>
      <c r="O23" s="5">
        <f t="shared" si="0"/>
        <v>41075.770013800509</v>
      </c>
      <c r="P23" s="1">
        <f t="shared" si="1"/>
        <v>0.35513676496136087</v>
      </c>
      <c r="Q23" s="1">
        <f t="shared" si="2"/>
        <v>-1.4935533741177025</v>
      </c>
      <c r="R23" s="1">
        <f t="shared" si="3"/>
        <v>4.4756322463894747E-4</v>
      </c>
      <c r="S23" s="1">
        <f t="shared" si="4"/>
        <v>3.3491456057730957</v>
      </c>
    </row>
    <row r="24" spans="1:19" x14ac:dyDescent="0.2">
      <c r="A24" s="1" t="s">
        <v>557</v>
      </c>
      <c r="B24" s="1" t="s">
        <v>558</v>
      </c>
      <c r="C24" s="1" t="s">
        <v>559</v>
      </c>
      <c r="D24" s="1">
        <v>14.7912</v>
      </c>
      <c r="E24" s="1">
        <v>14.8872</v>
      </c>
      <c r="F24" s="1">
        <v>14.977</v>
      </c>
      <c r="G24" s="1">
        <v>15.649800000000001</v>
      </c>
      <c r="H24" s="1">
        <v>15.698499999999999</v>
      </c>
      <c r="I24" s="1">
        <v>15.8292</v>
      </c>
      <c r="J24" s="5">
        <f t="shared" si="0"/>
        <v>28352.729327537294</v>
      </c>
      <c r="K24" s="5">
        <f t="shared" si="0"/>
        <v>30303.566972455905</v>
      </c>
      <c r="L24" s="5">
        <f t="shared" si="0"/>
        <v>32249.742034003531</v>
      </c>
      <c r="M24" s="5">
        <f t="shared" si="0"/>
        <v>51411.375815684558</v>
      </c>
      <c r="N24" s="5">
        <f t="shared" si="0"/>
        <v>53176.455629813398</v>
      </c>
      <c r="O24" s="5">
        <f t="shared" si="0"/>
        <v>58218.901586422748</v>
      </c>
      <c r="P24" s="1">
        <f t="shared" si="1"/>
        <v>0.55836780605488368</v>
      </c>
      <c r="Q24" s="1">
        <f t="shared" si="2"/>
        <v>-0.84071233275225343</v>
      </c>
      <c r="R24" s="1">
        <f t="shared" si="3"/>
        <v>5.0322814592310562E-4</v>
      </c>
      <c r="S24" s="1">
        <f t="shared" si="4"/>
        <v>3.298235076471276</v>
      </c>
    </row>
    <row r="25" spans="1:19" x14ac:dyDescent="0.2">
      <c r="A25" s="1" t="s">
        <v>560</v>
      </c>
      <c r="B25" s="1" t="s">
        <v>561</v>
      </c>
      <c r="C25" s="1" t="s">
        <v>562</v>
      </c>
      <c r="D25" s="1">
        <v>12.865</v>
      </c>
      <c r="E25" s="1">
        <v>13.006</v>
      </c>
      <c r="F25" s="1">
        <v>13.3817</v>
      </c>
      <c r="G25" s="1">
        <v>14.195</v>
      </c>
      <c r="H25" s="1">
        <v>14.207000000000001</v>
      </c>
      <c r="I25" s="1">
        <v>14.271000000000001</v>
      </c>
      <c r="J25" s="5">
        <f t="shared" si="0"/>
        <v>7460.2072767854852</v>
      </c>
      <c r="K25" s="5">
        <f t="shared" si="0"/>
        <v>8226.1405142136628</v>
      </c>
      <c r="L25" s="5">
        <f t="shared" si="0"/>
        <v>10673.161795208429</v>
      </c>
      <c r="M25" s="5">
        <f t="shared" si="0"/>
        <v>18755.160647248864</v>
      </c>
      <c r="N25" s="5">
        <f t="shared" si="0"/>
        <v>18911.812280595892</v>
      </c>
      <c r="O25" s="5">
        <f t="shared" si="0"/>
        <v>19769.653980704974</v>
      </c>
      <c r="P25" s="1">
        <f t="shared" si="1"/>
        <v>0.45893206138614367</v>
      </c>
      <c r="Q25" s="1">
        <f t="shared" si="2"/>
        <v>-1.1236474967075498</v>
      </c>
      <c r="R25" s="1">
        <f t="shared" si="3"/>
        <v>5.2712775231905662E-4</v>
      </c>
      <c r="S25" s="1">
        <f t="shared" si="4"/>
        <v>3.2780841183671994</v>
      </c>
    </row>
    <row r="26" spans="1:19" x14ac:dyDescent="0.2">
      <c r="A26" s="1" t="s">
        <v>66</v>
      </c>
      <c r="B26" s="1" t="s">
        <v>65</v>
      </c>
      <c r="C26" s="1" t="s">
        <v>66</v>
      </c>
      <c r="D26" s="1">
        <v>10.475099999999999</v>
      </c>
      <c r="E26" s="1">
        <v>11.1571</v>
      </c>
      <c r="F26" s="1">
        <v>10.886699999999999</v>
      </c>
      <c r="G26" s="1">
        <v>13.123699999999999</v>
      </c>
      <c r="H26" s="1">
        <v>12.8612</v>
      </c>
      <c r="I26" s="1">
        <v>13.216900000000001</v>
      </c>
      <c r="J26" s="5">
        <f t="shared" si="0"/>
        <v>1423.3749145301965</v>
      </c>
      <c r="K26" s="5">
        <f t="shared" si="0"/>
        <v>2283.6090981894076</v>
      </c>
      <c r="L26" s="5">
        <f t="shared" si="0"/>
        <v>1893.3166485107345</v>
      </c>
      <c r="M26" s="5">
        <f t="shared" si="0"/>
        <v>8925.393126943356</v>
      </c>
      <c r="N26" s="5">
        <f t="shared" si="0"/>
        <v>7440.5832503412375</v>
      </c>
      <c r="O26" s="5">
        <f t="shared" si="0"/>
        <v>9521.0171992931064</v>
      </c>
      <c r="P26" s="1">
        <f t="shared" si="1"/>
        <v>0.21633646428133066</v>
      </c>
      <c r="Q26" s="1">
        <f t="shared" si="2"/>
        <v>-2.2086512377055416</v>
      </c>
      <c r="R26" s="1">
        <f t="shared" si="3"/>
        <v>5.3196402344458146E-4</v>
      </c>
      <c r="S26" s="1">
        <f t="shared" si="4"/>
        <v>3.2741177379076234</v>
      </c>
    </row>
    <row r="27" spans="1:19" x14ac:dyDescent="0.2">
      <c r="A27" s="1" t="s">
        <v>563</v>
      </c>
      <c r="B27" s="1" t="s">
        <v>564</v>
      </c>
      <c r="C27" s="1" t="s">
        <v>565</v>
      </c>
      <c r="D27" s="1">
        <v>14.213699999999999</v>
      </c>
      <c r="E27" s="1">
        <v>14.3201</v>
      </c>
      <c r="F27" s="1">
        <v>14.5366</v>
      </c>
      <c r="G27" s="1">
        <v>15.3019</v>
      </c>
      <c r="H27" s="1">
        <v>15.168100000000001</v>
      </c>
      <c r="I27" s="1">
        <v>15.245699999999999</v>
      </c>
      <c r="J27" s="5">
        <f t="shared" si="0"/>
        <v>18999.844621985325</v>
      </c>
      <c r="K27" s="5">
        <f t="shared" si="0"/>
        <v>20454.065431847546</v>
      </c>
      <c r="L27" s="5">
        <f t="shared" si="0"/>
        <v>23765.810777708601</v>
      </c>
      <c r="M27" s="5">
        <f t="shared" si="0"/>
        <v>40395.304914584573</v>
      </c>
      <c r="N27" s="5">
        <f t="shared" si="0"/>
        <v>36817.396721571182</v>
      </c>
      <c r="O27" s="5">
        <f t="shared" si="0"/>
        <v>38851.9664373466</v>
      </c>
      <c r="P27" s="1">
        <f t="shared" si="1"/>
        <v>0.54469393555242152</v>
      </c>
      <c r="Q27" s="1">
        <f t="shared" si="2"/>
        <v>-0.87648229012345802</v>
      </c>
      <c r="R27" s="1">
        <f t="shared" si="3"/>
        <v>5.4782729026282904E-4</v>
      </c>
      <c r="S27" s="1">
        <f t="shared" si="4"/>
        <v>3.2613563369682477</v>
      </c>
    </row>
    <row r="28" spans="1:19" x14ac:dyDescent="0.2">
      <c r="A28" s="1" t="s">
        <v>312</v>
      </c>
      <c r="B28" s="1" t="s">
        <v>313</v>
      </c>
      <c r="C28" s="1" t="s">
        <v>314</v>
      </c>
      <c r="D28" s="1">
        <v>17.750599999999999</v>
      </c>
      <c r="E28" s="1">
        <v>17.878699999999998</v>
      </c>
      <c r="F28" s="1">
        <v>17.776299999999999</v>
      </c>
      <c r="G28" s="1">
        <v>18.812200000000001</v>
      </c>
      <c r="H28" s="1">
        <v>18.828600000000002</v>
      </c>
      <c r="I28" s="1">
        <v>19.038399999999999</v>
      </c>
      <c r="J28" s="5">
        <f t="shared" si="0"/>
        <v>220527.64568084569</v>
      </c>
      <c r="K28" s="5">
        <f t="shared" si="0"/>
        <v>241004.40662992324</v>
      </c>
      <c r="L28" s="5">
        <f t="shared" si="0"/>
        <v>224491.29846407147</v>
      </c>
      <c r="M28" s="5">
        <f t="shared" si="0"/>
        <v>460295.24067195854</v>
      </c>
      <c r="N28" s="5">
        <f t="shared" si="0"/>
        <v>465557.55248073069</v>
      </c>
      <c r="O28" s="5">
        <f t="shared" si="0"/>
        <v>538430.27242322604</v>
      </c>
      <c r="P28" s="1">
        <f t="shared" si="1"/>
        <v>0.46850459921492121</v>
      </c>
      <c r="Q28" s="1">
        <f t="shared" si="2"/>
        <v>-1.0938648842878731</v>
      </c>
      <c r="R28" s="1">
        <f t="shared" si="3"/>
        <v>5.6534336088593534E-4</v>
      </c>
      <c r="S28" s="1">
        <f t="shared" si="4"/>
        <v>3.2476877036053233</v>
      </c>
    </row>
    <row r="29" spans="1:19" x14ac:dyDescent="0.2">
      <c r="A29" s="1" t="s">
        <v>566</v>
      </c>
      <c r="B29" s="1" t="s">
        <v>567</v>
      </c>
      <c r="C29" s="1" t="s">
        <v>568</v>
      </c>
      <c r="D29" s="1">
        <v>14.274800000000001</v>
      </c>
      <c r="E29" s="1">
        <v>14.499000000000001</v>
      </c>
      <c r="F29" s="1">
        <v>14.6097</v>
      </c>
      <c r="G29" s="1">
        <v>15.532999999999999</v>
      </c>
      <c r="H29" s="1">
        <v>15.476000000000001</v>
      </c>
      <c r="I29" s="1">
        <v>15.683299999999999</v>
      </c>
      <c r="J29" s="5">
        <f t="shared" si="0"/>
        <v>19821.795083016164</v>
      </c>
      <c r="K29" s="5">
        <f t="shared" si="0"/>
        <v>23154.420021374623</v>
      </c>
      <c r="L29" s="5">
        <f t="shared" si="0"/>
        <v>25001.031520687469</v>
      </c>
      <c r="M29" s="5">
        <f t="shared" si="0"/>
        <v>47413.162340205323</v>
      </c>
      <c r="N29" s="5">
        <f t="shared" si="0"/>
        <v>45576.420448992918</v>
      </c>
      <c r="O29" s="5">
        <f t="shared" si="0"/>
        <v>52619.138211509948</v>
      </c>
      <c r="P29" s="1">
        <f t="shared" si="1"/>
        <v>0.4668487310231072</v>
      </c>
      <c r="Q29" s="1">
        <f t="shared" si="2"/>
        <v>-1.0989729332937324</v>
      </c>
      <c r="R29" s="1">
        <f t="shared" si="3"/>
        <v>5.7000549239805999E-4</v>
      </c>
      <c r="S29" s="1">
        <f t="shared" si="4"/>
        <v>3.2441209595789511</v>
      </c>
    </row>
    <row r="30" spans="1:19" x14ac:dyDescent="0.2">
      <c r="A30" s="1" t="s">
        <v>569</v>
      </c>
      <c r="B30" s="1" t="s">
        <v>570</v>
      </c>
      <c r="C30" s="1" t="s">
        <v>571</v>
      </c>
      <c r="D30" s="1">
        <v>12.672599999999999</v>
      </c>
      <c r="E30" s="1">
        <v>12.9373</v>
      </c>
      <c r="F30" s="1">
        <v>12.9322</v>
      </c>
      <c r="G30" s="1">
        <v>13.53</v>
      </c>
      <c r="H30" s="1">
        <v>13.576499999999999</v>
      </c>
      <c r="I30" s="1">
        <v>13.5221</v>
      </c>
      <c r="J30" s="5">
        <f t="shared" si="0"/>
        <v>6528.7903518047815</v>
      </c>
      <c r="K30" s="5">
        <f t="shared" si="0"/>
        <v>7843.5986464521684</v>
      </c>
      <c r="L30" s="5">
        <f t="shared" si="0"/>
        <v>7815.9200795787392</v>
      </c>
      <c r="M30" s="5">
        <f t="shared" si="0"/>
        <v>11828.667969720269</v>
      </c>
      <c r="N30" s="5">
        <f t="shared" si="0"/>
        <v>12216.132543996891</v>
      </c>
      <c r="O30" s="5">
        <f t="shared" si="0"/>
        <v>11764.072826158545</v>
      </c>
      <c r="P30" s="1">
        <f t="shared" si="1"/>
        <v>0.6196315887193089</v>
      </c>
      <c r="Q30" s="1">
        <f t="shared" si="2"/>
        <v>-0.69051740052258925</v>
      </c>
      <c r="R30" s="1">
        <f t="shared" si="3"/>
        <v>5.7214816119994702E-4</v>
      </c>
      <c r="S30" s="1">
        <f t="shared" si="4"/>
        <v>3.2424914934805567</v>
      </c>
    </row>
    <row r="31" spans="1:19" x14ac:dyDescent="0.2">
      <c r="A31" s="1" t="s">
        <v>81</v>
      </c>
      <c r="B31" s="1" t="s">
        <v>82</v>
      </c>
      <c r="C31" s="1" t="s">
        <v>83</v>
      </c>
      <c r="D31" s="1">
        <v>19.9069</v>
      </c>
      <c r="E31" s="1">
        <v>20.1252</v>
      </c>
      <c r="F31" s="1">
        <v>20.1496</v>
      </c>
      <c r="G31" s="1">
        <v>21.7593</v>
      </c>
      <c r="H31" s="1">
        <v>21.8474</v>
      </c>
      <c r="I31" s="1">
        <v>22.1097</v>
      </c>
      <c r="J31" s="5">
        <f t="shared" si="0"/>
        <v>983046.40809240518</v>
      </c>
      <c r="K31" s="5">
        <f t="shared" si="0"/>
        <v>1143638.7672958453</v>
      </c>
      <c r="L31" s="5">
        <f t="shared" si="0"/>
        <v>1163145.3816551936</v>
      </c>
      <c r="M31" s="5">
        <f t="shared" si="0"/>
        <v>3549784.4665409634</v>
      </c>
      <c r="N31" s="5">
        <f t="shared" si="0"/>
        <v>3773312.0913910433</v>
      </c>
      <c r="O31" s="5">
        <f t="shared" si="0"/>
        <v>4525670.1247838028</v>
      </c>
      <c r="P31" s="1">
        <f t="shared" si="1"/>
        <v>0.2776517290902884</v>
      </c>
      <c r="Q31" s="1">
        <f t="shared" si="2"/>
        <v>-1.8486517144728756</v>
      </c>
      <c r="R31" s="1">
        <f t="shared" si="3"/>
        <v>6.8814923005054945E-4</v>
      </c>
      <c r="S31" s="1">
        <f t="shared" si="4"/>
        <v>3.162317371706715</v>
      </c>
    </row>
    <row r="32" spans="1:19" x14ac:dyDescent="0.2">
      <c r="A32" s="1" t="s">
        <v>392</v>
      </c>
      <c r="B32" s="1" t="s">
        <v>393</v>
      </c>
      <c r="C32" s="1" t="s">
        <v>394</v>
      </c>
      <c r="D32" s="1">
        <v>15.732100000000001</v>
      </c>
      <c r="E32" s="1">
        <v>15.857900000000001</v>
      </c>
      <c r="F32" s="1">
        <v>15.628500000000001</v>
      </c>
      <c r="G32" s="1">
        <v>16.990300000000001</v>
      </c>
      <c r="H32" s="1">
        <v>17.073599999999999</v>
      </c>
      <c r="I32" s="1">
        <v>17.288699999999999</v>
      </c>
      <c r="J32" s="5">
        <f t="shared" si="0"/>
        <v>54429.456130475555</v>
      </c>
      <c r="K32" s="5">
        <f t="shared" si="0"/>
        <v>59388.665734996313</v>
      </c>
      <c r="L32" s="5">
        <f t="shared" si="0"/>
        <v>50657.912234257739</v>
      </c>
      <c r="M32" s="5">
        <f t="shared" si="0"/>
        <v>130193.68976397649</v>
      </c>
      <c r="N32" s="5">
        <f t="shared" si="0"/>
        <v>137932.22247554225</v>
      </c>
      <c r="O32" s="5">
        <f t="shared" si="0"/>
        <v>160109.56811196302</v>
      </c>
      <c r="P32" s="1">
        <f t="shared" si="1"/>
        <v>0.3840784840264358</v>
      </c>
      <c r="Q32" s="1">
        <f t="shared" si="2"/>
        <v>-1.3805269481436087</v>
      </c>
      <c r="R32" s="1">
        <f t="shared" si="3"/>
        <v>7.0250468537342463E-4</v>
      </c>
      <c r="S32" s="1">
        <f t="shared" si="4"/>
        <v>3.1533507748747849</v>
      </c>
    </row>
    <row r="33" spans="1:19" x14ac:dyDescent="0.2">
      <c r="A33" s="1" t="s">
        <v>572</v>
      </c>
      <c r="B33" s="1" t="s">
        <v>573</v>
      </c>
      <c r="C33" s="1" t="s">
        <v>574</v>
      </c>
      <c r="D33" s="1">
        <v>15.938499999999999</v>
      </c>
      <c r="E33" s="1">
        <v>15.981400000000001</v>
      </c>
      <c r="F33" s="1">
        <v>16.252300000000002</v>
      </c>
      <c r="G33" s="1">
        <v>17.045300000000001</v>
      </c>
      <c r="H33" s="1">
        <v>17.261600000000001</v>
      </c>
      <c r="I33" s="1">
        <v>17.252800000000001</v>
      </c>
      <c r="J33" s="5">
        <f t="shared" si="0"/>
        <v>62801.003859642617</v>
      </c>
      <c r="K33" s="5">
        <f t="shared" si="0"/>
        <v>64696.497942770598</v>
      </c>
      <c r="L33" s="5">
        <f t="shared" si="0"/>
        <v>78060.224959860847</v>
      </c>
      <c r="M33" s="5">
        <f t="shared" si="0"/>
        <v>135252.89980321904</v>
      </c>
      <c r="N33" s="5">
        <f t="shared" si="0"/>
        <v>157130.09502744061</v>
      </c>
      <c r="O33" s="5">
        <f t="shared" si="0"/>
        <v>156174.56652171732</v>
      </c>
      <c r="P33" s="1">
        <f t="shared" si="1"/>
        <v>0.45826387619579645</v>
      </c>
      <c r="Q33" s="1">
        <f t="shared" si="2"/>
        <v>-1.1257495287631829</v>
      </c>
      <c r="R33" s="1">
        <f t="shared" si="3"/>
        <v>7.0937163793549488E-4</v>
      </c>
      <c r="S33" s="1">
        <f t="shared" si="4"/>
        <v>3.1491261794591496</v>
      </c>
    </row>
    <row r="34" spans="1:19" x14ac:dyDescent="0.2">
      <c r="A34" s="1" t="s">
        <v>575</v>
      </c>
      <c r="B34" s="1" t="s">
        <v>576</v>
      </c>
      <c r="C34" s="1" t="s">
        <v>577</v>
      </c>
      <c r="D34" s="1">
        <v>11.849399999999999</v>
      </c>
      <c r="E34" s="1">
        <v>12.324400000000001</v>
      </c>
      <c r="F34" s="1">
        <v>11.849500000000001</v>
      </c>
      <c r="G34" s="1">
        <v>13.3278</v>
      </c>
      <c r="H34" s="1">
        <v>13.346299999999999</v>
      </c>
      <c r="I34" s="1">
        <v>13.553100000000001</v>
      </c>
      <c r="J34" s="5">
        <f t="shared" si="0"/>
        <v>3689.9869532621801</v>
      </c>
      <c r="K34" s="5">
        <f t="shared" si="0"/>
        <v>5128.7800973196172</v>
      </c>
      <c r="L34" s="5">
        <f t="shared" si="0"/>
        <v>3690.2427325320068</v>
      </c>
      <c r="M34" s="5">
        <f t="shared" si="0"/>
        <v>10281.762698819593</v>
      </c>
      <c r="N34" s="5">
        <f t="shared" si="0"/>
        <v>10414.456999094838</v>
      </c>
      <c r="O34" s="5">
        <f t="shared" si="0"/>
        <v>12019.589460999789</v>
      </c>
      <c r="P34" s="1">
        <f t="shared" si="1"/>
        <v>0.38235367257317004</v>
      </c>
      <c r="Q34" s="1">
        <f t="shared" si="2"/>
        <v>-1.3870203634040943</v>
      </c>
      <c r="R34" s="1">
        <f t="shared" si="3"/>
        <v>7.9180718599160184E-4</v>
      </c>
      <c r="S34" s="1">
        <f t="shared" si="4"/>
        <v>3.1013805611562586</v>
      </c>
    </row>
    <row r="35" spans="1:19" x14ac:dyDescent="0.2">
      <c r="A35" s="1" t="s">
        <v>578</v>
      </c>
      <c r="B35" s="1" t="s">
        <v>579</v>
      </c>
      <c r="C35" s="1" t="s">
        <v>580</v>
      </c>
      <c r="D35" s="1">
        <v>14.006</v>
      </c>
      <c r="E35" s="1">
        <v>14.018700000000001</v>
      </c>
      <c r="F35" s="1">
        <v>14.223800000000001</v>
      </c>
      <c r="G35" s="1">
        <v>15.276899999999999</v>
      </c>
      <c r="H35" s="1">
        <v>15.0228</v>
      </c>
      <c r="I35" s="1">
        <v>15.239699999999999</v>
      </c>
      <c r="J35" s="5">
        <f t="shared" si="0"/>
        <v>16452.281028427326</v>
      </c>
      <c r="K35" s="5">
        <f t="shared" si="0"/>
        <v>16597.749288394985</v>
      </c>
      <c r="L35" s="5">
        <f t="shared" si="0"/>
        <v>19133.325167400639</v>
      </c>
      <c r="M35" s="5">
        <f t="shared" si="0"/>
        <v>39701.337754569962</v>
      </c>
      <c r="N35" s="5">
        <f t="shared" si="0"/>
        <v>33289.971155788</v>
      </c>
      <c r="O35" s="5">
        <f t="shared" si="0"/>
        <v>38690.721183865789</v>
      </c>
      <c r="P35" s="1">
        <f t="shared" si="1"/>
        <v>0.46724934566641529</v>
      </c>
      <c r="Q35" s="1">
        <f t="shared" si="2"/>
        <v>-1.0977354512582425</v>
      </c>
      <c r="R35" s="1">
        <f t="shared" si="3"/>
        <v>7.984751757018387E-4</v>
      </c>
      <c r="S35" s="1">
        <f t="shared" si="4"/>
        <v>3.097738581370578</v>
      </c>
    </row>
    <row r="36" spans="1:19" x14ac:dyDescent="0.2">
      <c r="A36" s="1" t="s">
        <v>581</v>
      </c>
      <c r="B36" s="1" t="s">
        <v>582</v>
      </c>
      <c r="C36" s="1" t="s">
        <v>583</v>
      </c>
      <c r="D36" s="1">
        <v>11.607900000000001</v>
      </c>
      <c r="E36" s="1">
        <v>11.7774</v>
      </c>
      <c r="F36" s="1">
        <v>12.1182</v>
      </c>
      <c r="G36" s="1">
        <v>12.854100000000001</v>
      </c>
      <c r="H36" s="1">
        <v>12.938700000000001</v>
      </c>
      <c r="I36" s="1">
        <v>13.007099999999999</v>
      </c>
      <c r="J36" s="5">
        <f t="shared" si="0"/>
        <v>3121.2322577037166</v>
      </c>
      <c r="K36" s="5">
        <f t="shared" si="0"/>
        <v>3510.3520280642051</v>
      </c>
      <c r="L36" s="5">
        <f t="shared" si="0"/>
        <v>4445.7157715812336</v>
      </c>
      <c r="M36" s="5">
        <f t="shared" si="0"/>
        <v>7404.0555297803267</v>
      </c>
      <c r="N36" s="5">
        <f t="shared" si="0"/>
        <v>7851.213816360194</v>
      </c>
      <c r="O36" s="5">
        <f t="shared" si="0"/>
        <v>8232.4150246620084</v>
      </c>
      <c r="P36" s="1">
        <f t="shared" si="1"/>
        <v>0.47162163295753895</v>
      </c>
      <c r="Q36" s="1">
        <f t="shared" si="2"/>
        <v>-1.084298199629981</v>
      </c>
      <c r="R36" s="1">
        <f t="shared" si="3"/>
        <v>8.4772309774875754E-4</v>
      </c>
      <c r="S36" s="1">
        <f t="shared" si="4"/>
        <v>3.0717459835429746</v>
      </c>
    </row>
    <row r="37" spans="1:19" x14ac:dyDescent="0.2">
      <c r="A37" s="1" t="s">
        <v>220</v>
      </c>
      <c r="B37" s="1" t="s">
        <v>221</v>
      </c>
      <c r="C37" s="1" t="s">
        <v>222</v>
      </c>
      <c r="D37" s="1">
        <v>17.096399999999999</v>
      </c>
      <c r="E37" s="1">
        <v>16.903400000000001</v>
      </c>
      <c r="F37" s="1">
        <v>17.128299999999999</v>
      </c>
      <c r="G37" s="1">
        <v>18.3827</v>
      </c>
      <c r="H37" s="1">
        <v>18.249300000000002</v>
      </c>
      <c r="I37" s="1">
        <v>18.572700000000001</v>
      </c>
      <c r="J37" s="5">
        <f t="shared" si="0"/>
        <v>140129.38560987965</v>
      </c>
      <c r="K37" s="5">
        <f t="shared" si="0"/>
        <v>122583.05164713596</v>
      </c>
      <c r="L37" s="5">
        <f t="shared" si="0"/>
        <v>143262.35129073067</v>
      </c>
      <c r="M37" s="5">
        <f t="shared" si="0"/>
        <v>341777.99781706621</v>
      </c>
      <c r="N37" s="5">
        <f t="shared" si="0"/>
        <v>311592.28775048762</v>
      </c>
      <c r="O37" s="5">
        <f t="shared" si="0"/>
        <v>389887.93879186671</v>
      </c>
      <c r="P37" s="1">
        <f t="shared" si="1"/>
        <v>0.38914122991651673</v>
      </c>
      <c r="Q37" s="1">
        <f t="shared" si="2"/>
        <v>-1.3616342514440225</v>
      </c>
      <c r="R37" s="1">
        <f t="shared" si="3"/>
        <v>8.5573345503623332E-4</v>
      </c>
      <c r="S37" s="1">
        <f t="shared" si="4"/>
        <v>3.0676614888666012</v>
      </c>
    </row>
    <row r="38" spans="1:19" x14ac:dyDescent="0.2">
      <c r="A38" s="1" t="s">
        <v>584</v>
      </c>
      <c r="B38" s="1" t="s">
        <v>585</v>
      </c>
      <c r="C38" s="1" t="s">
        <v>586</v>
      </c>
      <c r="D38" s="1">
        <v>12.6732</v>
      </c>
      <c r="E38" s="1">
        <v>12.946199999999999</v>
      </c>
      <c r="F38" s="1">
        <v>12.413399999999999</v>
      </c>
      <c r="G38" s="1">
        <v>13.739000000000001</v>
      </c>
      <c r="H38" s="1">
        <v>13.7156</v>
      </c>
      <c r="I38" s="1">
        <v>13.862399999999999</v>
      </c>
      <c r="J38" s="5">
        <f t="shared" si="0"/>
        <v>6531.5061640778249</v>
      </c>
      <c r="K38" s="5">
        <f t="shared" si="0"/>
        <v>7892.1354422666273</v>
      </c>
      <c r="L38" s="5">
        <f t="shared" si="0"/>
        <v>5455.1380835934242</v>
      </c>
      <c r="M38" s="5">
        <f t="shared" si="0"/>
        <v>13672.600062450225</v>
      </c>
      <c r="N38" s="5">
        <f t="shared" si="0"/>
        <v>13452.624144606963</v>
      </c>
      <c r="O38" s="5">
        <f t="shared" si="0"/>
        <v>14893.549456219034</v>
      </c>
      <c r="P38" s="1">
        <f t="shared" si="1"/>
        <v>0.47309280963884082</v>
      </c>
      <c r="Q38" s="1">
        <f t="shared" si="2"/>
        <v>-1.0798048608549837</v>
      </c>
      <c r="R38" s="1">
        <f t="shared" si="3"/>
        <v>9.0662495111519428E-4</v>
      </c>
      <c r="S38" s="1">
        <f t="shared" si="4"/>
        <v>3.0425723329471577</v>
      </c>
    </row>
    <row r="39" spans="1:19" x14ac:dyDescent="0.2">
      <c r="A39" s="1" t="s">
        <v>587</v>
      </c>
      <c r="B39" s="1" t="s">
        <v>588</v>
      </c>
      <c r="C39" s="1" t="s">
        <v>589</v>
      </c>
      <c r="D39" s="1">
        <v>12.2219</v>
      </c>
      <c r="E39" s="1">
        <v>12.038</v>
      </c>
      <c r="F39" s="1">
        <v>12.3086</v>
      </c>
      <c r="G39" s="1">
        <v>13.2836</v>
      </c>
      <c r="H39" s="1">
        <v>13.188800000000001</v>
      </c>
      <c r="I39" s="1">
        <v>13.037800000000001</v>
      </c>
      <c r="J39" s="5">
        <f t="shared" si="0"/>
        <v>4777.0358882818446</v>
      </c>
      <c r="K39" s="5">
        <f t="shared" si="0"/>
        <v>4205.3203792691147</v>
      </c>
      <c r="L39" s="5">
        <f t="shared" si="0"/>
        <v>5072.9175597194953</v>
      </c>
      <c r="M39" s="5">
        <f t="shared" si="0"/>
        <v>9971.5357448284485</v>
      </c>
      <c r="N39" s="5">
        <f t="shared" si="0"/>
        <v>9337.3665263210605</v>
      </c>
      <c r="O39" s="5">
        <f t="shared" si="0"/>
        <v>8409.4748769671551</v>
      </c>
      <c r="P39" s="1">
        <f t="shared" si="1"/>
        <v>0.50707419673829812</v>
      </c>
      <c r="Q39" s="1">
        <f t="shared" si="2"/>
        <v>-0.97973123240321969</v>
      </c>
      <c r="R39" s="1">
        <f t="shared" si="3"/>
        <v>9.3789404677956686E-4</v>
      </c>
      <c r="S39" s="1">
        <f t="shared" si="4"/>
        <v>3.0278462207872585</v>
      </c>
    </row>
    <row r="40" spans="1:19" x14ac:dyDescent="0.2">
      <c r="A40" s="1" t="s">
        <v>590</v>
      </c>
      <c r="B40" s="1" t="s">
        <v>591</v>
      </c>
      <c r="C40" s="1" t="s">
        <v>592</v>
      </c>
      <c r="D40" s="1">
        <v>12.1234</v>
      </c>
      <c r="E40" s="1">
        <v>11.6813</v>
      </c>
      <c r="F40" s="1">
        <v>12.132199999999999</v>
      </c>
      <c r="G40" s="1">
        <v>13.165100000000001</v>
      </c>
      <c r="H40" s="1">
        <v>12.960900000000001</v>
      </c>
      <c r="I40" s="1">
        <v>13.093400000000001</v>
      </c>
      <c r="J40" s="5">
        <f t="shared" si="0"/>
        <v>4461.7686682880194</v>
      </c>
      <c r="K40" s="5">
        <f t="shared" si="0"/>
        <v>3284.140195975684</v>
      </c>
      <c r="L40" s="5">
        <f t="shared" si="0"/>
        <v>4489.0672691001955</v>
      </c>
      <c r="M40" s="5">
        <f t="shared" si="0"/>
        <v>9185.2291607142597</v>
      </c>
      <c r="N40" s="5">
        <f t="shared" si="0"/>
        <v>7972.9615703673526</v>
      </c>
      <c r="O40" s="5">
        <f t="shared" si="0"/>
        <v>8739.8935937173592</v>
      </c>
      <c r="P40" s="1">
        <f t="shared" si="1"/>
        <v>0.47242784369375829</v>
      </c>
      <c r="Q40" s="1">
        <f t="shared" si="2"/>
        <v>-1.0818340988755684</v>
      </c>
      <c r="R40" s="1">
        <f t="shared" si="3"/>
        <v>1.0227081546245757E-3</v>
      </c>
      <c r="S40" s="1">
        <f t="shared" si="4"/>
        <v>2.9902482811646407</v>
      </c>
    </row>
    <row r="41" spans="1:19" x14ac:dyDescent="0.2">
      <c r="A41" s="1" t="s">
        <v>128</v>
      </c>
      <c r="B41" s="1" t="s">
        <v>129</v>
      </c>
      <c r="C41" s="1" t="s">
        <v>130</v>
      </c>
      <c r="D41" s="1">
        <v>14.359299999999999</v>
      </c>
      <c r="E41" s="1">
        <v>14.8672</v>
      </c>
      <c r="F41" s="1">
        <v>14.545999999999999</v>
      </c>
      <c r="G41" s="1">
        <v>15.7272</v>
      </c>
      <c r="H41" s="1">
        <v>15.9618</v>
      </c>
      <c r="I41" s="1">
        <v>15.979699999999999</v>
      </c>
      <c r="J41" s="5">
        <f t="shared" si="0"/>
        <v>21017.449701083635</v>
      </c>
      <c r="K41" s="5">
        <f t="shared" si="0"/>
        <v>29886.368811040862</v>
      </c>
      <c r="L41" s="5">
        <f t="shared" si="0"/>
        <v>23921.164462563673</v>
      </c>
      <c r="M41" s="5">
        <f t="shared" si="0"/>
        <v>54244.904357785883</v>
      </c>
      <c r="N41" s="5">
        <f t="shared" si="0"/>
        <v>63823.495314771455</v>
      </c>
      <c r="O41" s="5">
        <f t="shared" si="0"/>
        <v>64620.307709235247</v>
      </c>
      <c r="P41" s="1">
        <f t="shared" si="1"/>
        <v>0.40957639936832513</v>
      </c>
      <c r="Q41" s="1">
        <f t="shared" si="2"/>
        <v>-1.2877955081999204</v>
      </c>
      <c r="R41" s="1">
        <f t="shared" si="3"/>
        <v>1.0545844187141913E-3</v>
      </c>
      <c r="S41" s="1">
        <f t="shared" si="4"/>
        <v>2.9769186495761808</v>
      </c>
    </row>
    <row r="42" spans="1:19" x14ac:dyDescent="0.2">
      <c r="A42" s="1" t="s">
        <v>593</v>
      </c>
      <c r="B42" s="1" t="s">
        <v>594</v>
      </c>
      <c r="C42" s="1" t="s">
        <v>595</v>
      </c>
      <c r="D42" s="1">
        <v>13.2981</v>
      </c>
      <c r="E42" s="1">
        <v>12.953099999999999</v>
      </c>
      <c r="F42" s="1">
        <v>13.428100000000001</v>
      </c>
      <c r="G42" s="1">
        <v>14.297499999999999</v>
      </c>
      <c r="H42" s="1">
        <v>14.200100000000001</v>
      </c>
      <c r="I42" s="1">
        <v>14.129899999999999</v>
      </c>
      <c r="J42" s="5">
        <f t="shared" si="0"/>
        <v>10072.261332308275</v>
      </c>
      <c r="K42" s="5">
        <f t="shared" si="0"/>
        <v>7929.9716890158497</v>
      </c>
      <c r="L42" s="5">
        <f t="shared" si="0"/>
        <v>11022.012133397058</v>
      </c>
      <c r="M42" s="5">
        <f t="shared" si="0"/>
        <v>20136.146535051241</v>
      </c>
      <c r="N42" s="5">
        <f t="shared" si="0"/>
        <v>18821.578415459269</v>
      </c>
      <c r="O42" s="5">
        <f t="shared" si="0"/>
        <v>17927.665307321753</v>
      </c>
      <c r="P42" s="1">
        <f t="shared" si="1"/>
        <v>0.51022318776700271</v>
      </c>
      <c r="Q42" s="1">
        <f t="shared" si="2"/>
        <v>-0.9707996292745007</v>
      </c>
      <c r="R42" s="1">
        <f t="shared" si="3"/>
        <v>1.1429468075555486E-3</v>
      </c>
      <c r="S42" s="1">
        <f t="shared" si="4"/>
        <v>2.9419739810856078</v>
      </c>
    </row>
    <row r="43" spans="1:19" x14ac:dyDescent="0.2">
      <c r="A43" s="1" t="s">
        <v>596</v>
      </c>
      <c r="B43" s="1" t="s">
        <v>597</v>
      </c>
      <c r="C43" s="1" t="s">
        <v>598</v>
      </c>
      <c r="D43" s="1">
        <v>13.814</v>
      </c>
      <c r="E43" s="1">
        <v>13.8649</v>
      </c>
      <c r="F43" s="1">
        <v>13.858599999999999</v>
      </c>
      <c r="G43" s="1">
        <v>14.571999999999999</v>
      </c>
      <c r="H43" s="1">
        <v>14.776899999999999</v>
      </c>
      <c r="I43" s="1">
        <v>14.8466</v>
      </c>
      <c r="J43" s="5">
        <f t="shared" si="0"/>
        <v>14402.184165978719</v>
      </c>
      <c r="K43" s="5">
        <f t="shared" si="0"/>
        <v>14919.380385084876</v>
      </c>
      <c r="L43" s="5">
        <f t="shared" si="0"/>
        <v>14854.372071793372</v>
      </c>
      <c r="M43" s="5">
        <f t="shared" si="0"/>
        <v>24356.17561691771</v>
      </c>
      <c r="N43" s="5">
        <f t="shared" si="0"/>
        <v>28073.085148433893</v>
      </c>
      <c r="O43" s="5">
        <f t="shared" si="0"/>
        <v>29462.658616418317</v>
      </c>
      <c r="P43" s="1">
        <f t="shared" si="1"/>
        <v>0.53944194929556188</v>
      </c>
      <c r="Q43" s="1">
        <f t="shared" si="2"/>
        <v>-0.89046037886173746</v>
      </c>
      <c r="R43" s="1">
        <f t="shared" si="3"/>
        <v>1.2044194366135192E-3</v>
      </c>
      <c r="S43" s="1">
        <f t="shared" si="4"/>
        <v>2.9192222445692027</v>
      </c>
    </row>
    <row r="44" spans="1:19" x14ac:dyDescent="0.2">
      <c r="A44" s="1" t="s">
        <v>599</v>
      </c>
      <c r="B44" s="1" t="s">
        <v>600</v>
      </c>
      <c r="C44" s="1" t="s">
        <v>601</v>
      </c>
      <c r="D44" s="1">
        <v>13.131</v>
      </c>
      <c r="E44" s="1">
        <v>12.383699999999999</v>
      </c>
      <c r="F44" s="1">
        <v>13.2737</v>
      </c>
      <c r="G44" s="1">
        <v>14.2212</v>
      </c>
      <c r="H44" s="1">
        <v>14.329599999999999</v>
      </c>
      <c r="I44" s="1">
        <v>14.3149</v>
      </c>
      <c r="J44" s="5">
        <f t="shared" si="0"/>
        <v>8970.6698407409604</v>
      </c>
      <c r="K44" s="5">
        <f t="shared" si="0"/>
        <v>5343.9840999334074</v>
      </c>
      <c r="L44" s="5">
        <f t="shared" si="0"/>
        <v>9903.3437398605238</v>
      </c>
      <c r="M44" s="5">
        <f t="shared" si="0"/>
        <v>19098.874472921412</v>
      </c>
      <c r="N44" s="5">
        <f t="shared" si="0"/>
        <v>20589.197798959358</v>
      </c>
      <c r="O44" s="5">
        <f t="shared" si="0"/>
        <v>20380.474211857811</v>
      </c>
      <c r="P44" s="1">
        <f t="shared" si="1"/>
        <v>0.40317269350093315</v>
      </c>
      <c r="Q44" s="1">
        <f t="shared" si="2"/>
        <v>-1.3105301650893364</v>
      </c>
      <c r="R44" s="1">
        <f t="shared" si="3"/>
        <v>1.2346030531789195E-3</v>
      </c>
      <c r="S44" s="1">
        <f t="shared" si="4"/>
        <v>2.9084726533553682</v>
      </c>
    </row>
    <row r="45" spans="1:19" x14ac:dyDescent="0.2">
      <c r="A45" s="1" t="s">
        <v>25</v>
      </c>
      <c r="B45" s="1" t="s">
        <v>26</v>
      </c>
      <c r="C45" s="1" t="s">
        <v>27</v>
      </c>
      <c r="D45" s="1">
        <v>12.4116</v>
      </c>
      <c r="E45" s="1">
        <v>11.8873</v>
      </c>
      <c r="F45" s="1">
        <v>12.755000000000001</v>
      </c>
      <c r="G45" s="1">
        <v>14.869199999999999</v>
      </c>
      <c r="H45" s="1">
        <v>14.671900000000001</v>
      </c>
      <c r="I45" s="1">
        <v>15.1532</v>
      </c>
      <c r="J45" s="5">
        <f t="shared" si="0"/>
        <v>5448.3361432989823</v>
      </c>
      <c r="K45" s="5">
        <f t="shared" si="0"/>
        <v>3788.2084410569455</v>
      </c>
      <c r="L45" s="5">
        <f t="shared" si="0"/>
        <v>6912.5390018971029</v>
      </c>
      <c r="M45" s="5">
        <f t="shared" ref="M45:O108" si="5">2^G45</f>
        <v>29927.828846864992</v>
      </c>
      <c r="N45" s="5">
        <f t="shared" si="5"/>
        <v>26102.493325413991</v>
      </c>
      <c r="O45" s="5">
        <f t="shared" si="5"/>
        <v>36439.107416304665</v>
      </c>
      <c r="P45" s="1">
        <f t="shared" si="1"/>
        <v>0.17464240515058624</v>
      </c>
      <c r="Q45" s="1">
        <f t="shared" si="2"/>
        <v>-2.5175241907164643</v>
      </c>
      <c r="R45" s="1">
        <f t="shared" si="3"/>
        <v>1.2760482814796927E-3</v>
      </c>
      <c r="S45" s="1">
        <f t="shared" si="4"/>
        <v>2.8941328930258936</v>
      </c>
    </row>
    <row r="46" spans="1:19" x14ac:dyDescent="0.2">
      <c r="A46" s="1" t="s">
        <v>187</v>
      </c>
      <c r="B46" s="1" t="s">
        <v>188</v>
      </c>
      <c r="C46" s="1" t="s">
        <v>189</v>
      </c>
      <c r="D46" s="1">
        <v>12.4316</v>
      </c>
      <c r="E46" s="1">
        <v>13.158300000000001</v>
      </c>
      <c r="F46" s="1">
        <v>12.925599999999999</v>
      </c>
      <c r="G46" s="1">
        <v>13.9133</v>
      </c>
      <c r="H46" s="1">
        <v>13.971</v>
      </c>
      <c r="I46" s="1">
        <v>14.0223</v>
      </c>
      <c r="J46" s="5">
        <f t="shared" ref="J46:O109" si="6">2^D46</f>
        <v>5524.3920815806532</v>
      </c>
      <c r="K46" s="5">
        <f t="shared" si="6"/>
        <v>9142.0373640724702</v>
      </c>
      <c r="L46" s="5">
        <f t="shared" si="6"/>
        <v>7780.2456952929188</v>
      </c>
      <c r="M46" s="5">
        <f t="shared" si="5"/>
        <v>15428.391073230367</v>
      </c>
      <c r="N46" s="5">
        <f t="shared" si="5"/>
        <v>16057.948820961192</v>
      </c>
      <c r="O46" s="5">
        <f t="shared" si="5"/>
        <v>16639.217865008297</v>
      </c>
      <c r="P46" s="1">
        <f t="shared" si="1"/>
        <v>0.46641901280936432</v>
      </c>
      <c r="Q46" s="1">
        <f t="shared" si="2"/>
        <v>-1.1003014960429658</v>
      </c>
      <c r="R46" s="1">
        <f t="shared" si="3"/>
        <v>1.5290116341015721E-3</v>
      </c>
      <c r="S46" s="1">
        <f t="shared" si="4"/>
        <v>2.8155892100704185</v>
      </c>
    </row>
    <row r="47" spans="1:19" x14ac:dyDescent="0.2">
      <c r="A47" s="1" t="s">
        <v>348</v>
      </c>
      <c r="B47" s="1" t="s">
        <v>349</v>
      </c>
      <c r="C47" s="1" t="s">
        <v>350</v>
      </c>
      <c r="D47" s="1">
        <v>15.892300000000001</v>
      </c>
      <c r="E47" s="1">
        <v>16.223600000000001</v>
      </c>
      <c r="F47" s="1">
        <v>16.4741</v>
      </c>
      <c r="G47" s="1">
        <v>17.501799999999999</v>
      </c>
      <c r="H47" s="1">
        <v>17.260200000000001</v>
      </c>
      <c r="I47" s="1">
        <v>17.510200000000001</v>
      </c>
      <c r="J47" s="5">
        <f t="shared" si="6"/>
        <v>60821.762369053991</v>
      </c>
      <c r="K47" s="5">
        <f t="shared" si="6"/>
        <v>76522.691636666073</v>
      </c>
      <c r="L47" s="5">
        <f t="shared" si="6"/>
        <v>91032.873476781111</v>
      </c>
      <c r="M47" s="5">
        <f t="shared" si="5"/>
        <v>185595.21629399867</v>
      </c>
      <c r="N47" s="5">
        <f t="shared" si="5"/>
        <v>156977.68899198115</v>
      </c>
      <c r="O47" s="5">
        <f t="shared" si="5"/>
        <v>186678.98464594808</v>
      </c>
      <c r="P47" s="1">
        <f t="shared" si="1"/>
        <v>0.43150970610964645</v>
      </c>
      <c r="Q47" s="1">
        <f t="shared" si="2"/>
        <v>-1.2125350840375582</v>
      </c>
      <c r="R47" s="1">
        <f t="shared" si="3"/>
        <v>1.5481646642137503E-3</v>
      </c>
      <c r="S47" s="1">
        <f t="shared" si="4"/>
        <v>2.8101828492369871</v>
      </c>
    </row>
    <row r="48" spans="1:19" x14ac:dyDescent="0.2">
      <c r="A48" s="1" t="s">
        <v>602</v>
      </c>
      <c r="B48" s="1" t="s">
        <v>603</v>
      </c>
      <c r="C48" s="1" t="s">
        <v>604</v>
      </c>
      <c r="D48" s="1">
        <v>10.7819</v>
      </c>
      <c r="E48" s="1">
        <v>10.417899999999999</v>
      </c>
      <c r="F48" s="1">
        <v>10.9489</v>
      </c>
      <c r="G48" s="1">
        <v>11.757899999999999</v>
      </c>
      <c r="H48" s="1">
        <v>11.624499999999999</v>
      </c>
      <c r="I48" s="1">
        <v>11.6303</v>
      </c>
      <c r="J48" s="5">
        <f t="shared" si="6"/>
        <v>1760.6592399971964</v>
      </c>
      <c r="K48" s="5">
        <f t="shared" si="6"/>
        <v>1368.0450273296206</v>
      </c>
      <c r="L48" s="5">
        <f t="shared" si="6"/>
        <v>1976.7298457166896</v>
      </c>
      <c r="M48" s="5">
        <f t="shared" si="5"/>
        <v>3463.2240283814394</v>
      </c>
      <c r="N48" s="5">
        <f t="shared" si="5"/>
        <v>3157.3533255157549</v>
      </c>
      <c r="O48" s="5">
        <f t="shared" si="5"/>
        <v>3170.0722362311922</v>
      </c>
      <c r="P48" s="1">
        <f t="shared" si="1"/>
        <v>0.52146020200653087</v>
      </c>
      <c r="Q48" s="1">
        <f t="shared" si="2"/>
        <v>-0.9393709448437142</v>
      </c>
      <c r="R48" s="1">
        <f t="shared" si="3"/>
        <v>1.5720460626467189E-3</v>
      </c>
      <c r="S48" s="1">
        <f t="shared" si="4"/>
        <v>2.8035347328130173</v>
      </c>
    </row>
    <row r="49" spans="1:19" x14ac:dyDescent="0.2">
      <c r="A49" s="1" t="s">
        <v>45</v>
      </c>
      <c r="B49" s="1" t="s">
        <v>46</v>
      </c>
      <c r="C49" s="1" t="s">
        <v>47</v>
      </c>
      <c r="D49" s="1">
        <v>14.714399999999999</v>
      </c>
      <c r="E49" s="1">
        <v>15.082800000000001</v>
      </c>
      <c r="F49" s="1">
        <v>15.210800000000001</v>
      </c>
      <c r="G49" s="1">
        <v>17.2271</v>
      </c>
      <c r="H49" s="1">
        <v>17.162099999999999</v>
      </c>
      <c r="I49" s="1">
        <v>17.623200000000001</v>
      </c>
      <c r="J49" s="5">
        <f t="shared" si="6"/>
        <v>26882.878437470696</v>
      </c>
      <c r="K49" s="5">
        <f t="shared" si="6"/>
        <v>34703.655109297513</v>
      </c>
      <c r="L49" s="5">
        <f t="shared" si="6"/>
        <v>37923.381768877363</v>
      </c>
      <c r="M49" s="5">
        <f t="shared" si="5"/>
        <v>153417.12443154224</v>
      </c>
      <c r="N49" s="5">
        <f t="shared" si="5"/>
        <v>146658.38173902925</v>
      </c>
      <c r="O49" s="5">
        <f t="shared" si="5"/>
        <v>201888.61076733869</v>
      </c>
      <c r="P49" s="1">
        <f t="shared" si="1"/>
        <v>0.19824109325319428</v>
      </c>
      <c r="Q49" s="1">
        <f t="shared" si="2"/>
        <v>-2.3346720461490511</v>
      </c>
      <c r="R49" s="1">
        <f t="shared" si="3"/>
        <v>1.6249253974460411E-3</v>
      </c>
      <c r="S49" s="1">
        <f t="shared" si="4"/>
        <v>2.7891665732828059</v>
      </c>
    </row>
    <row r="50" spans="1:19" x14ac:dyDescent="0.2">
      <c r="A50" s="1" t="s">
        <v>605</v>
      </c>
      <c r="B50" s="1" t="s">
        <v>606</v>
      </c>
      <c r="C50" s="1" t="s">
        <v>607</v>
      </c>
      <c r="D50" s="1">
        <v>14.7591</v>
      </c>
      <c r="E50" s="1">
        <v>14.5405</v>
      </c>
      <c r="F50" s="1">
        <v>15.0419</v>
      </c>
      <c r="G50" s="1">
        <v>16.059000000000001</v>
      </c>
      <c r="H50" s="1">
        <v>15.971399999999999</v>
      </c>
      <c r="I50" s="1">
        <v>16.299099999999999</v>
      </c>
      <c r="J50" s="5">
        <f t="shared" si="6"/>
        <v>27728.846843988773</v>
      </c>
      <c r="K50" s="5">
        <f t="shared" si="6"/>
        <v>23830.143191065872</v>
      </c>
      <c r="L50" s="5">
        <f t="shared" si="6"/>
        <v>33733.631135795025</v>
      </c>
      <c r="M50" s="5">
        <f t="shared" si="5"/>
        <v>68271.697363482803</v>
      </c>
      <c r="N50" s="5">
        <f t="shared" si="5"/>
        <v>64249.606588023038</v>
      </c>
      <c r="O50" s="5">
        <f t="shared" si="5"/>
        <v>80633.962496287437</v>
      </c>
      <c r="P50" s="1">
        <f t="shared" si="1"/>
        <v>0.40014315663995026</v>
      </c>
      <c r="Q50" s="1">
        <f t="shared" si="2"/>
        <v>-1.321411858823812</v>
      </c>
      <c r="R50" s="1">
        <f t="shared" si="3"/>
        <v>1.721177207754622E-3</v>
      </c>
      <c r="S50" s="1">
        <f t="shared" si="4"/>
        <v>2.7641744135841</v>
      </c>
    </row>
    <row r="51" spans="1:19" x14ac:dyDescent="0.2">
      <c r="A51" s="1" t="s">
        <v>608</v>
      </c>
      <c r="B51" s="1" t="s">
        <v>609</v>
      </c>
      <c r="C51" s="1" t="s">
        <v>610</v>
      </c>
      <c r="D51" s="1">
        <v>15.943099999999999</v>
      </c>
      <c r="E51" s="1">
        <v>17.107099999999999</v>
      </c>
      <c r="F51" s="1">
        <v>16.4556</v>
      </c>
      <c r="G51" s="1">
        <v>18.121300000000002</v>
      </c>
      <c r="H51" s="1">
        <v>18.216999999999999</v>
      </c>
      <c r="I51" s="1">
        <v>18.388500000000001</v>
      </c>
      <c r="J51" s="5">
        <f t="shared" si="6"/>
        <v>63001.562987118428</v>
      </c>
      <c r="K51" s="5">
        <f t="shared" si="6"/>
        <v>141172.54329628477</v>
      </c>
      <c r="L51" s="5">
        <f t="shared" si="6"/>
        <v>89872.99126217344</v>
      </c>
      <c r="M51" s="5">
        <f t="shared" si="5"/>
        <v>285137.84331554925</v>
      </c>
      <c r="N51" s="5">
        <f t="shared" si="5"/>
        <v>304693.66940122889</v>
      </c>
      <c r="O51" s="5">
        <f t="shared" si="5"/>
        <v>343154.79774744017</v>
      </c>
      <c r="P51" s="1">
        <f t="shared" si="1"/>
        <v>0.31516764420612997</v>
      </c>
      <c r="Q51" s="1">
        <f t="shared" si="2"/>
        <v>-1.6658086626926605</v>
      </c>
      <c r="R51" s="1">
        <f t="shared" si="3"/>
        <v>1.7299644562192359E-3</v>
      </c>
      <c r="S51" s="1">
        <f t="shared" si="4"/>
        <v>2.7619628197766546</v>
      </c>
    </row>
    <row r="52" spans="1:19" x14ac:dyDescent="0.2">
      <c r="A52" s="1" t="s">
        <v>447</v>
      </c>
      <c r="B52" s="1" t="s">
        <v>448</v>
      </c>
      <c r="C52" s="1" t="s">
        <v>449</v>
      </c>
      <c r="D52" s="1">
        <v>13.19</v>
      </c>
      <c r="E52" s="1">
        <v>12.987399999999999</v>
      </c>
      <c r="F52" s="1">
        <v>13.0219</v>
      </c>
      <c r="G52" s="1">
        <v>12.267099999999999</v>
      </c>
      <c r="H52" s="1">
        <v>12.2385</v>
      </c>
      <c r="I52" s="1">
        <v>11.8398</v>
      </c>
      <c r="J52" s="5">
        <f t="shared" si="6"/>
        <v>9345.1363603941263</v>
      </c>
      <c r="K52" s="5">
        <f t="shared" si="6"/>
        <v>8120.7654244196519</v>
      </c>
      <c r="L52" s="5">
        <f t="shared" si="6"/>
        <v>8317.3025668591363</v>
      </c>
      <c r="M52" s="5">
        <f t="shared" si="5"/>
        <v>4929.0708398088318</v>
      </c>
      <c r="N52" s="5">
        <f t="shared" si="5"/>
        <v>4832.3190658907233</v>
      </c>
      <c r="O52" s="5">
        <f t="shared" si="5"/>
        <v>3665.5145070880212</v>
      </c>
      <c r="P52" s="1">
        <f t="shared" si="1"/>
        <v>1.9202642365665008</v>
      </c>
      <c r="Q52" s="1">
        <f t="shared" si="2"/>
        <v>0.94130484561031424</v>
      </c>
      <c r="R52" s="1">
        <f t="shared" si="3"/>
        <v>1.7699038827215718E-3</v>
      </c>
      <c r="S52" s="1">
        <f t="shared" si="4"/>
        <v>2.7520503180094247</v>
      </c>
    </row>
    <row r="53" spans="1:19" x14ac:dyDescent="0.2">
      <c r="A53" s="1" t="s">
        <v>357</v>
      </c>
      <c r="B53" s="1" t="s">
        <v>358</v>
      </c>
      <c r="C53" s="1" t="s">
        <v>359</v>
      </c>
      <c r="D53" s="1">
        <v>14.8756</v>
      </c>
      <c r="E53" s="1">
        <v>14.8184</v>
      </c>
      <c r="F53" s="1">
        <v>15.167199999999999</v>
      </c>
      <c r="G53" s="1">
        <v>16.118099999999998</v>
      </c>
      <c r="H53" s="1">
        <v>15.8294</v>
      </c>
      <c r="I53" s="1">
        <v>15.9796</v>
      </c>
      <c r="J53" s="5">
        <f t="shared" si="6"/>
        <v>30060.887860178344</v>
      </c>
      <c r="K53" s="5">
        <f t="shared" si="6"/>
        <v>28892.351364646631</v>
      </c>
      <c r="L53" s="5">
        <f t="shared" si="6"/>
        <v>36794.435996878674</v>
      </c>
      <c r="M53" s="5">
        <f t="shared" si="5"/>
        <v>71126.522059608062</v>
      </c>
      <c r="N53" s="5">
        <f t="shared" si="5"/>
        <v>58226.97299937551</v>
      </c>
      <c r="O53" s="5">
        <f t="shared" si="5"/>
        <v>64615.828726057218</v>
      </c>
      <c r="P53" s="1">
        <f t="shared" si="1"/>
        <v>0.49362277164925528</v>
      </c>
      <c r="Q53" s="1">
        <f t="shared" si="2"/>
        <v>-1.0185191449144761</v>
      </c>
      <c r="R53" s="1">
        <f t="shared" si="3"/>
        <v>1.840150665432114E-3</v>
      </c>
      <c r="S53" s="1">
        <f t="shared" si="4"/>
        <v>2.7351466169431902</v>
      </c>
    </row>
    <row r="54" spans="1:19" x14ac:dyDescent="0.2">
      <c r="A54" s="1" t="s">
        <v>611</v>
      </c>
      <c r="B54" s="1" t="s">
        <v>612</v>
      </c>
      <c r="C54" s="1" t="s">
        <v>613</v>
      </c>
      <c r="D54" s="1">
        <v>9.30396</v>
      </c>
      <c r="E54" s="1">
        <v>9.6104400000000005</v>
      </c>
      <c r="F54" s="1">
        <v>9.4724299999999992</v>
      </c>
      <c r="G54" s="1">
        <v>10.4396</v>
      </c>
      <c r="H54" s="1">
        <v>10.656000000000001</v>
      </c>
      <c r="I54" s="1">
        <v>10.3566</v>
      </c>
      <c r="J54" s="5">
        <f t="shared" si="6"/>
        <v>632.07852954851626</v>
      </c>
      <c r="K54" s="5">
        <f t="shared" si="6"/>
        <v>781.68308006323753</v>
      </c>
      <c r="L54" s="5">
        <f t="shared" si="6"/>
        <v>710.37155322208821</v>
      </c>
      <c r="M54" s="5">
        <f t="shared" si="5"/>
        <v>1388.7777269757364</v>
      </c>
      <c r="N54" s="5">
        <f t="shared" si="5"/>
        <v>1613.5247586290618</v>
      </c>
      <c r="O54" s="5">
        <f t="shared" si="5"/>
        <v>1311.1345239225077</v>
      </c>
      <c r="P54" s="1">
        <f t="shared" si="1"/>
        <v>0.49244562008026588</v>
      </c>
      <c r="Q54" s="1">
        <f t="shared" si="2"/>
        <v>-1.0219636758454855</v>
      </c>
      <c r="R54" s="1">
        <f t="shared" si="3"/>
        <v>1.9056404008576436E-3</v>
      </c>
      <c r="S54" s="1">
        <f t="shared" si="4"/>
        <v>2.7199590484287066</v>
      </c>
    </row>
    <row r="55" spans="1:19" x14ac:dyDescent="0.2">
      <c r="A55" s="1" t="s">
        <v>102</v>
      </c>
      <c r="B55" s="1" t="s">
        <v>103</v>
      </c>
      <c r="C55" s="1" t="s">
        <v>104</v>
      </c>
      <c r="D55" s="1">
        <v>15.590999999999999</v>
      </c>
      <c r="E55" s="1">
        <v>16.106300000000001</v>
      </c>
      <c r="F55" s="1">
        <v>15.9407</v>
      </c>
      <c r="G55" s="1">
        <v>17.315300000000001</v>
      </c>
      <c r="H55" s="1">
        <v>17.296199999999999</v>
      </c>
      <c r="I55" s="1">
        <v>17.6541</v>
      </c>
      <c r="J55" s="5">
        <f t="shared" si="6"/>
        <v>49358.126010656742</v>
      </c>
      <c r="K55" s="5">
        <f t="shared" si="6"/>
        <v>70547.141158277402</v>
      </c>
      <c r="L55" s="5">
        <f t="shared" si="6"/>
        <v>62896.843660542727</v>
      </c>
      <c r="M55" s="5">
        <f t="shared" si="5"/>
        <v>163089.00530059551</v>
      </c>
      <c r="N55" s="5">
        <f t="shared" si="5"/>
        <v>160944.08160294296</v>
      </c>
      <c r="O55" s="5">
        <f t="shared" si="5"/>
        <v>206259.35078803319</v>
      </c>
      <c r="P55" s="1">
        <f t="shared" si="1"/>
        <v>0.3447194374961049</v>
      </c>
      <c r="Q55" s="1">
        <f t="shared" si="2"/>
        <v>-1.5365054454754254</v>
      </c>
      <c r="R55" s="1">
        <f t="shared" si="3"/>
        <v>1.9356740539296941E-3</v>
      </c>
      <c r="S55" s="1">
        <f t="shared" si="4"/>
        <v>2.713167771251459</v>
      </c>
    </row>
    <row r="56" spans="1:19" x14ac:dyDescent="0.2">
      <c r="A56" s="1" t="s">
        <v>614</v>
      </c>
      <c r="B56" s="1" t="s">
        <v>615</v>
      </c>
      <c r="C56" s="1" t="s">
        <v>616</v>
      </c>
      <c r="D56" s="1">
        <v>12.9474</v>
      </c>
      <c r="E56" s="1">
        <v>12.2902</v>
      </c>
      <c r="F56" s="1">
        <v>13.199400000000001</v>
      </c>
      <c r="G56" s="1">
        <v>14.2729</v>
      </c>
      <c r="H56" s="1">
        <v>14.6402</v>
      </c>
      <c r="I56" s="1">
        <v>14.451700000000001</v>
      </c>
      <c r="J56" s="5">
        <f t="shared" si="6"/>
        <v>7898.7026668364078</v>
      </c>
      <c r="K56" s="5">
        <f t="shared" si="6"/>
        <v>5008.6288726970397</v>
      </c>
      <c r="L56" s="5">
        <f t="shared" si="6"/>
        <v>9406.2241718994701</v>
      </c>
      <c r="M56" s="5">
        <f t="shared" si="5"/>
        <v>19795.707364670456</v>
      </c>
      <c r="N56" s="5">
        <f t="shared" si="5"/>
        <v>25535.204631976423</v>
      </c>
      <c r="O56" s="5">
        <f t="shared" si="5"/>
        <v>22407.592006877254</v>
      </c>
      <c r="P56" s="1">
        <f t="shared" si="1"/>
        <v>0.32940727049820939</v>
      </c>
      <c r="Q56" s="1">
        <f t="shared" si="2"/>
        <v>-1.6020556970909889</v>
      </c>
      <c r="R56" s="1">
        <f t="shared" si="3"/>
        <v>1.9675853138663244E-3</v>
      </c>
      <c r="S56" s="1">
        <f t="shared" si="4"/>
        <v>2.7060664276915936</v>
      </c>
    </row>
    <row r="57" spans="1:19" x14ac:dyDescent="0.2">
      <c r="A57" s="1" t="s">
        <v>111</v>
      </c>
      <c r="B57" s="1" t="s">
        <v>112</v>
      </c>
      <c r="C57" s="1" t="s">
        <v>113</v>
      </c>
      <c r="D57" s="1">
        <v>15.9255</v>
      </c>
      <c r="E57" s="1">
        <v>16.106400000000001</v>
      </c>
      <c r="F57" s="1">
        <v>16.296399999999998</v>
      </c>
      <c r="G57" s="1">
        <v>17.6402</v>
      </c>
      <c r="H57" s="1">
        <v>17.641400000000001</v>
      </c>
      <c r="I57" s="1">
        <v>18.0242</v>
      </c>
      <c r="J57" s="5">
        <f t="shared" si="6"/>
        <v>62237.651427567413</v>
      </c>
      <c r="K57" s="5">
        <f t="shared" si="6"/>
        <v>70552.031282953292</v>
      </c>
      <c r="L57" s="5">
        <f t="shared" si="6"/>
        <v>80483.197368406967</v>
      </c>
      <c r="M57" s="5">
        <f t="shared" si="5"/>
        <v>204281.63705581109</v>
      </c>
      <c r="N57" s="5">
        <f t="shared" si="5"/>
        <v>204451.62443069104</v>
      </c>
      <c r="O57" s="5">
        <f t="shared" si="5"/>
        <v>266578.33299798076</v>
      </c>
      <c r="P57" s="1">
        <f t="shared" si="1"/>
        <v>0.315814035803332</v>
      </c>
      <c r="Q57" s="1">
        <f t="shared" si="2"/>
        <v>-1.6628528042025721</v>
      </c>
      <c r="R57" s="1">
        <f t="shared" si="3"/>
        <v>1.9744737088119896E-3</v>
      </c>
      <c r="S57" s="1">
        <f t="shared" si="4"/>
        <v>2.704548644755441</v>
      </c>
    </row>
    <row r="58" spans="1:19" x14ac:dyDescent="0.2">
      <c r="A58" s="1" t="s">
        <v>617</v>
      </c>
      <c r="B58" s="1" t="s">
        <v>618</v>
      </c>
      <c r="C58" s="1" t="s">
        <v>619</v>
      </c>
      <c r="D58" s="1">
        <v>11.755800000000001</v>
      </c>
      <c r="E58" s="1">
        <v>11.673</v>
      </c>
      <c r="F58" s="1">
        <v>11.2699</v>
      </c>
      <c r="G58" s="1">
        <v>12.448399999999999</v>
      </c>
      <c r="H58" s="1">
        <v>12.5496</v>
      </c>
      <c r="I58" s="1">
        <v>12.6866</v>
      </c>
      <c r="J58" s="5">
        <f t="shared" si="6"/>
        <v>3458.1865951986915</v>
      </c>
      <c r="K58" s="5">
        <f t="shared" si="6"/>
        <v>3265.3003839100365</v>
      </c>
      <c r="L58" s="5">
        <f t="shared" si="6"/>
        <v>2469.3232647326854</v>
      </c>
      <c r="M58" s="5">
        <f t="shared" si="5"/>
        <v>5589.0989441317261</v>
      </c>
      <c r="N58" s="5">
        <f t="shared" si="5"/>
        <v>5995.2325487225953</v>
      </c>
      <c r="O58" s="5">
        <f t="shared" si="5"/>
        <v>6592.4545294716045</v>
      </c>
      <c r="P58" s="1">
        <f t="shared" si="1"/>
        <v>0.50574453770596173</v>
      </c>
      <c r="Q58" s="1">
        <f t="shared" si="2"/>
        <v>-0.98351926184790095</v>
      </c>
      <c r="R58" s="1">
        <f t="shared" si="3"/>
        <v>2.047894277594759E-3</v>
      </c>
      <c r="S58" s="1">
        <f t="shared" si="4"/>
        <v>2.688692467541109</v>
      </c>
    </row>
    <row r="59" spans="1:19" x14ac:dyDescent="0.2">
      <c r="A59" s="1" t="s">
        <v>620</v>
      </c>
      <c r="B59" s="1" t="s">
        <v>621</v>
      </c>
      <c r="C59" s="1" t="s">
        <v>622</v>
      </c>
      <c r="D59" s="1">
        <v>12.626099999999999</v>
      </c>
      <c r="E59" s="1">
        <v>12.2905</v>
      </c>
      <c r="F59" s="1">
        <v>12.733700000000001</v>
      </c>
      <c r="G59" s="1">
        <v>13.831899999999999</v>
      </c>
      <c r="H59" s="1">
        <v>13.648099999999999</v>
      </c>
      <c r="I59" s="1">
        <v>13.520899999999999</v>
      </c>
      <c r="J59" s="5">
        <f t="shared" si="6"/>
        <v>6321.7137696628897</v>
      </c>
      <c r="K59" s="5">
        <f t="shared" si="6"/>
        <v>5009.6704960874977</v>
      </c>
      <c r="L59" s="5">
        <f t="shared" si="6"/>
        <v>6811.2317267952958</v>
      </c>
      <c r="M59" s="5">
        <f t="shared" si="5"/>
        <v>14581.99003205052</v>
      </c>
      <c r="N59" s="5">
        <f t="shared" si="5"/>
        <v>12837.707722230376</v>
      </c>
      <c r="O59" s="5">
        <f t="shared" si="5"/>
        <v>11754.291813837495</v>
      </c>
      <c r="P59" s="1">
        <f t="shared" si="1"/>
        <v>0.46312913728120725</v>
      </c>
      <c r="Q59" s="1">
        <f t="shared" si="2"/>
        <v>-1.1105135693535448</v>
      </c>
      <c r="R59" s="1">
        <f t="shared" si="3"/>
        <v>2.0497416054839459E-3</v>
      </c>
      <c r="S59" s="1">
        <f t="shared" si="4"/>
        <v>2.6883008835225257</v>
      </c>
    </row>
    <row r="60" spans="1:19" x14ac:dyDescent="0.2">
      <c r="A60" s="1" t="s">
        <v>333</v>
      </c>
      <c r="B60" s="1" t="s">
        <v>334</v>
      </c>
      <c r="C60" s="1" t="s">
        <v>335</v>
      </c>
      <c r="D60" s="1">
        <v>11.917299999999999</v>
      </c>
      <c r="E60" s="1">
        <v>11.4232</v>
      </c>
      <c r="F60" s="1">
        <v>11.351900000000001</v>
      </c>
      <c r="G60" s="1">
        <v>12.6312</v>
      </c>
      <c r="H60" s="1">
        <v>12.808999999999999</v>
      </c>
      <c r="I60" s="1">
        <v>12.914099999999999</v>
      </c>
      <c r="J60" s="5">
        <f t="shared" si="6"/>
        <v>3867.8067530254843</v>
      </c>
      <c r="K60" s="5">
        <f t="shared" si="6"/>
        <v>2746.1600597902898</v>
      </c>
      <c r="L60" s="5">
        <f t="shared" si="6"/>
        <v>2613.7401416216667</v>
      </c>
      <c r="M60" s="5">
        <f t="shared" si="5"/>
        <v>6344.1008943451734</v>
      </c>
      <c r="N60" s="5">
        <f t="shared" si="5"/>
        <v>7176.1781970298898</v>
      </c>
      <c r="O60" s="5">
        <f t="shared" si="5"/>
        <v>7718.4743811623448</v>
      </c>
      <c r="P60" s="1">
        <f t="shared" si="1"/>
        <v>0.43447497831590026</v>
      </c>
      <c r="Q60" s="1">
        <f t="shared" si="2"/>
        <v>-1.20265500115958</v>
      </c>
      <c r="R60" s="1">
        <f t="shared" si="3"/>
        <v>2.0785282377228215E-3</v>
      </c>
      <c r="S60" s="1">
        <f t="shared" si="4"/>
        <v>2.6822440710356106</v>
      </c>
    </row>
    <row r="61" spans="1:19" x14ac:dyDescent="0.2">
      <c r="A61" s="1" t="s">
        <v>623</v>
      </c>
      <c r="B61" s="1" t="s">
        <v>624</v>
      </c>
      <c r="C61" s="1" t="s">
        <v>625</v>
      </c>
      <c r="D61" s="1">
        <v>11.8583</v>
      </c>
      <c r="E61" s="1">
        <v>11.537699999999999</v>
      </c>
      <c r="F61" s="1">
        <v>11.5585</v>
      </c>
      <c r="G61" s="1">
        <v>12.9191</v>
      </c>
      <c r="H61" s="1">
        <v>12.584899999999999</v>
      </c>
      <c r="I61" s="1">
        <v>12.7281</v>
      </c>
      <c r="J61" s="5">
        <f t="shared" si="6"/>
        <v>3712.8208782730562</v>
      </c>
      <c r="K61" s="5">
        <f t="shared" si="6"/>
        <v>2972.9922765971728</v>
      </c>
      <c r="L61" s="5">
        <f t="shared" si="6"/>
        <v>3016.1657559955502</v>
      </c>
      <c r="M61" s="5">
        <f t="shared" si="5"/>
        <v>7745.2709830907852</v>
      </c>
      <c r="N61" s="5">
        <f t="shared" si="5"/>
        <v>6143.7338341769619</v>
      </c>
      <c r="O61" s="5">
        <f t="shared" si="5"/>
        <v>6784.8443309258282</v>
      </c>
      <c r="P61" s="1">
        <f t="shared" si="1"/>
        <v>0.46928749655278934</v>
      </c>
      <c r="Q61" s="1">
        <f t="shared" si="2"/>
        <v>-1.0914560724107856</v>
      </c>
      <c r="R61" s="1">
        <f t="shared" si="3"/>
        <v>2.2083347286471398E-3</v>
      </c>
      <c r="S61" s="1">
        <f t="shared" si="4"/>
        <v>2.6559350977061849</v>
      </c>
    </row>
    <row r="62" spans="1:19" x14ac:dyDescent="0.2">
      <c r="A62" s="1" t="s">
        <v>626</v>
      </c>
      <c r="B62" s="1" t="s">
        <v>627</v>
      </c>
      <c r="C62" s="1" t="s">
        <v>628</v>
      </c>
      <c r="D62" s="1">
        <v>13.5236</v>
      </c>
      <c r="E62" s="1">
        <v>13.880800000000001</v>
      </c>
      <c r="F62" s="1">
        <v>13.9754</v>
      </c>
      <c r="G62" s="1">
        <v>14.5441</v>
      </c>
      <c r="H62" s="1">
        <v>14.6205</v>
      </c>
      <c r="I62" s="1">
        <v>14.7179</v>
      </c>
      <c r="J62" s="5">
        <f t="shared" si="6"/>
        <v>11776.310537824656</v>
      </c>
      <c r="K62" s="5">
        <f t="shared" si="6"/>
        <v>15084.71689225403</v>
      </c>
      <c r="L62" s="5">
        <f t="shared" si="6"/>
        <v>16106.997875596051</v>
      </c>
      <c r="M62" s="5">
        <f t="shared" si="5"/>
        <v>23889.681511681214</v>
      </c>
      <c r="N62" s="5">
        <f t="shared" si="5"/>
        <v>25188.891262117577</v>
      </c>
      <c r="O62" s="5">
        <f t="shared" si="5"/>
        <v>26948.175881618525</v>
      </c>
      <c r="P62" s="1">
        <f t="shared" si="1"/>
        <v>0.56516983911047503</v>
      </c>
      <c r="Q62" s="1">
        <f t="shared" si="2"/>
        <v>-0.82324361811640123</v>
      </c>
      <c r="R62" s="1">
        <f t="shared" si="3"/>
        <v>2.2175685389872026E-3</v>
      </c>
      <c r="S62" s="1">
        <f t="shared" si="4"/>
        <v>2.6541229484324531</v>
      </c>
    </row>
    <row r="63" spans="1:19" x14ac:dyDescent="0.2">
      <c r="A63" s="1" t="s">
        <v>291</v>
      </c>
      <c r="B63" s="1" t="s">
        <v>292</v>
      </c>
      <c r="C63" s="1" t="s">
        <v>293</v>
      </c>
      <c r="D63" s="1">
        <v>15.583500000000001</v>
      </c>
      <c r="E63" s="1">
        <v>15.935700000000001</v>
      </c>
      <c r="F63" s="1">
        <v>15.624000000000001</v>
      </c>
      <c r="G63" s="1">
        <v>17.306699999999999</v>
      </c>
      <c r="H63" s="1">
        <v>17.1755</v>
      </c>
      <c r="I63" s="1">
        <v>17.6267</v>
      </c>
      <c r="J63" s="5">
        <f t="shared" si="6"/>
        <v>49102.198475856283</v>
      </c>
      <c r="K63" s="5">
        <f t="shared" si="6"/>
        <v>62679.237112520641</v>
      </c>
      <c r="L63" s="5">
        <f t="shared" si="6"/>
        <v>50500.148157376592</v>
      </c>
      <c r="M63" s="5">
        <f t="shared" si="5"/>
        <v>162119.71289457934</v>
      </c>
      <c r="N63" s="5">
        <f t="shared" si="5"/>
        <v>148026.91579744493</v>
      </c>
      <c r="O63" s="5">
        <f t="shared" si="5"/>
        <v>202378.99018546226</v>
      </c>
      <c r="P63" s="1">
        <f t="shared" si="1"/>
        <v>0.31663116489898835</v>
      </c>
      <c r="Q63" s="1">
        <f t="shared" si="2"/>
        <v>-1.6591248329926576</v>
      </c>
      <c r="R63" s="1">
        <f t="shared" si="3"/>
        <v>2.2758392269662505E-3</v>
      </c>
      <c r="S63" s="1">
        <f t="shared" si="4"/>
        <v>2.6428584212346111</v>
      </c>
    </row>
    <row r="64" spans="1:19" x14ac:dyDescent="0.2">
      <c r="A64" s="1" t="s">
        <v>193</v>
      </c>
      <c r="B64" s="1" t="s">
        <v>194</v>
      </c>
      <c r="C64" s="1" t="s">
        <v>195</v>
      </c>
      <c r="D64" s="1">
        <v>12.914099999999999</v>
      </c>
      <c r="E64" s="1">
        <v>13.2704</v>
      </c>
      <c r="F64" s="1">
        <v>13.6343</v>
      </c>
      <c r="G64" s="1">
        <v>14.929399999999999</v>
      </c>
      <c r="H64" s="1">
        <v>15.4232</v>
      </c>
      <c r="I64" s="1">
        <v>15.3444</v>
      </c>
      <c r="J64" s="5">
        <f t="shared" si="6"/>
        <v>7718.4743811623448</v>
      </c>
      <c r="K64" s="5">
        <f t="shared" si="6"/>
        <v>9880.7168611138677</v>
      </c>
      <c r="L64" s="5">
        <f t="shared" si="6"/>
        <v>12715.49495438749</v>
      </c>
      <c r="M64" s="5">
        <f t="shared" si="5"/>
        <v>31203.062232273944</v>
      </c>
      <c r="N64" s="5">
        <f t="shared" si="5"/>
        <v>43938.560956644651</v>
      </c>
      <c r="O64" s="5">
        <f t="shared" si="5"/>
        <v>41603.001595485264</v>
      </c>
      <c r="P64" s="1">
        <f t="shared" si="1"/>
        <v>0.25966665491149449</v>
      </c>
      <c r="Q64" s="1">
        <f t="shared" si="2"/>
        <v>-1.9452673326327257</v>
      </c>
      <c r="R64" s="1">
        <f t="shared" si="3"/>
        <v>2.3090953101129945E-3</v>
      </c>
      <c r="S64" s="1">
        <f t="shared" si="4"/>
        <v>2.6365581407935768</v>
      </c>
    </row>
    <row r="65" spans="1:19" x14ac:dyDescent="0.2">
      <c r="A65" s="1" t="s">
        <v>629</v>
      </c>
      <c r="B65" s="1" t="s">
        <v>630</v>
      </c>
      <c r="C65" s="1" t="s">
        <v>631</v>
      </c>
      <c r="D65" s="1">
        <v>15.301</v>
      </c>
      <c r="E65" s="1">
        <v>15.211600000000001</v>
      </c>
      <c r="F65" s="1">
        <v>15.132899999999999</v>
      </c>
      <c r="G65" s="1">
        <v>14.4712</v>
      </c>
      <c r="H65" s="1">
        <v>14.0702</v>
      </c>
      <c r="I65" s="1">
        <v>13.7218</v>
      </c>
      <c r="J65" s="5">
        <f t="shared" si="6"/>
        <v>40370.11287067052</v>
      </c>
      <c r="K65" s="5">
        <f t="shared" si="6"/>
        <v>37944.416788604503</v>
      </c>
      <c r="L65" s="5">
        <f t="shared" si="6"/>
        <v>35929.96725298286</v>
      </c>
      <c r="M65" s="5">
        <f t="shared" si="5"/>
        <v>22712.517411741996</v>
      </c>
      <c r="N65" s="5">
        <f t="shared" si="5"/>
        <v>17200.942536167466</v>
      </c>
      <c r="O65" s="5">
        <f t="shared" si="5"/>
        <v>13510.561369093619</v>
      </c>
      <c r="P65" s="1">
        <f t="shared" si="1"/>
        <v>2.1384481006093359</v>
      </c>
      <c r="Q65" s="1">
        <f t="shared" si="2"/>
        <v>1.0965641939329167</v>
      </c>
      <c r="R65" s="1">
        <f t="shared" si="3"/>
        <v>2.3958534854799768E-3</v>
      </c>
      <c r="S65" s="1">
        <f t="shared" si="4"/>
        <v>2.6205397440427984</v>
      </c>
    </row>
    <row r="66" spans="1:19" x14ac:dyDescent="0.2">
      <c r="A66" s="1" t="s">
        <v>151</v>
      </c>
      <c r="B66" s="1" t="s">
        <v>152</v>
      </c>
      <c r="C66" s="1" t="s">
        <v>153</v>
      </c>
      <c r="D66" s="1">
        <v>16.702200000000001</v>
      </c>
      <c r="E66" s="1">
        <v>16.631399999999999</v>
      </c>
      <c r="F66" s="1">
        <v>16.807300000000001</v>
      </c>
      <c r="G66" s="1">
        <v>18.0503</v>
      </c>
      <c r="H66" s="1">
        <v>18.006799999999998</v>
      </c>
      <c r="I66" s="1">
        <v>18.412099999999999</v>
      </c>
      <c r="J66" s="5">
        <f t="shared" si="6"/>
        <v>106626.01873789812</v>
      </c>
      <c r="K66" s="5">
        <f t="shared" si="6"/>
        <v>101519.68695101519</v>
      </c>
      <c r="L66" s="5">
        <f t="shared" si="6"/>
        <v>114683.63401767613</v>
      </c>
      <c r="M66" s="5">
        <f t="shared" si="5"/>
        <v>271444.92771303334</v>
      </c>
      <c r="N66" s="5">
        <f t="shared" si="5"/>
        <v>263382.50624187523</v>
      </c>
      <c r="O66" s="5">
        <f t="shared" si="5"/>
        <v>348814.382077677</v>
      </c>
      <c r="P66" s="1">
        <f t="shared" si="1"/>
        <v>0.36533959105290309</v>
      </c>
      <c r="Q66" s="1">
        <f t="shared" si="2"/>
        <v>-1.4526899910075552</v>
      </c>
      <c r="R66" s="1">
        <f t="shared" si="3"/>
        <v>2.4467278603154423E-3</v>
      </c>
      <c r="S66" s="1">
        <f t="shared" si="4"/>
        <v>2.6114143327879313</v>
      </c>
    </row>
    <row r="67" spans="1:19" x14ac:dyDescent="0.2">
      <c r="A67" s="1" t="s">
        <v>632</v>
      </c>
      <c r="B67" s="1" t="s">
        <v>633</v>
      </c>
      <c r="C67" s="1" t="s">
        <v>634</v>
      </c>
      <c r="D67" s="1">
        <v>14.209099999999999</v>
      </c>
      <c r="E67" s="1">
        <v>14.0764</v>
      </c>
      <c r="F67" s="1">
        <v>14.6502</v>
      </c>
      <c r="G67" s="1">
        <v>15.4994</v>
      </c>
      <c r="H67" s="1">
        <v>15.525</v>
      </c>
      <c r="I67" s="1">
        <v>15.2758</v>
      </c>
      <c r="J67" s="5">
        <f t="shared" si="6"/>
        <v>18939.360531132876</v>
      </c>
      <c r="K67" s="5">
        <f t="shared" si="6"/>
        <v>17275.022868628068</v>
      </c>
      <c r="L67" s="5">
        <f t="shared" si="6"/>
        <v>25712.816026002678</v>
      </c>
      <c r="M67" s="5">
        <f t="shared" si="5"/>
        <v>46321.681359615744</v>
      </c>
      <c r="N67" s="5">
        <f t="shared" si="5"/>
        <v>47150.975549794544</v>
      </c>
      <c r="O67" s="5">
        <f t="shared" si="5"/>
        <v>39671.078534425193</v>
      </c>
      <c r="P67" s="1">
        <f t="shared" ref="P67:P130" si="7">AVERAGE(J67:L67)/AVERAGE(M67:O67)</f>
        <v>0.46511538240480416</v>
      </c>
      <c r="Q67" s="1">
        <f t="shared" ref="Q67:Q130" si="8">LOG(P67,2)</f>
        <v>-1.1043394410877225</v>
      </c>
      <c r="R67" s="1">
        <f t="shared" ref="R67:R130" si="9">_xlfn.T.TEST(J67:L67,M67:O67,2,2)</f>
        <v>2.4712277504539185E-3</v>
      </c>
      <c r="S67" s="1">
        <f t="shared" ref="S67:S130" si="10">-LOG(R67,10)</f>
        <v>2.6070872278041537</v>
      </c>
    </row>
    <row r="68" spans="1:19" x14ac:dyDescent="0.2">
      <c r="A68" s="1" t="s">
        <v>635</v>
      </c>
      <c r="B68" s="1" t="s">
        <v>636</v>
      </c>
      <c r="C68" s="1" t="s">
        <v>637</v>
      </c>
      <c r="D68" s="1">
        <v>11.912800000000001</v>
      </c>
      <c r="E68" s="1">
        <v>11.5762</v>
      </c>
      <c r="F68" s="1">
        <v>12.000299999999999</v>
      </c>
      <c r="G68" s="1">
        <v>12.8361</v>
      </c>
      <c r="H68" s="1">
        <v>13.07</v>
      </c>
      <c r="I68" s="1">
        <v>13.2143</v>
      </c>
      <c r="J68" s="5">
        <f t="shared" si="6"/>
        <v>3855.7612317034914</v>
      </c>
      <c r="K68" s="5">
        <f t="shared" si="6"/>
        <v>3053.3981336867541</v>
      </c>
      <c r="L68" s="5">
        <f t="shared" si="6"/>
        <v>4096.8518278187066</v>
      </c>
      <c r="M68" s="5">
        <f t="shared" si="5"/>
        <v>7312.251619400412</v>
      </c>
      <c r="N68" s="5">
        <f t="shared" si="5"/>
        <v>8599.2790722401696</v>
      </c>
      <c r="O68" s="5">
        <f t="shared" si="5"/>
        <v>9503.8740392937561</v>
      </c>
      <c r="P68" s="1">
        <f t="shared" si="7"/>
        <v>0.43304489185698453</v>
      </c>
      <c r="Q68" s="1">
        <f t="shared" si="8"/>
        <v>-1.2074115043409805</v>
      </c>
      <c r="R68" s="1">
        <f t="shared" si="9"/>
        <v>2.4881084094173674E-3</v>
      </c>
      <c r="S68" s="1">
        <f t="shared" si="10"/>
        <v>2.604130700916091</v>
      </c>
    </row>
    <row r="69" spans="1:19" x14ac:dyDescent="0.2">
      <c r="A69" s="1" t="s">
        <v>315</v>
      </c>
      <c r="B69" s="1" t="s">
        <v>316</v>
      </c>
      <c r="C69" s="1" t="s">
        <v>317</v>
      </c>
      <c r="D69" s="1">
        <v>13.4756</v>
      </c>
      <c r="E69" s="1">
        <v>13.251099999999999</v>
      </c>
      <c r="F69" s="1">
        <v>13.8727</v>
      </c>
      <c r="G69" s="1">
        <v>14.7866</v>
      </c>
      <c r="H69" s="1">
        <v>14.812900000000001</v>
      </c>
      <c r="I69" s="1">
        <v>15.1127</v>
      </c>
      <c r="J69" s="5">
        <f t="shared" si="6"/>
        <v>11390.946433420884</v>
      </c>
      <c r="K69" s="5">
        <f t="shared" si="6"/>
        <v>9749.4154107045433</v>
      </c>
      <c r="L69" s="5">
        <f t="shared" si="6"/>
        <v>15000.261177317834</v>
      </c>
      <c r="M69" s="5">
        <f t="shared" si="5"/>
        <v>28262.471270659433</v>
      </c>
      <c r="N69" s="5">
        <f t="shared" si="5"/>
        <v>28782.414469146173</v>
      </c>
      <c r="O69" s="5">
        <f t="shared" si="5"/>
        <v>35430.396739877346</v>
      </c>
      <c r="P69" s="1">
        <f t="shared" si="7"/>
        <v>0.39081386995907202</v>
      </c>
      <c r="Q69" s="1">
        <f t="shared" si="8"/>
        <v>-1.3554464255184047</v>
      </c>
      <c r="R69" s="1">
        <f t="shared" si="9"/>
        <v>2.5057433940066849E-3</v>
      </c>
      <c r="S69" s="1">
        <f t="shared" si="10"/>
        <v>2.6010634059168813</v>
      </c>
    </row>
    <row r="70" spans="1:19" x14ac:dyDescent="0.2">
      <c r="A70" s="1" t="s">
        <v>638</v>
      </c>
      <c r="B70" s="1" t="s">
        <v>639</v>
      </c>
      <c r="C70" s="1" t="s">
        <v>640</v>
      </c>
      <c r="D70" s="1">
        <v>14.4764</v>
      </c>
      <c r="E70" s="1">
        <v>14.339499999999999</v>
      </c>
      <c r="F70" s="1">
        <v>14.091200000000001</v>
      </c>
      <c r="G70" s="1">
        <v>13.162000000000001</v>
      </c>
      <c r="H70" s="1">
        <v>13.3078</v>
      </c>
      <c r="I70" s="1">
        <v>12.9802</v>
      </c>
      <c r="J70" s="5">
        <f t="shared" si="6"/>
        <v>22794.529333937393</v>
      </c>
      <c r="K70" s="5">
        <f t="shared" si="6"/>
        <v>20730.969983735846</v>
      </c>
      <c r="L70" s="5">
        <f t="shared" si="6"/>
        <v>17453.152157339067</v>
      </c>
      <c r="M70" s="5">
        <f t="shared" si="5"/>
        <v>9165.5135316845535</v>
      </c>
      <c r="N70" s="5">
        <f t="shared" si="5"/>
        <v>10140.210633415782</v>
      </c>
      <c r="O70" s="5">
        <f t="shared" si="5"/>
        <v>8080.3384103261487</v>
      </c>
      <c r="P70" s="1">
        <f t="shared" si="7"/>
        <v>2.2266308384809013</v>
      </c>
      <c r="Q70" s="1">
        <f t="shared" si="8"/>
        <v>1.1548623881031186</v>
      </c>
      <c r="R70" s="1">
        <f t="shared" si="9"/>
        <v>2.546388283911408E-3</v>
      </c>
      <c r="S70" s="1">
        <f t="shared" si="10"/>
        <v>2.5940753725979904</v>
      </c>
    </row>
    <row r="71" spans="1:19" x14ac:dyDescent="0.2">
      <c r="A71" s="1" t="s">
        <v>641</v>
      </c>
      <c r="B71" s="1" t="s">
        <v>642</v>
      </c>
      <c r="C71" s="1" t="s">
        <v>643</v>
      </c>
      <c r="D71" s="1">
        <v>11.976000000000001</v>
      </c>
      <c r="E71" s="1">
        <v>11.9444</v>
      </c>
      <c r="F71" s="1">
        <v>11.5602</v>
      </c>
      <c r="G71" s="1">
        <v>12.5443</v>
      </c>
      <c r="H71" s="1">
        <v>12.735099999999999</v>
      </c>
      <c r="I71" s="1">
        <v>12.7317</v>
      </c>
      <c r="J71" s="5">
        <f t="shared" si="6"/>
        <v>4028.4244952115178</v>
      </c>
      <c r="K71" s="5">
        <f t="shared" si="6"/>
        <v>3941.1474209272201</v>
      </c>
      <c r="L71" s="5">
        <f t="shared" si="6"/>
        <v>3019.7219503480169</v>
      </c>
      <c r="M71" s="5">
        <f t="shared" si="5"/>
        <v>5973.2483885815163</v>
      </c>
      <c r="N71" s="5">
        <f t="shared" si="5"/>
        <v>6817.8445953547862</v>
      </c>
      <c r="O71" s="5">
        <f t="shared" si="5"/>
        <v>6801.7958965904154</v>
      </c>
      <c r="P71" s="1">
        <f t="shared" si="7"/>
        <v>0.56088175324716727</v>
      </c>
      <c r="Q71" s="1">
        <f t="shared" si="8"/>
        <v>-0.83423144523906267</v>
      </c>
      <c r="R71" s="1">
        <f t="shared" si="9"/>
        <v>2.5475261174271145E-3</v>
      </c>
      <c r="S71" s="1">
        <f t="shared" si="10"/>
        <v>2.5938813548794024</v>
      </c>
    </row>
    <row r="72" spans="1:19" x14ac:dyDescent="0.2">
      <c r="A72" s="1" t="s">
        <v>644</v>
      </c>
      <c r="B72" s="1" t="s">
        <v>645</v>
      </c>
      <c r="C72" s="1" t="s">
        <v>646</v>
      </c>
      <c r="D72" s="1">
        <v>16.440100000000001</v>
      </c>
      <c r="E72" s="1">
        <v>16.560199999999998</v>
      </c>
      <c r="F72" s="1">
        <v>16.473600000000001</v>
      </c>
      <c r="G72" s="1">
        <v>17.4526</v>
      </c>
      <c r="H72" s="1">
        <v>17.4907</v>
      </c>
      <c r="I72" s="1">
        <v>17.7988</v>
      </c>
      <c r="J72" s="5">
        <f t="shared" si="6"/>
        <v>88912.583940711498</v>
      </c>
      <c r="K72" s="5">
        <f t="shared" si="6"/>
        <v>96631.102411136424</v>
      </c>
      <c r="L72" s="5">
        <f t="shared" si="6"/>
        <v>91001.329353482564</v>
      </c>
      <c r="M72" s="5">
        <f t="shared" si="5"/>
        <v>179372.5996098521</v>
      </c>
      <c r="N72" s="5">
        <f t="shared" si="5"/>
        <v>184172.73824705774</v>
      </c>
      <c r="O72" s="5">
        <f t="shared" si="5"/>
        <v>228019.86637180092</v>
      </c>
      <c r="P72" s="1">
        <f t="shared" si="7"/>
        <v>0.46748019276402997</v>
      </c>
      <c r="Q72" s="1">
        <f t="shared" si="8"/>
        <v>-1.0970228558902548</v>
      </c>
      <c r="R72" s="1">
        <f t="shared" si="9"/>
        <v>2.5672599645164759E-3</v>
      </c>
      <c r="S72" s="1">
        <f t="shared" si="10"/>
        <v>2.5905301518043902</v>
      </c>
    </row>
    <row r="73" spans="1:19" x14ac:dyDescent="0.2">
      <c r="A73" s="1" t="s">
        <v>647</v>
      </c>
      <c r="B73" s="1" t="s">
        <v>648</v>
      </c>
      <c r="C73" s="1" t="s">
        <v>649</v>
      </c>
      <c r="D73" s="1">
        <v>10.2394</v>
      </c>
      <c r="E73" s="1">
        <v>10.8453</v>
      </c>
      <c r="F73" s="1">
        <v>10.8849</v>
      </c>
      <c r="G73" s="1">
        <v>11.7157</v>
      </c>
      <c r="H73" s="1">
        <v>11.907500000000001</v>
      </c>
      <c r="I73" s="1">
        <v>12.025</v>
      </c>
      <c r="J73" s="5">
        <f t="shared" si="6"/>
        <v>1208.8336409695444</v>
      </c>
      <c r="K73" s="5">
        <f t="shared" si="6"/>
        <v>1839.7576267363502</v>
      </c>
      <c r="L73" s="5">
        <f t="shared" si="6"/>
        <v>1890.9558967562787</v>
      </c>
      <c r="M73" s="5">
        <f t="shared" si="5"/>
        <v>3363.389160443543</v>
      </c>
      <c r="N73" s="5">
        <f t="shared" si="5"/>
        <v>3841.6223852626554</v>
      </c>
      <c r="O73" s="5">
        <f t="shared" si="5"/>
        <v>4167.5968188526049</v>
      </c>
      <c r="P73" s="1">
        <f t="shared" si="7"/>
        <v>0.43433722556169291</v>
      </c>
      <c r="Q73" s="1">
        <f t="shared" si="8"/>
        <v>-1.2031124883268691</v>
      </c>
      <c r="R73" s="1">
        <f t="shared" si="9"/>
        <v>2.5921539971780691E-3</v>
      </c>
      <c r="S73" s="1">
        <f t="shared" si="10"/>
        <v>2.586339201050678</v>
      </c>
    </row>
    <row r="74" spans="1:19" x14ac:dyDescent="0.2">
      <c r="A74" s="1" t="s">
        <v>650</v>
      </c>
      <c r="B74" s="1" t="s">
        <v>651</v>
      </c>
      <c r="C74" s="1" t="s">
        <v>652</v>
      </c>
      <c r="D74" s="1">
        <v>13.3546</v>
      </c>
      <c r="E74" s="1">
        <v>13.439299999999999</v>
      </c>
      <c r="F74" s="1">
        <v>14.091100000000001</v>
      </c>
      <c r="G74" s="1">
        <v>14.8399</v>
      </c>
      <c r="H74" s="1">
        <v>14.7577</v>
      </c>
      <c r="I74" s="1">
        <v>14.932399999999999</v>
      </c>
      <c r="J74" s="5">
        <f t="shared" si="6"/>
        <v>10474.54531856325</v>
      </c>
      <c r="K74" s="5">
        <f t="shared" si="6"/>
        <v>11107.911750318401</v>
      </c>
      <c r="L74" s="5">
        <f t="shared" si="6"/>
        <v>17451.942438944225</v>
      </c>
      <c r="M74" s="5">
        <f t="shared" si="5"/>
        <v>29326.148719986762</v>
      </c>
      <c r="N74" s="5">
        <f t="shared" si="5"/>
        <v>27701.95165491238</v>
      </c>
      <c r="O74" s="5">
        <f t="shared" si="5"/>
        <v>31268.014685116741</v>
      </c>
      <c r="P74" s="1">
        <f t="shared" si="7"/>
        <v>0.44208513003424599</v>
      </c>
      <c r="Q74" s="1">
        <f t="shared" si="8"/>
        <v>-1.1776038862380904</v>
      </c>
      <c r="R74" s="1">
        <f t="shared" si="9"/>
        <v>2.5971224724178231E-3</v>
      </c>
      <c r="S74" s="1">
        <f t="shared" si="10"/>
        <v>2.5855075698773939</v>
      </c>
    </row>
    <row r="75" spans="1:19" x14ac:dyDescent="0.2">
      <c r="A75" s="1" t="s">
        <v>653</v>
      </c>
      <c r="B75" s="1" t="s">
        <v>654</v>
      </c>
      <c r="C75" s="1" t="s">
        <v>655</v>
      </c>
      <c r="D75" s="1">
        <v>15.703900000000001</v>
      </c>
      <c r="E75" s="1">
        <v>16.0078</v>
      </c>
      <c r="F75" s="1">
        <v>15.8931</v>
      </c>
      <c r="G75" s="1">
        <v>16.657</v>
      </c>
      <c r="H75" s="1">
        <v>16.984300000000001</v>
      </c>
      <c r="I75" s="1">
        <v>16.928799999999999</v>
      </c>
      <c r="J75" s="5">
        <f t="shared" si="6"/>
        <v>53375.867791916695</v>
      </c>
      <c r="K75" s="5">
        <f t="shared" si="6"/>
        <v>65891.283092391546</v>
      </c>
      <c r="L75" s="5">
        <f t="shared" si="6"/>
        <v>60855.498468304577</v>
      </c>
      <c r="M75" s="5">
        <f t="shared" si="5"/>
        <v>103337.18761390445</v>
      </c>
      <c r="N75" s="5">
        <f t="shared" si="5"/>
        <v>129653.35380591247</v>
      </c>
      <c r="O75" s="5">
        <f t="shared" si="5"/>
        <v>124760.35176648872</v>
      </c>
      <c r="P75" s="1">
        <f t="shared" si="7"/>
        <v>0.50348623241259238</v>
      </c>
      <c r="Q75" s="1">
        <f t="shared" si="8"/>
        <v>-0.98997576591377257</v>
      </c>
      <c r="R75" s="1">
        <f t="shared" si="9"/>
        <v>2.6081951208236373E-3</v>
      </c>
      <c r="S75" s="1">
        <f t="shared" si="10"/>
        <v>2.5836599218637342</v>
      </c>
    </row>
    <row r="76" spans="1:19" x14ac:dyDescent="0.2">
      <c r="A76" s="1" t="s">
        <v>354</v>
      </c>
      <c r="B76" s="1" t="s">
        <v>355</v>
      </c>
      <c r="C76" s="1" t="s">
        <v>356</v>
      </c>
      <c r="D76" s="1">
        <v>12.0726</v>
      </c>
      <c r="E76" s="1">
        <v>12.524699999999999</v>
      </c>
      <c r="F76" s="1">
        <v>12.8743</v>
      </c>
      <c r="G76" s="1">
        <v>13.544</v>
      </c>
      <c r="H76" s="1">
        <v>13.5914</v>
      </c>
      <c r="I76" s="1">
        <v>13.559799999999999</v>
      </c>
      <c r="J76" s="5">
        <f t="shared" si="6"/>
        <v>4307.395258492078</v>
      </c>
      <c r="K76" s="5">
        <f t="shared" si="6"/>
        <v>5892.6464749271572</v>
      </c>
      <c r="L76" s="5">
        <f t="shared" si="6"/>
        <v>7508.4531137879312</v>
      </c>
      <c r="M76" s="5">
        <f t="shared" si="5"/>
        <v>11944.012831265423</v>
      </c>
      <c r="N76" s="5">
        <f t="shared" si="5"/>
        <v>12342.953221581427</v>
      </c>
      <c r="O76" s="5">
        <f t="shared" si="5"/>
        <v>12075.539286806657</v>
      </c>
      <c r="P76" s="1">
        <f t="shared" si="7"/>
        <v>0.48699875549817956</v>
      </c>
      <c r="Q76" s="1">
        <f t="shared" si="8"/>
        <v>-1.0380100093125968</v>
      </c>
      <c r="R76" s="1">
        <f t="shared" si="9"/>
        <v>2.6178803777235377E-3</v>
      </c>
      <c r="S76" s="1">
        <f t="shared" si="10"/>
        <v>2.5820502021250267</v>
      </c>
    </row>
    <row r="77" spans="1:19" x14ac:dyDescent="0.2">
      <c r="A77" s="1" t="s">
        <v>656</v>
      </c>
      <c r="B77" s="1" t="s">
        <v>657</v>
      </c>
      <c r="C77" s="1" t="s">
        <v>658</v>
      </c>
      <c r="D77" s="1">
        <v>12.5411</v>
      </c>
      <c r="E77" s="1">
        <v>12.126899999999999</v>
      </c>
      <c r="F77" s="1">
        <v>12.4115</v>
      </c>
      <c r="G77" s="1">
        <v>13.375299999999999</v>
      </c>
      <c r="H77" s="1">
        <v>13.1921</v>
      </c>
      <c r="I77" s="1">
        <v>13.1348</v>
      </c>
      <c r="J77" s="5">
        <f t="shared" si="6"/>
        <v>5960.0139825395763</v>
      </c>
      <c r="K77" s="5">
        <f t="shared" si="6"/>
        <v>4472.6061271968674</v>
      </c>
      <c r="L77" s="5">
        <f t="shared" si="6"/>
        <v>5447.9585065033807</v>
      </c>
      <c r="M77" s="5">
        <f t="shared" si="5"/>
        <v>10625.918999719181</v>
      </c>
      <c r="N77" s="5">
        <f t="shared" si="5"/>
        <v>9358.7491307589662</v>
      </c>
      <c r="O77" s="5">
        <f t="shared" si="5"/>
        <v>8994.3293653043384</v>
      </c>
      <c r="P77" s="1">
        <f t="shared" si="7"/>
        <v>0.54800303628691904</v>
      </c>
      <c r="Q77" s="1">
        <f t="shared" si="8"/>
        <v>-0.86774420822720699</v>
      </c>
      <c r="R77" s="1">
        <f t="shared" si="9"/>
        <v>2.6979801978940302E-3</v>
      </c>
      <c r="S77" s="1">
        <f t="shared" si="10"/>
        <v>2.5689612422018882</v>
      </c>
    </row>
    <row r="78" spans="1:19" x14ac:dyDescent="0.2">
      <c r="A78" s="1" t="s">
        <v>659</v>
      </c>
      <c r="B78" s="1" t="s">
        <v>660</v>
      </c>
      <c r="C78" s="1" t="s">
        <v>661</v>
      </c>
      <c r="D78" s="1">
        <v>12.886900000000001</v>
      </c>
      <c r="E78" s="1">
        <v>13.1981</v>
      </c>
      <c r="F78" s="1">
        <v>13.4079</v>
      </c>
      <c r="G78" s="1">
        <v>14.2615</v>
      </c>
      <c r="H78" s="1">
        <v>14.6738</v>
      </c>
      <c r="I78" s="1">
        <v>14.561999999999999</v>
      </c>
      <c r="J78" s="5">
        <f t="shared" si="6"/>
        <v>7574.3165444957485</v>
      </c>
      <c r="K78" s="5">
        <f t="shared" si="6"/>
        <v>9397.7521224241063</v>
      </c>
      <c r="L78" s="5">
        <f t="shared" si="6"/>
        <v>10868.762000488017</v>
      </c>
      <c r="M78" s="5">
        <f t="shared" si="5"/>
        <v>19639.900497083134</v>
      </c>
      <c r="N78" s="5">
        <f t="shared" si="5"/>
        <v>26136.89242424132</v>
      </c>
      <c r="O78" s="5">
        <f t="shared" si="5"/>
        <v>24187.935222707511</v>
      </c>
      <c r="P78" s="1">
        <f t="shared" si="7"/>
        <v>0.39792666113264547</v>
      </c>
      <c r="Q78" s="1">
        <f t="shared" si="8"/>
        <v>-1.3294255318816457</v>
      </c>
      <c r="R78" s="1">
        <f t="shared" si="9"/>
        <v>2.8289867290987856E-3</v>
      </c>
      <c r="S78" s="1">
        <f t="shared" si="10"/>
        <v>2.5483690898327529</v>
      </c>
    </row>
    <row r="79" spans="1:19" x14ac:dyDescent="0.2">
      <c r="A79" s="1" t="s">
        <v>662</v>
      </c>
      <c r="B79" s="1" t="s">
        <v>663</v>
      </c>
      <c r="C79" s="1" t="s">
        <v>664</v>
      </c>
      <c r="D79" s="1">
        <v>14.2104</v>
      </c>
      <c r="E79" s="1">
        <v>14.2394</v>
      </c>
      <c r="F79" s="1">
        <v>14.630800000000001</v>
      </c>
      <c r="G79" s="1">
        <v>15.455</v>
      </c>
      <c r="H79" s="1">
        <v>15.1816</v>
      </c>
      <c r="I79" s="1">
        <v>15.4283</v>
      </c>
      <c r="J79" s="5">
        <f t="shared" si="6"/>
        <v>18956.434316157374</v>
      </c>
      <c r="K79" s="5">
        <f t="shared" si="6"/>
        <v>19341.338255512699</v>
      </c>
      <c r="L79" s="5">
        <f t="shared" si="6"/>
        <v>25369.368719627168</v>
      </c>
      <c r="M79" s="5">
        <f t="shared" si="5"/>
        <v>44917.810953574866</v>
      </c>
      <c r="N79" s="5">
        <f t="shared" si="5"/>
        <v>37163.531982857414</v>
      </c>
      <c r="O79" s="5">
        <f t="shared" si="5"/>
        <v>44094.160858560019</v>
      </c>
      <c r="P79" s="1">
        <f t="shared" si="7"/>
        <v>0.50459193247797518</v>
      </c>
      <c r="Q79" s="1">
        <f t="shared" si="8"/>
        <v>-0.98681095450073553</v>
      </c>
      <c r="R79" s="1">
        <f t="shared" si="9"/>
        <v>2.9333710134896891E-3</v>
      </c>
      <c r="S79" s="1">
        <f t="shared" si="10"/>
        <v>2.5326330038721481</v>
      </c>
    </row>
    <row r="80" spans="1:19" x14ac:dyDescent="0.2">
      <c r="A80" s="1" t="s">
        <v>370</v>
      </c>
      <c r="B80" s="1" t="s">
        <v>371</v>
      </c>
      <c r="C80" s="1" t="s">
        <v>372</v>
      </c>
      <c r="D80" s="1">
        <v>13.019600000000001</v>
      </c>
      <c r="E80" s="1">
        <v>13.2105</v>
      </c>
      <c r="F80" s="1">
        <v>13.310700000000001</v>
      </c>
      <c r="G80" s="1">
        <v>14.182399999999999</v>
      </c>
      <c r="H80" s="1">
        <v>14.1936</v>
      </c>
      <c r="I80" s="1">
        <v>14.5191</v>
      </c>
      <c r="J80" s="5">
        <f t="shared" si="6"/>
        <v>8304.0533667624659</v>
      </c>
      <c r="K80" s="5">
        <f t="shared" si="6"/>
        <v>9478.8741607983884</v>
      </c>
      <c r="L80" s="5">
        <f t="shared" si="6"/>
        <v>10160.614242858292</v>
      </c>
      <c r="M80" s="5">
        <f t="shared" si="5"/>
        <v>18592.072767775204</v>
      </c>
      <c r="N80" s="5">
        <f t="shared" si="5"/>
        <v>18736.969353734032</v>
      </c>
      <c r="O80" s="5">
        <f t="shared" si="5"/>
        <v>23479.271082365965</v>
      </c>
      <c r="P80" s="1">
        <f t="shared" si="7"/>
        <v>0.4595348941308629</v>
      </c>
      <c r="Q80" s="1">
        <f t="shared" si="8"/>
        <v>-1.1217536802104953</v>
      </c>
      <c r="R80" s="1">
        <f t="shared" si="9"/>
        <v>2.9488005391155379E-3</v>
      </c>
      <c r="S80" s="1">
        <f t="shared" si="10"/>
        <v>2.5303546027249464</v>
      </c>
    </row>
    <row r="81" spans="1:19" x14ac:dyDescent="0.2">
      <c r="A81" s="1" t="s">
        <v>495</v>
      </c>
      <c r="B81" s="1" t="s">
        <v>496</v>
      </c>
      <c r="C81" s="1" t="s">
        <v>497</v>
      </c>
      <c r="D81" s="1">
        <v>15.355</v>
      </c>
      <c r="E81" s="1">
        <v>15.0418</v>
      </c>
      <c r="F81" s="1">
        <v>14.9214</v>
      </c>
      <c r="G81" s="1">
        <v>13.863899999999999</v>
      </c>
      <c r="H81" s="1">
        <v>13.112500000000001</v>
      </c>
      <c r="I81" s="1">
        <v>13.234400000000001</v>
      </c>
      <c r="J81" s="5">
        <f t="shared" si="6"/>
        <v>41909.799527298776</v>
      </c>
      <c r="K81" s="5">
        <f t="shared" si="6"/>
        <v>33731.292979699094</v>
      </c>
      <c r="L81" s="5">
        <f t="shared" si="6"/>
        <v>31030.514561250311</v>
      </c>
      <c r="M81" s="5">
        <f t="shared" si="5"/>
        <v>14909.042641837928</v>
      </c>
      <c r="N81" s="5">
        <f t="shared" si="5"/>
        <v>8856.371346098289</v>
      </c>
      <c r="O81" s="5">
        <f t="shared" si="5"/>
        <v>9637.21115429567</v>
      </c>
      <c r="P81" s="1">
        <f t="shared" si="7"/>
        <v>3.1935096901524735</v>
      </c>
      <c r="Q81" s="1">
        <f t="shared" si="8"/>
        <v>1.6751428281264278</v>
      </c>
      <c r="R81" s="1">
        <f t="shared" si="9"/>
        <v>2.9632930377816191E-3</v>
      </c>
      <c r="S81" s="1">
        <f t="shared" si="10"/>
        <v>2.5282253993472232</v>
      </c>
    </row>
    <row r="82" spans="1:19" x14ac:dyDescent="0.2">
      <c r="A82" s="1" t="s">
        <v>78</v>
      </c>
      <c r="B82" s="1" t="s">
        <v>79</v>
      </c>
      <c r="C82" s="1" t="s">
        <v>80</v>
      </c>
      <c r="D82" s="1">
        <v>19.256900000000002</v>
      </c>
      <c r="E82" s="1">
        <v>19.5974</v>
      </c>
      <c r="F82" s="1">
        <v>19.569800000000001</v>
      </c>
      <c r="G82" s="1">
        <v>21.228100000000001</v>
      </c>
      <c r="H82" s="1">
        <v>21.145</v>
      </c>
      <c r="I82" s="1">
        <v>21.645600000000002</v>
      </c>
      <c r="J82" s="5">
        <f t="shared" si="6"/>
        <v>626476.12329110247</v>
      </c>
      <c r="K82" s="5">
        <f t="shared" si="6"/>
        <v>793241.15282105573</v>
      </c>
      <c r="L82" s="5">
        <f t="shared" si="6"/>
        <v>778210.00350578793</v>
      </c>
      <c r="M82" s="5">
        <f t="shared" si="5"/>
        <v>2456376.0310746958</v>
      </c>
      <c r="N82" s="5">
        <f t="shared" si="5"/>
        <v>2318885.2510719062</v>
      </c>
      <c r="O82" s="5">
        <f t="shared" si="5"/>
        <v>3280763.1189903184</v>
      </c>
      <c r="P82" s="1">
        <f t="shared" si="7"/>
        <v>0.27283026591972087</v>
      </c>
      <c r="Q82" s="1">
        <f t="shared" si="8"/>
        <v>-1.8739243989480043</v>
      </c>
      <c r="R82" s="1">
        <f t="shared" si="9"/>
        <v>3.0580305154983192E-3</v>
      </c>
      <c r="S82" s="1">
        <f t="shared" si="10"/>
        <v>2.5145581851609751</v>
      </c>
    </row>
    <row r="83" spans="1:19" x14ac:dyDescent="0.2">
      <c r="A83" s="1" t="s">
        <v>665</v>
      </c>
      <c r="B83" s="1" t="s">
        <v>666</v>
      </c>
      <c r="C83" s="1" t="s">
        <v>667</v>
      </c>
      <c r="D83" s="1">
        <v>11.2478</v>
      </c>
      <c r="E83" s="1">
        <v>11.9292</v>
      </c>
      <c r="F83" s="1">
        <v>11.9124</v>
      </c>
      <c r="G83" s="1">
        <v>12.711</v>
      </c>
      <c r="H83" s="1">
        <v>12.632899999999999</v>
      </c>
      <c r="I83" s="1">
        <v>12.7666</v>
      </c>
      <c r="J83" s="5">
        <f t="shared" si="6"/>
        <v>2431.7850557590677</v>
      </c>
      <c r="K83" s="5">
        <f t="shared" si="6"/>
        <v>3899.8421086462454</v>
      </c>
      <c r="L83" s="5">
        <f t="shared" si="6"/>
        <v>3854.6923358800982</v>
      </c>
      <c r="M83" s="5">
        <f t="shared" si="5"/>
        <v>6704.8995355918714</v>
      </c>
      <c r="N83" s="5">
        <f t="shared" si="5"/>
        <v>6351.5808730986973</v>
      </c>
      <c r="O83" s="5">
        <f t="shared" si="5"/>
        <v>6968.343369232075</v>
      </c>
      <c r="P83" s="1">
        <f t="shared" si="7"/>
        <v>0.50868460133545956</v>
      </c>
      <c r="Q83" s="1">
        <f t="shared" si="8"/>
        <v>-0.97515667262158612</v>
      </c>
      <c r="R83" s="1">
        <f t="shared" si="9"/>
        <v>3.0971863438482234E-3</v>
      </c>
      <c r="S83" s="1">
        <f t="shared" si="10"/>
        <v>2.5090326643008076</v>
      </c>
    </row>
    <row r="84" spans="1:19" x14ac:dyDescent="0.2">
      <c r="A84" s="1" t="s">
        <v>214</v>
      </c>
      <c r="B84" s="1" t="s">
        <v>215</v>
      </c>
      <c r="C84" s="1" t="s">
        <v>216</v>
      </c>
      <c r="D84" s="1">
        <v>10.501799999999999</v>
      </c>
      <c r="E84" s="1">
        <v>8.7860399999999998</v>
      </c>
      <c r="F84" s="1">
        <v>10.8666</v>
      </c>
      <c r="G84" s="1">
        <v>11.9528</v>
      </c>
      <c r="H84" s="1">
        <v>12.023</v>
      </c>
      <c r="I84" s="1">
        <v>11.917199999999999</v>
      </c>
      <c r="J84" s="5">
        <f t="shared" si="6"/>
        <v>1449.9626272968637</v>
      </c>
      <c r="K84" s="5">
        <f t="shared" si="6"/>
        <v>441.42973391036048</v>
      </c>
      <c r="L84" s="5">
        <f t="shared" si="6"/>
        <v>1867.1213752459196</v>
      </c>
      <c r="M84" s="5">
        <f t="shared" si="5"/>
        <v>3964.1614345987823</v>
      </c>
      <c r="N84" s="5">
        <f t="shared" si="5"/>
        <v>4161.8233057022026</v>
      </c>
      <c r="O84" s="5">
        <f t="shared" si="5"/>
        <v>3867.538666382186</v>
      </c>
      <c r="P84" s="1">
        <f t="shared" si="7"/>
        <v>0.31337861352392749</v>
      </c>
      <c r="Q84" s="1">
        <f t="shared" si="8"/>
        <v>-1.6740213682222642</v>
      </c>
      <c r="R84" s="1">
        <f t="shared" si="9"/>
        <v>3.1426268544757006E-3</v>
      </c>
      <c r="S84" s="1">
        <f t="shared" si="10"/>
        <v>2.5027071826676632</v>
      </c>
    </row>
    <row r="85" spans="1:19" x14ac:dyDescent="0.2">
      <c r="A85" s="1" t="s">
        <v>668</v>
      </c>
      <c r="B85" s="1" t="s">
        <v>669</v>
      </c>
      <c r="C85" s="1" t="s">
        <v>670</v>
      </c>
      <c r="D85" s="1">
        <v>12.6363</v>
      </c>
      <c r="E85" s="1">
        <v>13.109299999999999</v>
      </c>
      <c r="F85" s="1">
        <v>13.4178</v>
      </c>
      <c r="G85" s="1">
        <v>14.1228</v>
      </c>
      <c r="H85" s="1">
        <v>14.145</v>
      </c>
      <c r="I85" s="1">
        <v>14.337</v>
      </c>
      <c r="J85" s="5">
        <f t="shared" si="6"/>
        <v>6366.5672986927084</v>
      </c>
      <c r="K85" s="5">
        <f t="shared" si="6"/>
        <v>8836.7490557082529</v>
      </c>
      <c r="L85" s="5">
        <f t="shared" si="6"/>
        <v>10943.601639684757</v>
      </c>
      <c r="M85" s="5">
        <f t="shared" si="5"/>
        <v>17839.653826686095</v>
      </c>
      <c r="N85" s="5">
        <f t="shared" si="5"/>
        <v>18116.291023999289</v>
      </c>
      <c r="O85" s="5">
        <f t="shared" si="5"/>
        <v>20695.077058081566</v>
      </c>
      <c r="P85" s="1">
        <f t="shared" si="7"/>
        <v>0.46154362468860233</v>
      </c>
      <c r="Q85" s="1">
        <f t="shared" si="8"/>
        <v>-1.1154610783328176</v>
      </c>
      <c r="R85" s="1">
        <f t="shared" si="9"/>
        <v>3.1785332271711442E-3</v>
      </c>
      <c r="S85" s="1">
        <f t="shared" si="10"/>
        <v>2.4977732442613192</v>
      </c>
    </row>
    <row r="86" spans="1:19" x14ac:dyDescent="0.2">
      <c r="A86" s="1" t="s">
        <v>671</v>
      </c>
      <c r="B86" s="1" t="s">
        <v>672</v>
      </c>
      <c r="C86" s="1" t="s">
        <v>673</v>
      </c>
      <c r="D86" s="1">
        <v>13.959199999999999</v>
      </c>
      <c r="E86" s="1">
        <v>14.380800000000001</v>
      </c>
      <c r="F86" s="1">
        <v>14.3582</v>
      </c>
      <c r="G86" s="1">
        <v>15.2349</v>
      </c>
      <c r="H86" s="1">
        <v>15.3317</v>
      </c>
      <c r="I86" s="1">
        <v>15.5983</v>
      </c>
      <c r="J86" s="5">
        <f t="shared" si="6"/>
        <v>15927.144325085304</v>
      </c>
      <c r="K86" s="5">
        <f t="shared" si="6"/>
        <v>21333.011213584192</v>
      </c>
      <c r="L86" s="5">
        <f t="shared" si="6"/>
        <v>21001.430804155825</v>
      </c>
      <c r="M86" s="5">
        <f t="shared" si="5"/>
        <v>38562.20694404385</v>
      </c>
      <c r="N86" s="5">
        <f t="shared" si="5"/>
        <v>41238.378889938162</v>
      </c>
      <c r="O86" s="5">
        <f t="shared" si="5"/>
        <v>49608.509799156061</v>
      </c>
      <c r="P86" s="1">
        <f t="shared" si="7"/>
        <v>0.45021245267018273</v>
      </c>
      <c r="Q86" s="1">
        <f t="shared" si="8"/>
        <v>-1.1513221332595347</v>
      </c>
      <c r="R86" s="1">
        <f t="shared" si="9"/>
        <v>3.2268622881156993E-3</v>
      </c>
      <c r="S86" s="1">
        <f t="shared" si="10"/>
        <v>2.4912195684627263</v>
      </c>
    </row>
    <row r="87" spans="1:19" x14ac:dyDescent="0.2">
      <c r="A87" s="1" t="s">
        <v>674</v>
      </c>
      <c r="B87" s="1" t="s">
        <v>675</v>
      </c>
      <c r="C87" s="1" t="s">
        <v>676</v>
      </c>
      <c r="D87" s="1">
        <v>12.2148</v>
      </c>
      <c r="E87" s="1">
        <v>12.556800000000001</v>
      </c>
      <c r="F87" s="1">
        <v>12.206300000000001</v>
      </c>
      <c r="G87" s="1">
        <v>13.709199999999999</v>
      </c>
      <c r="H87" s="1">
        <v>13.555300000000001</v>
      </c>
      <c r="I87" s="1">
        <v>13.2973</v>
      </c>
      <c r="J87" s="5">
        <f t="shared" si="6"/>
        <v>4753.5842009388398</v>
      </c>
      <c r="K87" s="5">
        <f t="shared" si="6"/>
        <v>6025.2274992349885</v>
      </c>
      <c r="L87" s="5">
        <f t="shared" si="6"/>
        <v>4725.6596094527276</v>
      </c>
      <c r="M87" s="5">
        <f t="shared" si="5"/>
        <v>13393.078568192768</v>
      </c>
      <c r="N87" s="5">
        <f t="shared" si="5"/>
        <v>12037.932401240305</v>
      </c>
      <c r="O87" s="5">
        <f t="shared" si="5"/>
        <v>10066.677632946063</v>
      </c>
      <c r="P87" s="1">
        <f t="shared" si="7"/>
        <v>0.43677410896515129</v>
      </c>
      <c r="Q87" s="1">
        <f t="shared" si="8"/>
        <v>-1.1950407559708445</v>
      </c>
      <c r="R87" s="1">
        <f t="shared" si="9"/>
        <v>3.2300571453699051E-3</v>
      </c>
      <c r="S87" s="1">
        <f t="shared" si="10"/>
        <v>2.4907897941706683</v>
      </c>
    </row>
    <row r="88" spans="1:19" x14ac:dyDescent="0.2">
      <c r="A88" s="1" t="s">
        <v>321</v>
      </c>
      <c r="B88" s="1" t="s">
        <v>322</v>
      </c>
      <c r="C88" s="1" t="s">
        <v>323</v>
      </c>
      <c r="D88" s="1">
        <v>13.4048</v>
      </c>
      <c r="E88" s="1">
        <v>13.317</v>
      </c>
      <c r="F88" s="1">
        <v>13.924300000000001</v>
      </c>
      <c r="G88" s="1">
        <v>14.8515</v>
      </c>
      <c r="H88" s="1">
        <v>14.797000000000001</v>
      </c>
      <c r="I88" s="1">
        <v>15.163</v>
      </c>
      <c r="J88" s="5">
        <f t="shared" si="6"/>
        <v>10845.432753512852</v>
      </c>
      <c r="K88" s="5">
        <f t="shared" si="6"/>
        <v>10205.08090834512</v>
      </c>
      <c r="L88" s="5">
        <f t="shared" si="6"/>
        <v>15546.476282024441</v>
      </c>
      <c r="M88" s="5">
        <f t="shared" si="5"/>
        <v>29562.896342711356</v>
      </c>
      <c r="N88" s="5">
        <f t="shared" si="5"/>
        <v>28466.943923015609</v>
      </c>
      <c r="O88" s="5">
        <f t="shared" si="5"/>
        <v>36687.47513542213</v>
      </c>
      <c r="P88" s="1">
        <f t="shared" si="7"/>
        <v>0.38638119956088224</v>
      </c>
      <c r="Q88" s="1">
        <f t="shared" si="8"/>
        <v>-1.3719031972979165</v>
      </c>
      <c r="R88" s="1">
        <f t="shared" si="9"/>
        <v>3.2571988509622002E-3</v>
      </c>
      <c r="S88" s="1">
        <f t="shared" si="10"/>
        <v>2.4871557270846725</v>
      </c>
    </row>
    <row r="89" spans="1:19" x14ac:dyDescent="0.2">
      <c r="A89" s="1" t="s">
        <v>677</v>
      </c>
      <c r="B89" s="1" t="s">
        <v>678</v>
      </c>
      <c r="C89" s="1" t="s">
        <v>679</v>
      </c>
      <c r="D89" s="1">
        <v>16.311800000000002</v>
      </c>
      <c r="E89" s="1">
        <v>16.932600000000001</v>
      </c>
      <c r="F89" s="1">
        <v>17.2498</v>
      </c>
      <c r="G89" s="1">
        <v>18.252800000000001</v>
      </c>
      <c r="H89" s="1">
        <v>18.701699999999999</v>
      </c>
      <c r="I89" s="1">
        <v>18.472999999999999</v>
      </c>
      <c r="J89" s="5">
        <f t="shared" si="6"/>
        <v>81346.91422610321</v>
      </c>
      <c r="K89" s="5">
        <f t="shared" si="6"/>
        <v>125089.39861132424</v>
      </c>
      <c r="L89" s="5">
        <f t="shared" si="6"/>
        <v>155850.14806185025</v>
      </c>
      <c r="M89" s="5">
        <f t="shared" si="5"/>
        <v>312349.13304343465</v>
      </c>
      <c r="N89" s="5">
        <f t="shared" si="5"/>
        <v>426356.28551450337</v>
      </c>
      <c r="O89" s="5">
        <f t="shared" si="5"/>
        <v>363853.96333362296</v>
      </c>
      <c r="P89" s="1">
        <f t="shared" si="7"/>
        <v>0.32858680162671666</v>
      </c>
      <c r="Q89" s="1">
        <f t="shared" si="8"/>
        <v>-1.6056535622868184</v>
      </c>
      <c r="R89" s="1">
        <f t="shared" si="9"/>
        <v>3.3214890061906742E-3</v>
      </c>
      <c r="S89" s="1">
        <f t="shared" si="10"/>
        <v>2.4786671806930403</v>
      </c>
    </row>
    <row r="90" spans="1:19" x14ac:dyDescent="0.2">
      <c r="A90" s="1" t="s">
        <v>680</v>
      </c>
      <c r="B90" s="1" t="s">
        <v>681</v>
      </c>
      <c r="C90" s="1" t="s">
        <v>682</v>
      </c>
      <c r="D90" s="1">
        <v>8.9218399999999995</v>
      </c>
      <c r="E90" s="1">
        <v>9.1752300000000009</v>
      </c>
      <c r="F90" s="1">
        <v>8.6201699999999999</v>
      </c>
      <c r="G90" s="1">
        <v>10.342700000000001</v>
      </c>
      <c r="H90" s="1">
        <v>9.9387500000000006</v>
      </c>
      <c r="I90" s="1">
        <v>10.258100000000001</v>
      </c>
      <c r="J90" s="5">
        <f t="shared" si="6"/>
        <v>484.9996849777898</v>
      </c>
      <c r="K90" s="5">
        <f t="shared" si="6"/>
        <v>578.12193433979246</v>
      </c>
      <c r="L90" s="5">
        <f t="shared" si="6"/>
        <v>393.48641015732505</v>
      </c>
      <c r="M90" s="5">
        <f t="shared" si="5"/>
        <v>1298.5627363024807</v>
      </c>
      <c r="N90" s="5">
        <f t="shared" si="5"/>
        <v>981.43574042643252</v>
      </c>
      <c r="O90" s="5">
        <f t="shared" si="5"/>
        <v>1224.6043520623882</v>
      </c>
      <c r="P90" s="1">
        <f t="shared" si="7"/>
        <v>0.41562713398176293</v>
      </c>
      <c r="Q90" s="1">
        <f t="shared" si="8"/>
        <v>-1.2666382520430073</v>
      </c>
      <c r="R90" s="1">
        <f t="shared" si="9"/>
        <v>3.3862404131600634E-3</v>
      </c>
      <c r="S90" s="1">
        <f t="shared" si="10"/>
        <v>2.4702822114951579</v>
      </c>
    </row>
    <row r="91" spans="1:19" x14ac:dyDescent="0.2">
      <c r="A91" s="1" t="s">
        <v>683</v>
      </c>
      <c r="B91" s="1" t="s">
        <v>684</v>
      </c>
      <c r="C91" s="1" t="s">
        <v>685</v>
      </c>
      <c r="D91" s="1">
        <v>13.383599999999999</v>
      </c>
      <c r="E91" s="1">
        <v>13.6134</v>
      </c>
      <c r="F91" s="1">
        <v>13.905099999999999</v>
      </c>
      <c r="G91" s="1">
        <v>14.5876</v>
      </c>
      <c r="H91" s="1">
        <v>14.8957</v>
      </c>
      <c r="I91" s="1">
        <v>14.9572</v>
      </c>
      <c r="J91" s="5">
        <f t="shared" si="6"/>
        <v>10687.227392039191</v>
      </c>
      <c r="K91" s="5">
        <f t="shared" si="6"/>
        <v>12532.616285810913</v>
      </c>
      <c r="L91" s="5">
        <f t="shared" si="6"/>
        <v>15340.947818587292</v>
      </c>
      <c r="M91" s="5">
        <f t="shared" si="5"/>
        <v>24620.970327735027</v>
      </c>
      <c r="N91" s="5">
        <f t="shared" si="5"/>
        <v>30482.635038760433</v>
      </c>
      <c r="O91" s="5">
        <f t="shared" si="5"/>
        <v>31810.159824275957</v>
      </c>
      <c r="P91" s="1">
        <f t="shared" si="7"/>
        <v>0.44366725353341174</v>
      </c>
      <c r="Q91" s="1">
        <f t="shared" si="8"/>
        <v>-1.172450021126086</v>
      </c>
      <c r="R91" s="1">
        <f t="shared" si="9"/>
        <v>3.3955441805225421E-3</v>
      </c>
      <c r="S91" s="1">
        <f t="shared" si="10"/>
        <v>2.4690906144146347</v>
      </c>
    </row>
    <row r="92" spans="1:19" x14ac:dyDescent="0.2">
      <c r="A92" s="1" t="s">
        <v>686</v>
      </c>
      <c r="B92" s="1" t="s">
        <v>687</v>
      </c>
      <c r="C92" s="1" t="s">
        <v>688</v>
      </c>
      <c r="D92" s="1">
        <v>14.5274</v>
      </c>
      <c r="E92" s="1">
        <v>14.254099999999999</v>
      </c>
      <c r="F92" s="1">
        <v>14.5665</v>
      </c>
      <c r="G92" s="1">
        <v>15.357200000000001</v>
      </c>
      <c r="H92" s="1">
        <v>15.202199999999999</v>
      </c>
      <c r="I92" s="1">
        <v>15.5387</v>
      </c>
      <c r="J92" s="5">
        <f t="shared" si="6"/>
        <v>23614.73949342237</v>
      </c>
      <c r="K92" s="5">
        <f t="shared" si="6"/>
        <v>19539.419686693833</v>
      </c>
      <c r="L92" s="5">
        <f t="shared" si="6"/>
        <v>24263.499105414936</v>
      </c>
      <c r="M92" s="5">
        <f t="shared" si="5"/>
        <v>41973.757531082229</v>
      </c>
      <c r="N92" s="5">
        <f t="shared" si="5"/>
        <v>37697.990450245779</v>
      </c>
      <c r="O92" s="5">
        <f t="shared" si="5"/>
        <v>47600.859394689905</v>
      </c>
      <c r="P92" s="1">
        <f t="shared" si="7"/>
        <v>0.52971067125505189</v>
      </c>
      <c r="Q92" s="1">
        <f t="shared" si="8"/>
        <v>-0.9167235222315443</v>
      </c>
      <c r="R92" s="1">
        <f t="shared" si="9"/>
        <v>3.4744616304886859E-3</v>
      </c>
      <c r="S92" s="1">
        <f t="shared" si="10"/>
        <v>2.4591124800009494</v>
      </c>
    </row>
    <row r="93" spans="1:19" x14ac:dyDescent="0.2">
      <c r="A93" s="1" t="s">
        <v>689</v>
      </c>
      <c r="B93" s="1" t="s">
        <v>690</v>
      </c>
      <c r="C93" s="1" t="s">
        <v>691</v>
      </c>
      <c r="D93" s="1">
        <v>15.381</v>
      </c>
      <c r="E93" s="1">
        <v>15.320399999999999</v>
      </c>
      <c r="F93" s="1">
        <v>15.3499</v>
      </c>
      <c r="G93" s="1">
        <v>16.412800000000001</v>
      </c>
      <c r="H93" s="1">
        <v>16.543199999999999</v>
      </c>
      <c r="I93" s="1">
        <v>16.8627</v>
      </c>
      <c r="J93" s="5">
        <f t="shared" si="6"/>
        <v>42671.937603797931</v>
      </c>
      <c r="K93" s="5">
        <f t="shared" si="6"/>
        <v>40916.63835487701</v>
      </c>
      <c r="L93" s="5">
        <f t="shared" si="6"/>
        <v>41761.90782080598</v>
      </c>
      <c r="M93" s="5">
        <f t="shared" si="5"/>
        <v>87245.9172343596</v>
      </c>
      <c r="N93" s="5">
        <f t="shared" si="5"/>
        <v>95499.132001623904</v>
      </c>
      <c r="O93" s="5">
        <f t="shared" si="5"/>
        <v>119173.17443831898</v>
      </c>
      <c r="P93" s="1">
        <f t="shared" si="7"/>
        <v>0.41518025064530084</v>
      </c>
      <c r="Q93" s="1">
        <f t="shared" si="8"/>
        <v>-1.2681902758874679</v>
      </c>
      <c r="R93" s="1">
        <f t="shared" si="9"/>
        <v>3.56177741936042E-3</v>
      </c>
      <c r="S93" s="1">
        <f t="shared" si="10"/>
        <v>2.4483332237172077</v>
      </c>
    </row>
    <row r="94" spans="1:19" x14ac:dyDescent="0.2">
      <c r="A94" s="1" t="s">
        <v>181</v>
      </c>
      <c r="B94" s="1" t="s">
        <v>182</v>
      </c>
      <c r="C94" s="1" t="s">
        <v>183</v>
      </c>
      <c r="D94" s="1">
        <v>11.4899</v>
      </c>
      <c r="E94" s="1">
        <v>12.1991</v>
      </c>
      <c r="F94" s="1">
        <v>12.290800000000001</v>
      </c>
      <c r="G94" s="1">
        <v>13.3537</v>
      </c>
      <c r="H94" s="1">
        <v>13.0886</v>
      </c>
      <c r="I94" s="1">
        <v>13.145799999999999</v>
      </c>
      <c r="J94" s="5">
        <f t="shared" si="6"/>
        <v>2876.1037422820987</v>
      </c>
      <c r="K94" s="5">
        <f t="shared" si="6"/>
        <v>4702.1342029611151</v>
      </c>
      <c r="L94" s="5">
        <f t="shared" si="6"/>
        <v>5010.7123360999913</v>
      </c>
      <c r="M94" s="5">
        <f t="shared" si="5"/>
        <v>10468.012994913188</v>
      </c>
      <c r="N94" s="5">
        <f t="shared" si="5"/>
        <v>8710.8633573466232</v>
      </c>
      <c r="O94" s="5">
        <f t="shared" si="5"/>
        <v>9063.1698073195457</v>
      </c>
      <c r="P94" s="1">
        <f t="shared" si="7"/>
        <v>0.44575206095940706</v>
      </c>
      <c r="Q94" s="1">
        <f t="shared" si="8"/>
        <v>-1.1656866266410353</v>
      </c>
      <c r="R94" s="1">
        <f t="shared" si="9"/>
        <v>3.6549705281743901E-3</v>
      </c>
      <c r="S94" s="1">
        <f t="shared" si="10"/>
        <v>2.4371161206220817</v>
      </c>
    </row>
    <row r="95" spans="1:19" x14ac:dyDescent="0.2">
      <c r="A95" s="1" t="s">
        <v>692</v>
      </c>
      <c r="B95" s="1" t="s">
        <v>693</v>
      </c>
      <c r="C95" s="1" t="s">
        <v>694</v>
      </c>
      <c r="D95" s="1">
        <v>17.162600000000001</v>
      </c>
      <c r="E95" s="1">
        <v>17.984300000000001</v>
      </c>
      <c r="F95" s="1">
        <v>17.6191</v>
      </c>
      <c r="G95" s="1">
        <v>18.7483</v>
      </c>
      <c r="H95" s="1">
        <v>18.586200000000002</v>
      </c>
      <c r="I95" s="1">
        <v>18.8065</v>
      </c>
      <c r="J95" s="5">
        <f t="shared" si="6"/>
        <v>146709.21846975872</v>
      </c>
      <c r="K95" s="5">
        <f t="shared" si="6"/>
        <v>259306.70761182497</v>
      </c>
      <c r="L95" s="5">
        <f t="shared" si="6"/>
        <v>201315.67732620492</v>
      </c>
      <c r="M95" s="5">
        <f t="shared" si="5"/>
        <v>440352.70422337757</v>
      </c>
      <c r="N95" s="5">
        <f t="shared" si="5"/>
        <v>393553.43324783485</v>
      </c>
      <c r="O95" s="5">
        <f t="shared" si="5"/>
        <v>458480.23014555208</v>
      </c>
      <c r="P95" s="1">
        <f t="shared" si="7"/>
        <v>0.46993036960591233</v>
      </c>
      <c r="Q95" s="1">
        <f t="shared" si="8"/>
        <v>-1.0894810888762463</v>
      </c>
      <c r="R95" s="1">
        <f t="shared" si="9"/>
        <v>3.7969808863134204E-3</v>
      </c>
      <c r="S95" s="1">
        <f t="shared" si="10"/>
        <v>2.4205615890570695</v>
      </c>
    </row>
    <row r="96" spans="1:19" x14ac:dyDescent="0.2">
      <c r="A96" s="1" t="s">
        <v>273</v>
      </c>
      <c r="B96" s="1" t="s">
        <v>274</v>
      </c>
      <c r="C96" s="1" t="s">
        <v>275</v>
      </c>
      <c r="D96" s="1">
        <v>13.734</v>
      </c>
      <c r="E96" s="1">
        <v>14.083299999999999</v>
      </c>
      <c r="F96" s="1">
        <v>14.283200000000001</v>
      </c>
      <c r="G96" s="1">
        <v>15.1107</v>
      </c>
      <c r="H96" s="1">
        <v>15.2372</v>
      </c>
      <c r="I96" s="1">
        <v>15.5174</v>
      </c>
      <c r="J96" s="5">
        <f t="shared" si="6"/>
        <v>13625.296459774461</v>
      </c>
      <c r="K96" s="5">
        <f t="shared" si="6"/>
        <v>17357.842282034911</v>
      </c>
      <c r="L96" s="5">
        <f t="shared" si="6"/>
        <v>19937.542862612863</v>
      </c>
      <c r="M96" s="5">
        <f t="shared" si="5"/>
        <v>35381.313810219573</v>
      </c>
      <c r="N96" s="5">
        <f t="shared" si="5"/>
        <v>38623.733330424657</v>
      </c>
      <c r="O96" s="5">
        <f t="shared" si="5"/>
        <v>46903.241145236643</v>
      </c>
      <c r="P96" s="1">
        <f t="shared" si="7"/>
        <v>0.42115129017477393</v>
      </c>
      <c r="Q96" s="1">
        <f t="shared" si="8"/>
        <v>-1.2475895091576525</v>
      </c>
      <c r="R96" s="1">
        <f t="shared" si="9"/>
        <v>3.8857722616918301E-3</v>
      </c>
      <c r="S96" s="1">
        <f t="shared" si="10"/>
        <v>2.4105226562295039</v>
      </c>
    </row>
    <row r="97" spans="1:19" x14ac:dyDescent="0.2">
      <c r="A97" s="1" t="s">
        <v>137</v>
      </c>
      <c r="B97" s="1" t="s">
        <v>138</v>
      </c>
      <c r="C97" s="1" t="s">
        <v>139</v>
      </c>
      <c r="D97" s="1">
        <v>16.315200000000001</v>
      </c>
      <c r="E97" s="1">
        <v>16.2331</v>
      </c>
      <c r="F97" s="1">
        <v>16.373000000000001</v>
      </c>
      <c r="G97" s="1">
        <v>17.055900000000001</v>
      </c>
      <c r="H97" s="1">
        <v>16.978100000000001</v>
      </c>
      <c r="I97" s="1">
        <v>16.776800000000001</v>
      </c>
      <c r="J97" s="5">
        <f t="shared" si="6"/>
        <v>81538.850611974514</v>
      </c>
      <c r="K97" s="5">
        <f t="shared" si="6"/>
        <v>77028.248465604804</v>
      </c>
      <c r="L97" s="5">
        <f t="shared" si="6"/>
        <v>84871.937972923581</v>
      </c>
      <c r="M97" s="5">
        <f t="shared" si="5"/>
        <v>136250.31124806803</v>
      </c>
      <c r="N97" s="5">
        <f t="shared" si="5"/>
        <v>129097.36244036605</v>
      </c>
      <c r="O97" s="5">
        <f t="shared" si="5"/>
        <v>112284.55735155744</v>
      </c>
      <c r="P97" s="1">
        <f t="shared" si="7"/>
        <v>0.64464581420944056</v>
      </c>
      <c r="Q97" s="1">
        <f t="shared" si="8"/>
        <v>-0.63342137222985628</v>
      </c>
      <c r="R97" s="1">
        <f t="shared" si="9"/>
        <v>3.8877789752033297E-3</v>
      </c>
      <c r="S97" s="1">
        <f t="shared" si="10"/>
        <v>2.410298433194856</v>
      </c>
    </row>
    <row r="98" spans="1:19" x14ac:dyDescent="0.2">
      <c r="A98" s="1" t="s">
        <v>324</v>
      </c>
      <c r="B98" s="1" t="s">
        <v>325</v>
      </c>
      <c r="C98" s="1" t="s">
        <v>326</v>
      </c>
      <c r="D98" s="1">
        <v>13.9282</v>
      </c>
      <c r="E98" s="1">
        <v>14.1813</v>
      </c>
      <c r="F98" s="1">
        <v>13.8843</v>
      </c>
      <c r="G98" s="1">
        <v>14.9274</v>
      </c>
      <c r="H98" s="1">
        <v>14.958399999999999</v>
      </c>
      <c r="I98" s="1">
        <v>15.28</v>
      </c>
      <c r="J98" s="5">
        <f t="shared" si="6"/>
        <v>15588.559522852156</v>
      </c>
      <c r="K98" s="5">
        <f t="shared" si="6"/>
        <v>18577.902423533775</v>
      </c>
      <c r="L98" s="5">
        <f t="shared" si="6"/>
        <v>15121.35707053881</v>
      </c>
      <c r="M98" s="5">
        <f t="shared" si="5"/>
        <v>31159.835572411906</v>
      </c>
      <c r="N98" s="5">
        <f t="shared" si="5"/>
        <v>31836.629778408704</v>
      </c>
      <c r="O98" s="5">
        <f t="shared" si="5"/>
        <v>39786.737971856892</v>
      </c>
      <c r="P98" s="1">
        <f t="shared" si="7"/>
        <v>0.47953184395499521</v>
      </c>
      <c r="Q98" s="1">
        <f t="shared" si="8"/>
        <v>-1.0603014723644373</v>
      </c>
      <c r="R98" s="1">
        <f t="shared" si="9"/>
        <v>3.8915554043017484E-3</v>
      </c>
      <c r="S98" s="1">
        <f t="shared" si="10"/>
        <v>2.4098767820952722</v>
      </c>
    </row>
    <row r="99" spans="1:19" x14ac:dyDescent="0.2">
      <c r="A99" s="1" t="s">
        <v>695</v>
      </c>
      <c r="B99" s="1" t="s">
        <v>696</v>
      </c>
      <c r="C99" s="1" t="s">
        <v>697</v>
      </c>
      <c r="D99" s="1">
        <v>12.4602</v>
      </c>
      <c r="E99" s="1">
        <v>12.2865</v>
      </c>
      <c r="F99" s="1">
        <v>12.511699999999999</v>
      </c>
      <c r="G99" s="1">
        <v>13.257</v>
      </c>
      <c r="H99" s="1">
        <v>12.995100000000001</v>
      </c>
      <c r="I99" s="1">
        <v>13.051399999999999</v>
      </c>
      <c r="J99" s="5">
        <f t="shared" si="6"/>
        <v>5635.0004098851514</v>
      </c>
      <c r="K99" s="5">
        <f t="shared" si="6"/>
        <v>4995.7999776748811</v>
      </c>
      <c r="L99" s="5">
        <f t="shared" si="6"/>
        <v>5839.7868625166693</v>
      </c>
      <c r="M99" s="5">
        <f t="shared" si="5"/>
        <v>9789.3679501867518</v>
      </c>
      <c r="N99" s="5">
        <f t="shared" si="5"/>
        <v>8164.2237143386265</v>
      </c>
      <c r="O99" s="5">
        <f t="shared" si="5"/>
        <v>8489.1241578139598</v>
      </c>
      <c r="P99" s="1">
        <f t="shared" si="7"/>
        <v>0.6228780493175371</v>
      </c>
      <c r="Q99" s="1">
        <f t="shared" si="8"/>
        <v>-0.68297836320589478</v>
      </c>
      <c r="R99" s="1">
        <f t="shared" si="9"/>
        <v>3.9802518272127121E-3</v>
      </c>
      <c r="S99" s="1">
        <f t="shared" si="10"/>
        <v>2.4000894496074636</v>
      </c>
    </row>
    <row r="100" spans="1:19" x14ac:dyDescent="0.2">
      <c r="A100" s="1" t="s">
        <v>698</v>
      </c>
      <c r="B100" s="1" t="s">
        <v>699</v>
      </c>
      <c r="C100" s="1" t="s">
        <v>700</v>
      </c>
      <c r="D100" s="1">
        <v>12.3308</v>
      </c>
      <c r="E100" s="1">
        <v>11.9468</v>
      </c>
      <c r="F100" s="1">
        <v>12.235799999999999</v>
      </c>
      <c r="G100" s="1">
        <v>13.0932</v>
      </c>
      <c r="H100" s="1">
        <v>13.5037</v>
      </c>
      <c r="I100" s="1">
        <v>13.4857</v>
      </c>
      <c r="J100" s="5">
        <f t="shared" si="6"/>
        <v>5151.5826341405173</v>
      </c>
      <c r="K100" s="5">
        <f t="shared" si="6"/>
        <v>3947.7091858717704</v>
      </c>
      <c r="L100" s="5">
        <f t="shared" si="6"/>
        <v>4823.2838507112419</v>
      </c>
      <c r="M100" s="5">
        <f t="shared" si="5"/>
        <v>8738.6820711750515</v>
      </c>
      <c r="N100" s="5">
        <f t="shared" si="5"/>
        <v>11614.987652365162</v>
      </c>
      <c r="O100" s="5">
        <f t="shared" si="5"/>
        <v>11470.971811153198</v>
      </c>
      <c r="P100" s="1">
        <f t="shared" si="7"/>
        <v>0.4374778473324179</v>
      </c>
      <c r="Q100" s="1">
        <f t="shared" si="8"/>
        <v>-1.1927181301774152</v>
      </c>
      <c r="R100" s="1">
        <f t="shared" si="9"/>
        <v>3.9944176228050221E-3</v>
      </c>
      <c r="S100" s="1">
        <f t="shared" si="10"/>
        <v>2.3985465309029532</v>
      </c>
    </row>
    <row r="101" spans="1:19" x14ac:dyDescent="0.2">
      <c r="A101" s="1" t="s">
        <v>701</v>
      </c>
      <c r="B101" s="1" t="s">
        <v>702</v>
      </c>
      <c r="C101" s="1" t="s">
        <v>703</v>
      </c>
      <c r="D101" s="1">
        <v>12.7636</v>
      </c>
      <c r="E101" s="1">
        <v>12.1911</v>
      </c>
      <c r="F101" s="1">
        <v>12.553900000000001</v>
      </c>
      <c r="G101" s="1">
        <v>13.5976</v>
      </c>
      <c r="H101" s="1">
        <v>13.3872</v>
      </c>
      <c r="I101" s="1">
        <v>13.733000000000001</v>
      </c>
      <c r="J101" s="5">
        <f t="shared" si="6"/>
        <v>6953.8681619430772</v>
      </c>
      <c r="K101" s="5">
        <f t="shared" si="6"/>
        <v>4676.1321939428281</v>
      </c>
      <c r="L101" s="5">
        <f t="shared" si="6"/>
        <v>6013.1281924649302</v>
      </c>
      <c r="M101" s="5">
        <f t="shared" si="5"/>
        <v>12396.111359647281</v>
      </c>
      <c r="N101" s="5">
        <f t="shared" si="5"/>
        <v>10713.928850182141</v>
      </c>
      <c r="O101" s="5">
        <f t="shared" si="5"/>
        <v>13615.855396350329</v>
      </c>
      <c r="P101" s="1">
        <f t="shared" si="7"/>
        <v>0.48040022597521304</v>
      </c>
      <c r="Q101" s="1">
        <f t="shared" si="8"/>
        <v>-1.0576912652150838</v>
      </c>
      <c r="R101" s="1">
        <f t="shared" si="9"/>
        <v>4.0130763056954967E-3</v>
      </c>
      <c r="S101" s="1">
        <f t="shared" si="10"/>
        <v>2.396522582397377</v>
      </c>
    </row>
    <row r="102" spans="1:19" x14ac:dyDescent="0.2">
      <c r="A102" s="1" t="s">
        <v>704</v>
      </c>
      <c r="B102" s="1" t="s">
        <v>705</v>
      </c>
      <c r="C102" s="1" t="s">
        <v>706</v>
      </c>
      <c r="D102" s="1">
        <v>16.7971</v>
      </c>
      <c r="E102" s="1">
        <v>17.175000000000001</v>
      </c>
      <c r="F102" s="1">
        <v>17.067599999999999</v>
      </c>
      <c r="G102" s="1">
        <v>17.651199999999999</v>
      </c>
      <c r="H102" s="1">
        <v>17.927900000000001</v>
      </c>
      <c r="I102" s="1">
        <v>17.882200000000001</v>
      </c>
      <c r="J102" s="5">
        <f t="shared" si="6"/>
        <v>113875.66867837711</v>
      </c>
      <c r="K102" s="5">
        <f t="shared" si="6"/>
        <v>147975.62246674928</v>
      </c>
      <c r="L102" s="5">
        <f t="shared" si="6"/>
        <v>137359.76969603862</v>
      </c>
      <c r="M102" s="5">
        <f t="shared" si="5"/>
        <v>205845.15976210195</v>
      </c>
      <c r="N102" s="5">
        <f t="shared" si="5"/>
        <v>249365.09296055671</v>
      </c>
      <c r="O102" s="5">
        <f t="shared" si="5"/>
        <v>241589.79676282519</v>
      </c>
      <c r="P102" s="1">
        <f t="shared" si="7"/>
        <v>0.57292054031273654</v>
      </c>
      <c r="Q102" s="1">
        <f t="shared" si="8"/>
        <v>-0.80359303277424332</v>
      </c>
      <c r="R102" s="1">
        <f t="shared" si="9"/>
        <v>4.0859241072683117E-3</v>
      </c>
      <c r="S102" s="1">
        <f t="shared" si="10"/>
        <v>2.3887097042969847</v>
      </c>
    </row>
    <row r="103" spans="1:19" x14ac:dyDescent="0.2">
      <c r="A103" s="1" t="s">
        <v>707</v>
      </c>
      <c r="B103" s="1" t="s">
        <v>708</v>
      </c>
      <c r="C103" s="1" t="s">
        <v>709</v>
      </c>
      <c r="D103" s="1">
        <v>14.9946</v>
      </c>
      <c r="E103" s="1">
        <v>15.0695</v>
      </c>
      <c r="F103" s="1">
        <v>14.741899999999999</v>
      </c>
      <c r="G103" s="1">
        <v>15.8103</v>
      </c>
      <c r="H103" s="1">
        <v>15.966100000000001</v>
      </c>
      <c r="I103" s="1">
        <v>16.2148</v>
      </c>
      <c r="J103" s="5">
        <f t="shared" si="6"/>
        <v>32645.578801092746</v>
      </c>
      <c r="K103" s="5">
        <f t="shared" si="6"/>
        <v>34385.197222409239</v>
      </c>
      <c r="L103" s="5">
        <f t="shared" si="6"/>
        <v>27400.222727846802</v>
      </c>
      <c r="M103" s="5">
        <f t="shared" si="5"/>
        <v>57461.180026398928</v>
      </c>
      <c r="N103" s="5">
        <f t="shared" si="5"/>
        <v>64014.007113148175</v>
      </c>
      <c r="O103" s="5">
        <f t="shared" si="5"/>
        <v>76057.347215021466</v>
      </c>
      <c r="P103" s="1">
        <f t="shared" si="7"/>
        <v>0.47805288916025479</v>
      </c>
      <c r="Q103" s="1">
        <f t="shared" si="8"/>
        <v>-1.0647578559529054</v>
      </c>
      <c r="R103" s="1">
        <f t="shared" si="9"/>
        <v>4.1584288198018944E-3</v>
      </c>
      <c r="S103" s="1">
        <f t="shared" si="10"/>
        <v>2.3810707279744685</v>
      </c>
    </row>
    <row r="104" spans="1:19" x14ac:dyDescent="0.2">
      <c r="A104" s="1" t="s">
        <v>710</v>
      </c>
      <c r="B104" s="1" t="s">
        <v>711</v>
      </c>
      <c r="C104" s="1" t="s">
        <v>712</v>
      </c>
      <c r="D104" s="1">
        <v>19.939399999999999</v>
      </c>
      <c r="E104" s="1">
        <v>20.0989</v>
      </c>
      <c r="F104" s="1">
        <v>19.768799999999999</v>
      </c>
      <c r="G104" s="1">
        <v>20.583600000000001</v>
      </c>
      <c r="H104" s="1">
        <v>20.749700000000001</v>
      </c>
      <c r="I104" s="1">
        <v>20.8963</v>
      </c>
      <c r="J104" s="5">
        <f t="shared" si="6"/>
        <v>1005443.0941937098</v>
      </c>
      <c r="K104" s="5">
        <f t="shared" si="6"/>
        <v>1122979.3747623018</v>
      </c>
      <c r="L104" s="5">
        <f t="shared" si="6"/>
        <v>893309.14151040243</v>
      </c>
      <c r="M104" s="5">
        <f t="shared" si="5"/>
        <v>1571379.267163479</v>
      </c>
      <c r="N104" s="5">
        <f t="shared" si="5"/>
        <v>1763120.9302296282</v>
      </c>
      <c r="O104" s="5">
        <f t="shared" si="5"/>
        <v>1951700.1629971918</v>
      </c>
      <c r="P104" s="1">
        <f t="shared" si="7"/>
        <v>0.57162638652676956</v>
      </c>
      <c r="Q104" s="1">
        <f t="shared" si="8"/>
        <v>-0.80685558147551539</v>
      </c>
      <c r="R104" s="1">
        <f t="shared" si="9"/>
        <v>4.1671175431147707E-3</v>
      </c>
      <c r="S104" s="1">
        <f t="shared" si="10"/>
        <v>2.3801642490972799</v>
      </c>
    </row>
    <row r="105" spans="1:19" x14ac:dyDescent="0.2">
      <c r="A105" s="1" t="s">
        <v>713</v>
      </c>
      <c r="B105" s="1" t="s">
        <v>714</v>
      </c>
      <c r="C105" s="1" t="s">
        <v>715</v>
      </c>
      <c r="D105" s="1">
        <v>14.7403</v>
      </c>
      <c r="E105" s="1">
        <v>14.7989</v>
      </c>
      <c r="F105" s="1">
        <v>14.7988</v>
      </c>
      <c r="G105" s="1">
        <v>14.292999999999999</v>
      </c>
      <c r="H105" s="1">
        <v>14.067</v>
      </c>
      <c r="I105" s="1">
        <v>13.7355</v>
      </c>
      <c r="J105" s="5">
        <f t="shared" si="6"/>
        <v>27369.851752795497</v>
      </c>
      <c r="K105" s="5">
        <f t="shared" si="6"/>
        <v>28504.459006540848</v>
      </c>
      <c r="L105" s="5">
        <f t="shared" si="6"/>
        <v>28502.483296475155</v>
      </c>
      <c r="M105" s="5">
        <f t="shared" si="5"/>
        <v>20073.436477926196</v>
      </c>
      <c r="N105" s="5">
        <f t="shared" si="5"/>
        <v>17162.831906403091</v>
      </c>
      <c r="O105" s="5">
        <f t="shared" si="5"/>
        <v>13639.470330669687</v>
      </c>
      <c r="P105" s="1">
        <f t="shared" si="7"/>
        <v>1.6584878409035442</v>
      </c>
      <c r="Q105" s="1">
        <f t="shared" si="8"/>
        <v>0.72986843513922306</v>
      </c>
      <c r="R105" s="1">
        <f t="shared" si="9"/>
        <v>4.1721568370943598E-3</v>
      </c>
      <c r="S105" s="1">
        <f t="shared" si="10"/>
        <v>2.3796393742137756</v>
      </c>
    </row>
    <row r="106" spans="1:19" x14ac:dyDescent="0.2">
      <c r="A106" s="1" t="s">
        <v>716</v>
      </c>
      <c r="B106" s="1" t="s">
        <v>717</v>
      </c>
      <c r="C106" s="1" t="s">
        <v>718</v>
      </c>
      <c r="D106" s="1">
        <v>13.347899999999999</v>
      </c>
      <c r="E106" s="1">
        <v>12.9575</v>
      </c>
      <c r="F106" s="1">
        <v>13.2303</v>
      </c>
      <c r="G106" s="1">
        <v>14.1409</v>
      </c>
      <c r="H106" s="1">
        <v>14.510199999999999</v>
      </c>
      <c r="I106" s="1">
        <v>14.1877</v>
      </c>
      <c r="J106" s="5">
        <f t="shared" si="6"/>
        <v>10426.013408554019</v>
      </c>
      <c r="K106" s="5">
        <f t="shared" si="6"/>
        <v>7954.1938122125375</v>
      </c>
      <c r="L106" s="5">
        <f t="shared" si="6"/>
        <v>9609.8620109805652</v>
      </c>
      <c r="M106" s="5">
        <f t="shared" si="5"/>
        <v>18064.879362303709</v>
      </c>
      <c r="N106" s="5">
        <f t="shared" si="5"/>
        <v>23334.873080743502</v>
      </c>
      <c r="O106" s="5">
        <f t="shared" si="5"/>
        <v>18660.499707104012</v>
      </c>
      <c r="P106" s="1">
        <f t="shared" si="7"/>
        <v>0.46603316219471852</v>
      </c>
      <c r="Q106" s="1">
        <f t="shared" si="8"/>
        <v>-1.1014954764206595</v>
      </c>
      <c r="R106" s="1">
        <f t="shared" si="9"/>
        <v>4.1804036433929605E-3</v>
      </c>
      <c r="S106" s="1">
        <f t="shared" si="10"/>
        <v>2.3787817824271649</v>
      </c>
    </row>
    <row r="107" spans="1:19" x14ac:dyDescent="0.2">
      <c r="A107" s="1" t="s">
        <v>223</v>
      </c>
      <c r="B107" s="1" t="s">
        <v>224</v>
      </c>
      <c r="C107" s="1" t="s">
        <v>225</v>
      </c>
      <c r="D107" s="1">
        <v>10.987399999999999</v>
      </c>
      <c r="E107" s="1">
        <v>11.3284</v>
      </c>
      <c r="F107" s="1">
        <v>10.7432</v>
      </c>
      <c r="G107" s="1">
        <v>12.6204</v>
      </c>
      <c r="H107" s="1">
        <v>12.4102</v>
      </c>
      <c r="I107" s="1">
        <v>12.142099999999999</v>
      </c>
      <c r="J107" s="5">
        <f t="shared" si="6"/>
        <v>2030.1913561049125</v>
      </c>
      <c r="K107" s="5">
        <f t="shared" si="6"/>
        <v>2571.5099132552746</v>
      </c>
      <c r="L107" s="5">
        <f t="shared" si="6"/>
        <v>1714.0577474048473</v>
      </c>
      <c r="M107" s="5">
        <f t="shared" si="5"/>
        <v>6296.7863404326481</v>
      </c>
      <c r="N107" s="5">
        <f t="shared" si="5"/>
        <v>5443.0516094144605</v>
      </c>
      <c r="O107" s="5">
        <f t="shared" si="5"/>
        <v>4519.9778893469502</v>
      </c>
      <c r="P107" s="1">
        <f t="shared" si="7"/>
        <v>0.3884274630922317</v>
      </c>
      <c r="Q107" s="1">
        <f t="shared" si="8"/>
        <v>-1.3642828872654924</v>
      </c>
      <c r="R107" s="1">
        <f t="shared" si="9"/>
        <v>4.3772366401174578E-3</v>
      </c>
      <c r="S107" s="1">
        <f t="shared" si="10"/>
        <v>2.3587999741273094</v>
      </c>
    </row>
    <row r="108" spans="1:19" x14ac:dyDescent="0.2">
      <c r="A108" s="1" t="s">
        <v>3622</v>
      </c>
      <c r="B108" s="1" t="s">
        <v>43</v>
      </c>
      <c r="C108" s="1" t="s">
        <v>44</v>
      </c>
      <c r="D108" s="1">
        <v>23.119199999999999</v>
      </c>
      <c r="E108" s="1">
        <v>22.959299999999999</v>
      </c>
      <c r="F108" s="1">
        <v>23.620899999999999</v>
      </c>
      <c r="G108" s="1">
        <v>25.252300000000002</v>
      </c>
      <c r="H108" s="1">
        <v>25.403700000000001</v>
      </c>
      <c r="I108" s="1">
        <v>25.866800000000001</v>
      </c>
      <c r="J108" s="5">
        <f t="shared" si="6"/>
        <v>9111139.0723265465</v>
      </c>
      <c r="K108" s="5">
        <f t="shared" si="6"/>
        <v>8155263.1546192653</v>
      </c>
      <c r="L108" s="5">
        <f t="shared" si="6"/>
        <v>12900288.549866104</v>
      </c>
      <c r="M108" s="5">
        <f t="shared" si="5"/>
        <v>39966835.179448783</v>
      </c>
      <c r="N108" s="5">
        <f t="shared" si="5"/>
        <v>44389034.704688534</v>
      </c>
      <c r="O108" s="5">
        <f t="shared" si="5"/>
        <v>61190315.415025555</v>
      </c>
      <c r="P108" s="1">
        <f t="shared" si="7"/>
        <v>0.2072654169177007</v>
      </c>
      <c r="Q108" s="1">
        <f t="shared" si="8"/>
        <v>-2.2704486779263475</v>
      </c>
      <c r="R108" s="1">
        <f t="shared" si="9"/>
        <v>4.3804794126770233E-3</v>
      </c>
      <c r="S108" s="1">
        <f t="shared" si="10"/>
        <v>2.3584783564168101</v>
      </c>
    </row>
    <row r="109" spans="1:19" x14ac:dyDescent="0.2">
      <c r="A109" s="1" t="s">
        <v>285</v>
      </c>
      <c r="B109" s="1" t="s">
        <v>286</v>
      </c>
      <c r="C109" s="1" t="s">
        <v>287</v>
      </c>
      <c r="D109" s="1">
        <v>13.394500000000001</v>
      </c>
      <c r="E109" s="1">
        <v>12.924799999999999</v>
      </c>
      <c r="F109" s="1">
        <v>13.4664</v>
      </c>
      <c r="G109" s="1">
        <v>14.154400000000001</v>
      </c>
      <c r="H109" s="1">
        <v>14.084300000000001</v>
      </c>
      <c r="I109" s="1">
        <v>14.3515</v>
      </c>
      <c r="J109" s="5">
        <f t="shared" si="6"/>
        <v>10768.278443897318</v>
      </c>
      <c r="K109" s="5">
        <f t="shared" si="6"/>
        <v>7775.9326069512463</v>
      </c>
      <c r="L109" s="5">
        <f t="shared" si="6"/>
        <v>11318.538009276288</v>
      </c>
      <c r="M109" s="5">
        <f t="shared" si="6"/>
        <v>18234.714611261246</v>
      </c>
      <c r="N109" s="5">
        <f t="shared" si="6"/>
        <v>17369.877992250746</v>
      </c>
      <c r="O109" s="5">
        <f t="shared" si="6"/>
        <v>20904.124475446202</v>
      </c>
      <c r="P109" s="1">
        <f t="shared" si="7"/>
        <v>0.52846269750556163</v>
      </c>
      <c r="Q109" s="1">
        <f t="shared" si="8"/>
        <v>-0.92012645492188005</v>
      </c>
      <c r="R109" s="1">
        <f t="shared" si="9"/>
        <v>4.3869721088075735E-3</v>
      </c>
      <c r="S109" s="1">
        <f t="shared" si="10"/>
        <v>2.3578351267141495</v>
      </c>
    </row>
    <row r="110" spans="1:19" x14ac:dyDescent="0.2">
      <c r="A110" s="1" t="s">
        <v>388</v>
      </c>
      <c r="B110" s="1" t="s">
        <v>389</v>
      </c>
      <c r="C110" s="1" t="s">
        <v>390</v>
      </c>
      <c r="D110" s="1">
        <v>14.460599999999999</v>
      </c>
      <c r="E110" s="1">
        <v>14.965199999999999</v>
      </c>
      <c r="F110" s="1">
        <v>14.8909</v>
      </c>
      <c r="G110" s="1">
        <v>15.4903</v>
      </c>
      <c r="H110" s="1">
        <v>15.746600000000001</v>
      </c>
      <c r="I110" s="1">
        <v>15.682600000000001</v>
      </c>
      <c r="J110" s="5">
        <f t="shared" ref="J110:O152" si="11">2^D110</f>
        <v>22546.251921408082</v>
      </c>
      <c r="K110" s="5">
        <f t="shared" si="11"/>
        <v>31987.042775466929</v>
      </c>
      <c r="L110" s="5">
        <f t="shared" si="11"/>
        <v>30381.384595504038</v>
      </c>
      <c r="M110" s="5">
        <f t="shared" si="11"/>
        <v>46030.420449902638</v>
      </c>
      <c r="N110" s="5">
        <f t="shared" si="11"/>
        <v>54979.26501500891</v>
      </c>
      <c r="O110" s="5">
        <f t="shared" si="11"/>
        <v>52593.613439252738</v>
      </c>
      <c r="P110" s="1">
        <f t="shared" si="7"/>
        <v>0.55281807030302621</v>
      </c>
      <c r="Q110" s="1">
        <f t="shared" si="8"/>
        <v>-0.85512332013355585</v>
      </c>
      <c r="R110" s="1">
        <f t="shared" si="9"/>
        <v>4.4357776862674302E-3</v>
      </c>
      <c r="S110" s="1">
        <f t="shared" si="10"/>
        <v>2.3530302280879627</v>
      </c>
    </row>
    <row r="111" spans="1:19" x14ac:dyDescent="0.2">
      <c r="A111" s="1" t="s">
        <v>719</v>
      </c>
      <c r="B111" s="1" t="s">
        <v>720</v>
      </c>
      <c r="C111" s="1" t="s">
        <v>721</v>
      </c>
      <c r="D111" s="1">
        <v>10.7837</v>
      </c>
      <c r="E111" s="1">
        <v>11.1759</v>
      </c>
      <c r="F111" s="1">
        <v>10.6562</v>
      </c>
      <c r="G111" s="1">
        <v>11.5916</v>
      </c>
      <c r="H111" s="1">
        <v>11.6541</v>
      </c>
      <c r="I111" s="1">
        <v>11.7372</v>
      </c>
      <c r="J111" s="5">
        <f t="shared" si="11"/>
        <v>1762.8573237266755</v>
      </c>
      <c r="K111" s="5">
        <f t="shared" si="11"/>
        <v>2313.5619259890914</v>
      </c>
      <c r="L111" s="5">
        <f t="shared" si="11"/>
        <v>1613.7484561616748</v>
      </c>
      <c r="M111" s="5">
        <f t="shared" si="11"/>
        <v>3086.1661092090371</v>
      </c>
      <c r="N111" s="5">
        <f t="shared" si="11"/>
        <v>3222.8023560630168</v>
      </c>
      <c r="O111" s="5">
        <f t="shared" si="11"/>
        <v>3413.887969085521</v>
      </c>
      <c r="P111" s="1">
        <f t="shared" si="7"/>
        <v>0.58523621574521512</v>
      </c>
      <c r="Q111" s="1">
        <f t="shared" si="8"/>
        <v>-0.77290904540520444</v>
      </c>
      <c r="R111" s="1">
        <f t="shared" si="9"/>
        <v>4.4859144360426097E-3</v>
      </c>
      <c r="S111" s="1">
        <f t="shared" si="10"/>
        <v>2.348149014370736</v>
      </c>
    </row>
    <row r="112" spans="1:19" x14ac:dyDescent="0.2">
      <c r="A112" s="1" t="s">
        <v>208</v>
      </c>
      <c r="B112" s="1" t="s">
        <v>209</v>
      </c>
      <c r="C112" s="1" t="s">
        <v>210</v>
      </c>
      <c r="D112" s="1">
        <v>13.4343</v>
      </c>
      <c r="E112" s="1">
        <v>13.3878</v>
      </c>
      <c r="F112" s="1">
        <v>13.5989</v>
      </c>
      <c r="G112" s="1">
        <v>14.298500000000001</v>
      </c>
      <c r="H112" s="1">
        <v>14.7499</v>
      </c>
      <c r="I112" s="1">
        <v>14.6036</v>
      </c>
      <c r="J112" s="5">
        <f t="shared" si="11"/>
        <v>11069.481295131074</v>
      </c>
      <c r="K112" s="5">
        <f t="shared" si="11"/>
        <v>10718.385574612827</v>
      </c>
      <c r="L112" s="5">
        <f t="shared" si="11"/>
        <v>12407.286422297706</v>
      </c>
      <c r="M112" s="5">
        <f t="shared" si="11"/>
        <v>20150.108686603322</v>
      </c>
      <c r="N112" s="5">
        <f t="shared" si="11"/>
        <v>27552.583869260943</v>
      </c>
      <c r="O112" s="5">
        <f t="shared" si="11"/>
        <v>24895.545379467476</v>
      </c>
      <c r="P112" s="1">
        <f t="shared" si="7"/>
        <v>0.47101905314150444</v>
      </c>
      <c r="Q112" s="1">
        <f t="shared" si="8"/>
        <v>-1.0861426755656525</v>
      </c>
      <c r="R112" s="1">
        <f t="shared" si="9"/>
        <v>4.5287937454420186E-3</v>
      </c>
      <c r="S112" s="1">
        <f t="shared" si="10"/>
        <v>2.3440174579119035</v>
      </c>
    </row>
    <row r="113" spans="1:19" x14ac:dyDescent="0.2">
      <c r="A113" s="1" t="s">
        <v>105</v>
      </c>
      <c r="B113" s="1" t="s">
        <v>106</v>
      </c>
      <c r="C113" s="1" t="s">
        <v>107</v>
      </c>
      <c r="D113" s="1">
        <v>11.475300000000001</v>
      </c>
      <c r="E113" s="1">
        <v>10.5855</v>
      </c>
      <c r="F113" s="1">
        <v>10.734</v>
      </c>
      <c r="G113" s="1">
        <v>12.2844</v>
      </c>
      <c r="H113" s="1">
        <v>12.277200000000001</v>
      </c>
      <c r="I113" s="1">
        <v>12.611499999999999</v>
      </c>
      <c r="J113" s="5">
        <f t="shared" si="11"/>
        <v>2847.1444997398048</v>
      </c>
      <c r="K113" s="5">
        <f t="shared" si="11"/>
        <v>1536.5723681603424</v>
      </c>
      <c r="L113" s="5">
        <f t="shared" si="11"/>
        <v>1703.1620574718072</v>
      </c>
      <c r="M113" s="5">
        <f t="shared" si="11"/>
        <v>4988.5333358475837</v>
      </c>
      <c r="N113" s="5">
        <f t="shared" si="11"/>
        <v>4963.6992842607988</v>
      </c>
      <c r="O113" s="5">
        <f t="shared" si="11"/>
        <v>6258.0609745125375</v>
      </c>
      <c r="P113" s="1">
        <f t="shared" si="7"/>
        <v>0.37549467502499589</v>
      </c>
      <c r="Q113" s="1">
        <f t="shared" si="8"/>
        <v>-1.4131356461877709</v>
      </c>
      <c r="R113" s="1">
        <f t="shared" si="9"/>
        <v>4.7264663433151033E-3</v>
      </c>
      <c r="S113" s="1">
        <f t="shared" si="10"/>
        <v>2.3254634303260309</v>
      </c>
    </row>
    <row r="114" spans="1:19" x14ac:dyDescent="0.2">
      <c r="A114" s="1" t="s">
        <v>722</v>
      </c>
      <c r="B114" s="1" t="s">
        <v>723</v>
      </c>
      <c r="C114" s="1" t="s">
        <v>724</v>
      </c>
      <c r="D114" s="1">
        <v>15.096500000000001</v>
      </c>
      <c r="E114" s="1">
        <v>15.0281</v>
      </c>
      <c r="F114" s="1">
        <v>15.549899999999999</v>
      </c>
      <c r="G114" s="1">
        <v>16.109000000000002</v>
      </c>
      <c r="H114" s="1">
        <v>16.3277</v>
      </c>
      <c r="I114" s="1">
        <v>16.480499999999999</v>
      </c>
      <c r="J114" s="5">
        <f t="shared" si="11"/>
        <v>35034.774743842623</v>
      </c>
      <c r="K114" s="5">
        <f t="shared" si="11"/>
        <v>33412.492773737074</v>
      </c>
      <c r="L114" s="5">
        <f t="shared" si="11"/>
        <v>47971.83481529764</v>
      </c>
      <c r="M114" s="5">
        <f t="shared" si="11"/>
        <v>70679.293571527625</v>
      </c>
      <c r="N114" s="5">
        <f t="shared" si="11"/>
        <v>82248.400368287665</v>
      </c>
      <c r="O114" s="5">
        <f t="shared" si="11"/>
        <v>91437.605286291029</v>
      </c>
      <c r="P114" s="1">
        <f t="shared" si="7"/>
        <v>0.47641421552720981</v>
      </c>
      <c r="Q114" s="1">
        <f t="shared" si="8"/>
        <v>-1.0697116330610046</v>
      </c>
      <c r="R114" s="1">
        <f t="shared" si="9"/>
        <v>4.8813663059069185E-3</v>
      </c>
      <c r="S114" s="1">
        <f t="shared" si="10"/>
        <v>2.3114586009349711</v>
      </c>
    </row>
    <row r="115" spans="1:19" x14ac:dyDescent="0.2">
      <c r="A115" s="1" t="s">
        <v>725</v>
      </c>
      <c r="B115" s="1" t="s">
        <v>726</v>
      </c>
      <c r="C115" s="1" t="s">
        <v>727</v>
      </c>
      <c r="D115" s="1">
        <v>13.077</v>
      </c>
      <c r="E115" s="1">
        <v>13.2156</v>
      </c>
      <c r="F115" s="1">
        <v>13.9162</v>
      </c>
      <c r="G115" s="1">
        <v>14.56</v>
      </c>
      <c r="H115" s="1">
        <v>14.9298</v>
      </c>
      <c r="I115" s="1">
        <v>14.8847</v>
      </c>
      <c r="J115" s="5">
        <f t="shared" si="11"/>
        <v>8641.1044214215581</v>
      </c>
      <c r="K115" s="5">
        <f t="shared" si="11"/>
        <v>9512.4417574054532</v>
      </c>
      <c r="L115" s="5">
        <f t="shared" si="11"/>
        <v>15459.435286922228</v>
      </c>
      <c r="M115" s="5">
        <f t="shared" si="11"/>
        <v>24154.426856097409</v>
      </c>
      <c r="N115" s="5">
        <f t="shared" si="11"/>
        <v>31211.714757557718</v>
      </c>
      <c r="O115" s="5">
        <f t="shared" si="11"/>
        <v>30251.100364417107</v>
      </c>
      <c r="P115" s="1">
        <f t="shared" si="7"/>
        <v>0.39259593849516888</v>
      </c>
      <c r="Q115" s="1">
        <f t="shared" si="8"/>
        <v>-1.3488828470531902</v>
      </c>
      <c r="R115" s="1">
        <f t="shared" si="9"/>
        <v>4.8896384371918868E-3</v>
      </c>
      <c r="S115" s="1">
        <f t="shared" si="10"/>
        <v>2.3107232534608078</v>
      </c>
    </row>
    <row r="116" spans="1:19" x14ac:dyDescent="0.2">
      <c r="A116" s="1" t="s">
        <v>728</v>
      </c>
      <c r="B116" s="1" t="s">
        <v>729</v>
      </c>
      <c r="C116" s="1" t="s">
        <v>730</v>
      </c>
      <c r="D116" s="1">
        <v>13.331</v>
      </c>
      <c r="E116" s="1">
        <v>13.486599999999999</v>
      </c>
      <c r="F116" s="1">
        <v>13.6844</v>
      </c>
      <c r="G116" s="1">
        <v>14.054399999999999</v>
      </c>
      <c r="H116" s="1">
        <v>14.235099999999999</v>
      </c>
      <c r="I116" s="1">
        <v>14.3116</v>
      </c>
      <c r="J116" s="5">
        <f t="shared" si="11"/>
        <v>10304.593689280655</v>
      </c>
      <c r="K116" s="5">
        <f t="shared" si="11"/>
        <v>11478.13000827118</v>
      </c>
      <c r="L116" s="5">
        <f t="shared" si="11"/>
        <v>13164.818399610365</v>
      </c>
      <c r="M116" s="5">
        <f t="shared" si="11"/>
        <v>17013.590323564997</v>
      </c>
      <c r="N116" s="5">
        <f t="shared" si="11"/>
        <v>19283.77658580571</v>
      </c>
      <c r="O116" s="5">
        <f t="shared" si="11"/>
        <v>20333.909482721469</v>
      </c>
      <c r="P116" s="1">
        <f t="shared" si="7"/>
        <v>0.61710673542301042</v>
      </c>
      <c r="Q116" s="1">
        <f t="shared" si="8"/>
        <v>-0.69640805389540894</v>
      </c>
      <c r="R116" s="1">
        <f t="shared" si="9"/>
        <v>4.9013818015517744E-3</v>
      </c>
      <c r="S116" s="1">
        <f t="shared" si="10"/>
        <v>2.3096814660552636</v>
      </c>
    </row>
    <row r="117" spans="1:19" x14ac:dyDescent="0.2">
      <c r="A117" s="1" t="s">
        <v>731</v>
      </c>
      <c r="B117" s="1" t="s">
        <v>732</v>
      </c>
      <c r="C117" s="1" t="s">
        <v>733</v>
      </c>
      <c r="D117" s="1">
        <v>14.683299999999999</v>
      </c>
      <c r="E117" s="1">
        <v>14.571</v>
      </c>
      <c r="F117" s="1">
        <v>14.5055</v>
      </c>
      <c r="G117" s="1">
        <v>15.4815</v>
      </c>
      <c r="H117" s="1">
        <v>15.1678</v>
      </c>
      <c r="I117" s="1">
        <v>15.5219</v>
      </c>
      <c r="J117" s="5">
        <f t="shared" si="11"/>
        <v>26309.56910575497</v>
      </c>
      <c r="K117" s="5">
        <f t="shared" si="11"/>
        <v>24339.299052106995</v>
      </c>
      <c r="L117" s="5">
        <f t="shared" si="11"/>
        <v>23258.976618325571</v>
      </c>
      <c r="M117" s="5">
        <f t="shared" si="11"/>
        <v>45750.503487702517</v>
      </c>
      <c r="N117" s="5">
        <f t="shared" si="11"/>
        <v>36809.74155510233</v>
      </c>
      <c r="O117" s="5">
        <f t="shared" si="11"/>
        <v>47049.768369650956</v>
      </c>
      <c r="P117" s="1">
        <f t="shared" si="7"/>
        <v>0.57023252162617877</v>
      </c>
      <c r="Q117" s="1">
        <f t="shared" si="8"/>
        <v>-0.81037777316526205</v>
      </c>
      <c r="R117" s="1">
        <f t="shared" si="9"/>
        <v>5.1280838832783769E-3</v>
      </c>
      <c r="S117" s="1">
        <f t="shared" si="10"/>
        <v>2.2900448794044168</v>
      </c>
    </row>
    <row r="118" spans="1:19" x14ac:dyDescent="0.2">
      <c r="A118" s="1" t="s">
        <v>734</v>
      </c>
      <c r="B118" s="1" t="s">
        <v>735</v>
      </c>
      <c r="C118" s="1" t="s">
        <v>736</v>
      </c>
      <c r="D118" s="1">
        <v>14.416600000000001</v>
      </c>
      <c r="E118" s="1">
        <v>14.2471</v>
      </c>
      <c r="F118" s="1">
        <v>14.417299999999999</v>
      </c>
      <c r="G118" s="1">
        <v>15.1531</v>
      </c>
      <c r="H118" s="1">
        <v>15.129300000000001</v>
      </c>
      <c r="I118" s="1">
        <v>15.479200000000001</v>
      </c>
      <c r="J118" s="5">
        <f t="shared" si="11"/>
        <v>21869.00558473502</v>
      </c>
      <c r="K118" s="5">
        <f t="shared" si="11"/>
        <v>19444.843459936099</v>
      </c>
      <c r="L118" s="5">
        <f t="shared" si="11"/>
        <v>21879.619067067561</v>
      </c>
      <c r="M118" s="5">
        <f t="shared" si="11"/>
        <v>36436.581737382272</v>
      </c>
      <c r="N118" s="5">
        <f t="shared" si="11"/>
        <v>35840.421902243914</v>
      </c>
      <c r="O118" s="5">
        <f t="shared" si="11"/>
        <v>45677.624381723224</v>
      </c>
      <c r="P118" s="1">
        <f t="shared" si="7"/>
        <v>0.53574386331243284</v>
      </c>
      <c r="Q118" s="1">
        <f t="shared" si="8"/>
        <v>-0.90038467526678267</v>
      </c>
      <c r="R118" s="1">
        <f t="shared" si="9"/>
        <v>5.1384741090317147E-3</v>
      </c>
      <c r="S118" s="1">
        <f t="shared" si="10"/>
        <v>2.2891658273882731</v>
      </c>
    </row>
    <row r="119" spans="1:19" x14ac:dyDescent="0.2">
      <c r="A119" s="1" t="s">
        <v>309</v>
      </c>
      <c r="B119" s="1" t="s">
        <v>310</v>
      </c>
      <c r="C119" s="1" t="s">
        <v>311</v>
      </c>
      <c r="D119" s="1">
        <v>11.4346</v>
      </c>
      <c r="E119" s="1">
        <v>11.775700000000001</v>
      </c>
      <c r="F119" s="1">
        <v>10.7453</v>
      </c>
      <c r="G119" s="1">
        <v>12.837300000000001</v>
      </c>
      <c r="H119" s="1">
        <v>12.513500000000001</v>
      </c>
      <c r="I119" s="1">
        <v>12.926600000000001</v>
      </c>
      <c r="J119" s="5">
        <f t="shared" si="11"/>
        <v>2767.9458420997744</v>
      </c>
      <c r="K119" s="5">
        <f t="shared" si="11"/>
        <v>3506.218040146558</v>
      </c>
      <c r="L119" s="5">
        <f t="shared" si="11"/>
        <v>1716.5545621764741</v>
      </c>
      <c r="M119" s="5">
        <f t="shared" si="11"/>
        <v>7318.3363095133273</v>
      </c>
      <c r="N119" s="5">
        <f t="shared" si="11"/>
        <v>5847.0775069494675</v>
      </c>
      <c r="O119" s="5">
        <f t="shared" si="11"/>
        <v>7785.6404201138412</v>
      </c>
      <c r="P119" s="1">
        <f t="shared" si="7"/>
        <v>0.38139934889159421</v>
      </c>
      <c r="Q119" s="1">
        <f t="shared" si="8"/>
        <v>-1.3906257141409142</v>
      </c>
      <c r="R119" s="1">
        <f t="shared" si="9"/>
        <v>5.2322862728692437E-3</v>
      </c>
      <c r="S119" s="1">
        <f t="shared" si="10"/>
        <v>2.2813085025801496</v>
      </c>
    </row>
    <row r="120" spans="1:19" x14ac:dyDescent="0.2">
      <c r="A120" s="1" t="s">
        <v>737</v>
      </c>
      <c r="B120" s="1" t="s">
        <v>738</v>
      </c>
      <c r="C120" s="1" t="s">
        <v>739</v>
      </c>
      <c r="D120" s="1">
        <v>14.137</v>
      </c>
      <c r="E120" s="1">
        <v>13.6844</v>
      </c>
      <c r="F120" s="1">
        <v>14.420299999999999</v>
      </c>
      <c r="G120" s="1">
        <v>14.938599999999999</v>
      </c>
      <c r="H120" s="1">
        <v>15.045500000000001</v>
      </c>
      <c r="I120" s="1">
        <v>15.156700000000001</v>
      </c>
      <c r="J120" s="5">
        <f t="shared" si="11"/>
        <v>18016.110990369601</v>
      </c>
      <c r="K120" s="5">
        <f t="shared" si="11"/>
        <v>13164.818399610365</v>
      </c>
      <c r="L120" s="5">
        <f t="shared" si="11"/>
        <v>21925.163793257998</v>
      </c>
      <c r="M120" s="5">
        <f t="shared" si="11"/>
        <v>31402.678522193459</v>
      </c>
      <c r="N120" s="5">
        <f t="shared" si="11"/>
        <v>33817.912784041146</v>
      </c>
      <c r="O120" s="5">
        <f t="shared" si="11"/>
        <v>36527.616561143725</v>
      </c>
      <c r="P120" s="1">
        <f t="shared" si="7"/>
        <v>0.52193639864849539</v>
      </c>
      <c r="Q120" s="1">
        <f t="shared" si="8"/>
        <v>-0.93805407917419159</v>
      </c>
      <c r="R120" s="1">
        <f t="shared" si="9"/>
        <v>5.2403371962907782E-3</v>
      </c>
      <c r="S120" s="1">
        <f t="shared" si="10"/>
        <v>2.2806407668756652</v>
      </c>
    </row>
    <row r="121" spans="1:19" x14ac:dyDescent="0.2">
      <c r="A121" s="1" t="s">
        <v>294</v>
      </c>
      <c r="B121" s="1" t="s">
        <v>295</v>
      </c>
      <c r="C121" s="1" t="s">
        <v>296</v>
      </c>
      <c r="D121" s="1">
        <v>11.616300000000001</v>
      </c>
      <c r="E121" s="1">
        <v>10.9468</v>
      </c>
      <c r="F121" s="1">
        <v>11.7338</v>
      </c>
      <c r="G121" s="1">
        <v>12.928800000000001</v>
      </c>
      <c r="H121" s="1">
        <v>13.2949</v>
      </c>
      <c r="I121" s="1">
        <v>13.5494</v>
      </c>
      <c r="J121" s="5">
        <f t="shared" si="11"/>
        <v>3139.4584426643482</v>
      </c>
      <c r="K121" s="5">
        <f t="shared" si="11"/>
        <v>1973.8545929358868</v>
      </c>
      <c r="L121" s="5">
        <f t="shared" si="11"/>
        <v>3405.851930882407</v>
      </c>
      <c r="M121" s="5">
        <f t="shared" si="11"/>
        <v>7797.5219854055558</v>
      </c>
      <c r="N121" s="5">
        <f t="shared" si="11"/>
        <v>10049.945100408857</v>
      </c>
      <c r="O121" s="5">
        <f t="shared" si="11"/>
        <v>11988.802981241792</v>
      </c>
      <c r="P121" s="1">
        <f t="shared" si="7"/>
        <v>0.28553049517704626</v>
      </c>
      <c r="Q121" s="1">
        <f t="shared" si="8"/>
        <v>-1.8082832586119375</v>
      </c>
      <c r="R121" s="1">
        <f t="shared" si="9"/>
        <v>5.2755612514310095E-3</v>
      </c>
      <c r="S121" s="1">
        <f t="shared" si="10"/>
        <v>2.2777313302609521</v>
      </c>
    </row>
    <row r="122" spans="1:19" x14ac:dyDescent="0.2">
      <c r="A122" s="1" t="s">
        <v>196</v>
      </c>
      <c r="B122" s="1" t="s">
        <v>197</v>
      </c>
      <c r="C122" s="1" t="s">
        <v>198</v>
      </c>
      <c r="D122" s="1">
        <v>18.220700000000001</v>
      </c>
      <c r="E122" s="1">
        <v>18.4315</v>
      </c>
      <c r="F122" s="1">
        <v>18.404699999999998</v>
      </c>
      <c r="G122" s="1">
        <v>19.732900000000001</v>
      </c>
      <c r="H122" s="1">
        <v>19.781500000000001</v>
      </c>
      <c r="I122" s="1">
        <v>20.2546</v>
      </c>
      <c r="J122" s="5">
        <f t="shared" si="11"/>
        <v>305476.10326890426</v>
      </c>
      <c r="K122" s="5">
        <f t="shared" si="11"/>
        <v>353536.58708299702</v>
      </c>
      <c r="L122" s="5">
        <f t="shared" si="11"/>
        <v>347029.79300647473</v>
      </c>
      <c r="M122" s="5">
        <f t="shared" si="11"/>
        <v>871354.34559235745</v>
      </c>
      <c r="N122" s="5">
        <f t="shared" si="11"/>
        <v>901207.6284256326</v>
      </c>
      <c r="O122" s="5">
        <f t="shared" si="11"/>
        <v>1250956.3332565667</v>
      </c>
      <c r="P122" s="1">
        <f t="shared" si="7"/>
        <v>0.33273900837241416</v>
      </c>
      <c r="Q122" s="1">
        <f t="shared" si="8"/>
        <v>-1.5875370856353168</v>
      </c>
      <c r="R122" s="1">
        <f t="shared" si="9"/>
        <v>5.4100836408849332E-3</v>
      </c>
      <c r="S122" s="1">
        <f t="shared" si="10"/>
        <v>2.2667960205692173</v>
      </c>
    </row>
    <row r="123" spans="1:19" x14ac:dyDescent="0.2">
      <c r="A123" s="1" t="s">
        <v>740</v>
      </c>
      <c r="B123" s="1" t="s">
        <v>741</v>
      </c>
      <c r="C123" s="1" t="s">
        <v>742</v>
      </c>
      <c r="D123" s="1">
        <v>13.0886</v>
      </c>
      <c r="E123" s="1">
        <v>12.773899999999999</v>
      </c>
      <c r="F123" s="1">
        <v>12.999599999999999</v>
      </c>
      <c r="G123" s="1">
        <v>12.117800000000001</v>
      </c>
      <c r="H123" s="1">
        <v>12.0726</v>
      </c>
      <c r="I123" s="1">
        <v>12.3803</v>
      </c>
      <c r="J123" s="5">
        <f t="shared" si="11"/>
        <v>8710.8633573466232</v>
      </c>
      <c r="K123" s="5">
        <f t="shared" si="11"/>
        <v>7003.6923655042528</v>
      </c>
      <c r="L123" s="5">
        <f t="shared" si="11"/>
        <v>8189.7290101593271</v>
      </c>
      <c r="M123" s="5">
        <f t="shared" si="11"/>
        <v>4444.4833283009893</v>
      </c>
      <c r="N123" s="5">
        <f t="shared" si="11"/>
        <v>4307.395258492078</v>
      </c>
      <c r="O123" s="5">
        <f t="shared" si="11"/>
        <v>5331.4047590842792</v>
      </c>
      <c r="P123" s="1">
        <f t="shared" si="7"/>
        <v>1.6973516861043485</v>
      </c>
      <c r="Q123" s="1">
        <f t="shared" si="8"/>
        <v>0.76328551787509713</v>
      </c>
      <c r="R123" s="1">
        <f t="shared" si="9"/>
        <v>5.4336397921450341E-3</v>
      </c>
      <c r="S123" s="1">
        <f t="shared" si="10"/>
        <v>2.264909155294073</v>
      </c>
    </row>
    <row r="124" spans="1:19" x14ac:dyDescent="0.2">
      <c r="A124" s="1" t="s">
        <v>743</v>
      </c>
      <c r="B124" s="1" t="s">
        <v>744</v>
      </c>
      <c r="C124" s="1" t="s">
        <v>745</v>
      </c>
      <c r="D124" s="1">
        <v>13.001799999999999</v>
      </c>
      <c r="E124" s="1">
        <v>12.926</v>
      </c>
      <c r="F124" s="1">
        <v>13.062900000000001</v>
      </c>
      <c r="G124" s="1">
        <v>13.7546</v>
      </c>
      <c r="H124" s="1">
        <v>13.7989</v>
      </c>
      <c r="I124" s="1">
        <v>14.129099999999999</v>
      </c>
      <c r="J124" s="5">
        <f t="shared" si="11"/>
        <v>8202.2272498294078</v>
      </c>
      <c r="K124" s="5">
        <f t="shared" si="11"/>
        <v>7782.4031365110586</v>
      </c>
      <c r="L124" s="5">
        <f t="shared" si="11"/>
        <v>8557.0630184164766</v>
      </c>
      <c r="M124" s="5">
        <f t="shared" si="11"/>
        <v>13821.245409593394</v>
      </c>
      <c r="N124" s="5">
        <f t="shared" si="11"/>
        <v>14252.229503270422</v>
      </c>
      <c r="O124" s="5">
        <f t="shared" si="11"/>
        <v>17917.726854571192</v>
      </c>
      <c r="P124" s="1">
        <f t="shared" si="7"/>
        <v>0.5336171367918936</v>
      </c>
      <c r="Q124" s="1">
        <f t="shared" si="8"/>
        <v>-0.90612309634145238</v>
      </c>
      <c r="R124" s="1">
        <f t="shared" si="9"/>
        <v>5.6111552496760806E-3</v>
      </c>
      <c r="S124" s="1">
        <f t="shared" si="10"/>
        <v>2.2509477150525781</v>
      </c>
    </row>
    <row r="125" spans="1:19" x14ac:dyDescent="0.2">
      <c r="A125" s="1" t="s">
        <v>382</v>
      </c>
      <c r="B125" s="1" t="s">
        <v>383</v>
      </c>
      <c r="C125" s="1" t="s">
        <v>384</v>
      </c>
      <c r="D125" s="1">
        <v>14.5549</v>
      </c>
      <c r="E125" s="1">
        <v>14.2601</v>
      </c>
      <c r="F125" s="1">
        <v>14.898300000000001</v>
      </c>
      <c r="G125" s="1">
        <v>15.4206</v>
      </c>
      <c r="H125" s="1">
        <v>15.633699999999999</v>
      </c>
      <c r="I125" s="1">
        <v>15.768599999999999</v>
      </c>
      <c r="J125" s="5">
        <f t="shared" si="11"/>
        <v>24069.190480657893</v>
      </c>
      <c r="K125" s="5">
        <f t="shared" si="11"/>
        <v>19620.851063102575</v>
      </c>
      <c r="L125" s="5">
        <f t="shared" si="11"/>
        <v>30537.619846798785</v>
      </c>
      <c r="M125" s="5">
        <f t="shared" si="11"/>
        <v>43859.44695392267</v>
      </c>
      <c r="N125" s="5">
        <f t="shared" si="11"/>
        <v>50840.831312817805</v>
      </c>
      <c r="O125" s="5">
        <f t="shared" si="11"/>
        <v>55824.081946956605</v>
      </c>
      <c r="P125" s="1">
        <f t="shared" si="7"/>
        <v>0.49312723392532215</v>
      </c>
      <c r="Q125" s="1">
        <f t="shared" si="8"/>
        <v>-1.0199681641654559</v>
      </c>
      <c r="R125" s="1">
        <f t="shared" si="9"/>
        <v>5.6479514863209436E-3</v>
      </c>
      <c r="S125" s="1">
        <f t="shared" si="10"/>
        <v>2.2481090423588022</v>
      </c>
    </row>
    <row r="126" spans="1:19" x14ac:dyDescent="0.2">
      <c r="A126" s="1" t="s">
        <v>3561</v>
      </c>
      <c r="B126" s="1" t="s">
        <v>746</v>
      </c>
      <c r="C126" s="1" t="s">
        <v>747</v>
      </c>
      <c r="D126" s="1">
        <v>9.3417300000000001</v>
      </c>
      <c r="E126" s="1">
        <v>9.6141900000000007</v>
      </c>
      <c r="F126" s="1">
        <v>8.7884399999999996</v>
      </c>
      <c r="G126" s="1">
        <v>11.065099999999999</v>
      </c>
      <c r="H126" s="1">
        <v>10.731400000000001</v>
      </c>
      <c r="I126" s="1">
        <v>10.5502</v>
      </c>
      <c r="J126" s="5">
        <f t="shared" si="11"/>
        <v>648.84496875161869</v>
      </c>
      <c r="K126" s="5">
        <f t="shared" si="11"/>
        <v>783.71755335933597</v>
      </c>
      <c r="L126" s="5">
        <f t="shared" si="11"/>
        <v>442.16468691873507</v>
      </c>
      <c r="M126" s="5">
        <f t="shared" si="11"/>
        <v>2142.5304604430839</v>
      </c>
      <c r="N126" s="5">
        <f t="shared" si="11"/>
        <v>1700.0954124857847</v>
      </c>
      <c r="O126" s="5">
        <f t="shared" si="11"/>
        <v>1499.4316035985535</v>
      </c>
      <c r="P126" s="1">
        <f t="shared" si="7"/>
        <v>0.3509372965878958</v>
      </c>
      <c r="Q126" s="1">
        <f t="shared" si="8"/>
        <v>-1.5107148135962973</v>
      </c>
      <c r="R126" s="1">
        <f t="shared" si="9"/>
        <v>5.724217133702734E-3</v>
      </c>
      <c r="S126" s="1">
        <f t="shared" si="10"/>
        <v>2.2422839007367905</v>
      </c>
    </row>
    <row r="127" spans="1:19" x14ac:dyDescent="0.2">
      <c r="A127" s="1" t="s">
        <v>84</v>
      </c>
      <c r="B127" s="1" t="s">
        <v>85</v>
      </c>
      <c r="C127" s="1" t="s">
        <v>86</v>
      </c>
      <c r="D127" s="1">
        <v>12.1624</v>
      </c>
      <c r="E127" s="1">
        <v>12.1861</v>
      </c>
      <c r="F127" s="1">
        <v>13.1625</v>
      </c>
      <c r="G127" s="1">
        <v>13.849399999999999</v>
      </c>
      <c r="H127" s="1">
        <v>13.8857</v>
      </c>
      <c r="I127" s="1">
        <v>13.751899999999999</v>
      </c>
      <c r="J127" s="5">
        <f t="shared" si="11"/>
        <v>4584.027551975073</v>
      </c>
      <c r="K127" s="5">
        <f t="shared" si="11"/>
        <v>4659.954005569637</v>
      </c>
      <c r="L127" s="5">
        <f t="shared" si="11"/>
        <v>9168.6906071293906</v>
      </c>
      <c r="M127" s="5">
        <f t="shared" si="11"/>
        <v>14759.947813048697</v>
      </c>
      <c r="N127" s="5">
        <f t="shared" si="11"/>
        <v>15136.038049069521</v>
      </c>
      <c r="O127" s="5">
        <f t="shared" si="11"/>
        <v>13795.403174297806</v>
      </c>
      <c r="P127" s="1">
        <f t="shared" si="7"/>
        <v>0.42142565321801634</v>
      </c>
      <c r="Q127" s="1">
        <f t="shared" si="8"/>
        <v>-1.2466499576567893</v>
      </c>
      <c r="R127" s="1">
        <f t="shared" si="9"/>
        <v>5.7846370054087303E-3</v>
      </c>
      <c r="S127" s="1">
        <f t="shared" si="10"/>
        <v>2.2377238884830395</v>
      </c>
    </row>
    <row r="128" spans="1:19" x14ac:dyDescent="0.2">
      <c r="A128" s="1" t="s">
        <v>252</v>
      </c>
      <c r="B128" s="1" t="s">
        <v>253</v>
      </c>
      <c r="C128" s="1" t="s">
        <v>254</v>
      </c>
      <c r="D128" s="1">
        <v>11.632300000000001</v>
      </c>
      <c r="E128" s="1">
        <v>11.953200000000001</v>
      </c>
      <c r="F128" s="1">
        <v>11.940799999999999</v>
      </c>
      <c r="G128" s="1">
        <v>13.148400000000001</v>
      </c>
      <c r="H128" s="1">
        <v>13.2507</v>
      </c>
      <c r="I128" s="1">
        <v>13.687099999999999</v>
      </c>
      <c r="J128" s="5">
        <f t="shared" si="11"/>
        <v>3174.4699370462486</v>
      </c>
      <c r="K128" s="5">
        <f t="shared" si="11"/>
        <v>3965.2606859090065</v>
      </c>
      <c r="L128" s="5">
        <f t="shared" si="11"/>
        <v>3931.3252180391269</v>
      </c>
      <c r="M128" s="5">
        <f t="shared" si="11"/>
        <v>9079.51802168621</v>
      </c>
      <c r="N128" s="5">
        <f t="shared" si="11"/>
        <v>9746.7126734791818</v>
      </c>
      <c r="O128" s="5">
        <f t="shared" si="11"/>
        <v>13189.479392145926</v>
      </c>
      <c r="P128" s="1">
        <f t="shared" si="7"/>
        <v>0.34580072754288643</v>
      </c>
      <c r="Q128" s="1">
        <f t="shared" si="8"/>
        <v>-1.531987190564744</v>
      </c>
      <c r="R128" s="1">
        <f t="shared" si="9"/>
        <v>5.7950170820145553E-3</v>
      </c>
      <c r="S128" s="1">
        <f t="shared" si="10"/>
        <v>2.2369452795254534</v>
      </c>
    </row>
    <row r="129" spans="1:19" x14ac:dyDescent="0.2">
      <c r="A129" s="1" t="s">
        <v>160</v>
      </c>
      <c r="B129" s="1" t="s">
        <v>161</v>
      </c>
      <c r="C129" s="1" t="s">
        <v>162</v>
      </c>
      <c r="D129" s="1">
        <v>15.221</v>
      </c>
      <c r="E129" s="1">
        <v>16.1281</v>
      </c>
      <c r="F129" s="1">
        <v>15.569100000000001</v>
      </c>
      <c r="G129" s="1">
        <v>17.151199999999999</v>
      </c>
      <c r="H129" s="1">
        <v>16.911100000000001</v>
      </c>
      <c r="I129" s="1">
        <v>17.409800000000001</v>
      </c>
      <c r="J129" s="5">
        <f t="shared" si="11"/>
        <v>38192.453980473234</v>
      </c>
      <c r="K129" s="5">
        <f t="shared" si="11"/>
        <v>71621.246144154065</v>
      </c>
      <c r="L129" s="5">
        <f t="shared" si="11"/>
        <v>48614.531577873342</v>
      </c>
      <c r="M129" s="5">
        <f t="shared" si="11"/>
        <v>145554.50834221041</v>
      </c>
      <c r="N129" s="5">
        <f t="shared" si="11"/>
        <v>123239.05505558493</v>
      </c>
      <c r="O129" s="5">
        <f t="shared" si="11"/>
        <v>174129.36589615623</v>
      </c>
      <c r="P129" s="1">
        <f t="shared" si="7"/>
        <v>0.35768803379641173</v>
      </c>
      <c r="Q129" s="1">
        <f t="shared" si="8"/>
        <v>-1.4832262401028469</v>
      </c>
      <c r="R129" s="1">
        <f t="shared" si="9"/>
        <v>5.8935651751910283E-3</v>
      </c>
      <c r="S129" s="1">
        <f t="shared" si="10"/>
        <v>2.2296219093719607</v>
      </c>
    </row>
    <row r="130" spans="1:19" x14ac:dyDescent="0.2">
      <c r="A130" s="1" t="s">
        <v>748</v>
      </c>
      <c r="B130" s="1" t="s">
        <v>749</v>
      </c>
      <c r="C130" s="1" t="s">
        <v>750</v>
      </c>
      <c r="D130" s="1">
        <v>12.871700000000001</v>
      </c>
      <c r="E130" s="1">
        <v>13.1371</v>
      </c>
      <c r="F130" s="1">
        <v>13.537000000000001</v>
      </c>
      <c r="G130" s="1">
        <v>14.1541</v>
      </c>
      <c r="H130" s="1">
        <v>14.0824</v>
      </c>
      <c r="I130" s="1">
        <v>13.9625</v>
      </c>
      <c r="J130" s="5">
        <f t="shared" si="11"/>
        <v>7494.9336956015177</v>
      </c>
      <c r="K130" s="5">
        <f t="shared" si="11"/>
        <v>9008.6799076519183</v>
      </c>
      <c r="L130" s="5">
        <f t="shared" si="11"/>
        <v>11886.200486577585</v>
      </c>
      <c r="M130" s="5">
        <f t="shared" si="11"/>
        <v>18230.923203169154</v>
      </c>
      <c r="N130" s="5">
        <f t="shared" si="11"/>
        <v>17347.017273387326</v>
      </c>
      <c r="O130" s="5">
        <f t="shared" si="11"/>
        <v>15963.617545448777</v>
      </c>
      <c r="P130" s="1">
        <f t="shared" si="7"/>
        <v>0.55081404558454006</v>
      </c>
      <c r="Q130" s="1">
        <f t="shared" si="8"/>
        <v>-0.86036274667664259</v>
      </c>
      <c r="R130" s="1">
        <f t="shared" si="9"/>
        <v>5.9526956792166769E-3</v>
      </c>
      <c r="S130" s="1">
        <f t="shared" si="10"/>
        <v>2.225286319399399</v>
      </c>
    </row>
    <row r="131" spans="1:19" x14ac:dyDescent="0.2">
      <c r="A131" s="1" t="s">
        <v>751</v>
      </c>
      <c r="B131" s="1" t="s">
        <v>752</v>
      </c>
      <c r="C131" s="1" t="s">
        <v>753</v>
      </c>
      <c r="D131" s="1">
        <v>9.7911400000000004</v>
      </c>
      <c r="E131" s="1">
        <v>10.659700000000001</v>
      </c>
      <c r="F131" s="1">
        <v>10.433400000000001</v>
      </c>
      <c r="G131" s="1">
        <v>11.2651</v>
      </c>
      <c r="H131" s="1">
        <v>11.5726</v>
      </c>
      <c r="I131" s="1">
        <v>11.427099999999999</v>
      </c>
      <c r="J131" s="5">
        <f t="shared" si="11"/>
        <v>885.98594359978676</v>
      </c>
      <c r="K131" s="5">
        <f t="shared" si="11"/>
        <v>1617.6681870762761</v>
      </c>
      <c r="L131" s="5">
        <f t="shared" si="11"/>
        <v>1382.8222433557942</v>
      </c>
      <c r="M131" s="5">
        <f t="shared" si="11"/>
        <v>2461.1212154420105</v>
      </c>
      <c r="N131" s="5">
        <f t="shared" si="11"/>
        <v>3045.7883965305327</v>
      </c>
      <c r="O131" s="5">
        <f t="shared" si="11"/>
        <v>2753.5937259826237</v>
      </c>
      <c r="P131" s="1">
        <f t="shared" ref="P131:P194" si="12">AVERAGE(J131:L131)/AVERAGE(M131:O131)</f>
        <v>0.47048905073064567</v>
      </c>
      <c r="Q131" s="1">
        <f t="shared" ref="Q131:Q194" si="13">LOG(P131,2)</f>
        <v>-1.0877669460895669</v>
      </c>
      <c r="R131" s="1">
        <f t="shared" ref="R131:R194" si="14">_xlfn.T.TEST(J131:L131,M131:O131,2,2)</f>
        <v>5.9907090492771946E-3</v>
      </c>
      <c r="S131" s="1">
        <f t="shared" ref="S131:S194" si="15">-LOG(R131,10)</f>
        <v>2.2225217722743973</v>
      </c>
    </row>
    <row r="132" spans="1:19" x14ac:dyDescent="0.2">
      <c r="A132" s="1" t="s">
        <v>754</v>
      </c>
      <c r="B132" s="1" t="s">
        <v>755</v>
      </c>
      <c r="C132" s="1" t="s">
        <v>756</v>
      </c>
      <c r="D132" s="1">
        <v>17.7971</v>
      </c>
      <c r="E132" s="1">
        <v>18.5289</v>
      </c>
      <c r="F132" s="1">
        <v>18.525200000000002</v>
      </c>
      <c r="G132" s="1">
        <v>19.449200000000001</v>
      </c>
      <c r="H132" s="1">
        <v>19.6737</v>
      </c>
      <c r="I132" s="1">
        <v>19.948599999999999</v>
      </c>
      <c r="J132" s="5">
        <f t="shared" si="11"/>
        <v>227751.33735675426</v>
      </c>
      <c r="K132" s="5">
        <f t="shared" si="11"/>
        <v>378228.87995185301</v>
      </c>
      <c r="L132" s="5">
        <f t="shared" si="11"/>
        <v>377260.10012835718</v>
      </c>
      <c r="M132" s="5">
        <f t="shared" si="11"/>
        <v>715801.47944017989</v>
      </c>
      <c r="N132" s="5">
        <f t="shared" si="11"/>
        <v>836322.58610234805</v>
      </c>
      <c r="O132" s="5">
        <f t="shared" si="11"/>
        <v>1011875.2455862277</v>
      </c>
      <c r="P132" s="1">
        <f t="shared" si="12"/>
        <v>0.38347916599248627</v>
      </c>
      <c r="Q132" s="1">
        <f t="shared" si="13"/>
        <v>-1.3827798950882084</v>
      </c>
      <c r="R132" s="1">
        <f t="shared" si="14"/>
        <v>6.0925225318204266E-3</v>
      </c>
      <c r="S132" s="1">
        <f t="shared" si="15"/>
        <v>2.2152028560000812</v>
      </c>
    </row>
    <row r="133" spans="1:19" x14ac:dyDescent="0.2">
      <c r="A133" s="1" t="s">
        <v>757</v>
      </c>
      <c r="B133" s="1" t="s">
        <v>758</v>
      </c>
      <c r="C133" s="1" t="s">
        <v>759</v>
      </c>
      <c r="D133" s="1">
        <v>11.5291</v>
      </c>
      <c r="E133" s="1">
        <v>11.189299999999999</v>
      </c>
      <c r="F133" s="1">
        <v>11.156700000000001</v>
      </c>
      <c r="G133" s="1">
        <v>10.3485</v>
      </c>
      <c r="H133" s="1">
        <v>10.017099999999999</v>
      </c>
      <c r="I133" s="1">
        <v>10.4612</v>
      </c>
      <c r="J133" s="5">
        <f t="shared" si="11"/>
        <v>2955.3227909593288</v>
      </c>
      <c r="K133" s="5">
        <f t="shared" si="11"/>
        <v>2335.1507929493396</v>
      </c>
      <c r="L133" s="5">
        <f t="shared" si="11"/>
        <v>2282.9760350714823</v>
      </c>
      <c r="M133" s="5">
        <f t="shared" si="11"/>
        <v>1303.7937959269918</v>
      </c>
      <c r="N133" s="5">
        <f t="shared" si="11"/>
        <v>1036.2094999317169</v>
      </c>
      <c r="O133" s="5">
        <f t="shared" si="11"/>
        <v>1409.7269121302495</v>
      </c>
      <c r="P133" s="1">
        <f t="shared" si="12"/>
        <v>2.0197318737344343</v>
      </c>
      <c r="Q133" s="1">
        <f t="shared" si="13"/>
        <v>1.0141637830222896</v>
      </c>
      <c r="R133" s="1">
        <f t="shared" si="14"/>
        <v>6.3057144361123724E-3</v>
      </c>
      <c r="S133" s="1">
        <f t="shared" si="15"/>
        <v>2.2002657008302284</v>
      </c>
    </row>
    <row r="134" spans="1:19" x14ac:dyDescent="0.2">
      <c r="A134" s="1" t="s">
        <v>760</v>
      </c>
      <c r="B134" s="1" t="s">
        <v>761</v>
      </c>
      <c r="C134" s="1" t="s">
        <v>762</v>
      </c>
      <c r="D134" s="1">
        <v>9.3520400000000006</v>
      </c>
      <c r="E134" s="1">
        <v>9.9657999999999998</v>
      </c>
      <c r="F134" s="1">
        <v>9.6670200000000008</v>
      </c>
      <c r="G134" s="1">
        <v>10.892799999999999</v>
      </c>
      <c r="H134" s="1">
        <v>11.085900000000001</v>
      </c>
      <c r="I134" s="1">
        <v>10.611800000000001</v>
      </c>
      <c r="J134" s="5">
        <f t="shared" si="11"/>
        <v>653.49844821352133</v>
      </c>
      <c r="K134" s="5">
        <f t="shared" si="11"/>
        <v>1000.0108931014952</v>
      </c>
      <c r="L134" s="5">
        <f t="shared" si="11"/>
        <v>812.94841505393299</v>
      </c>
      <c r="M134" s="5">
        <f t="shared" si="11"/>
        <v>1901.338913711789</v>
      </c>
      <c r="N134" s="5">
        <f t="shared" si="11"/>
        <v>2173.6440611821354</v>
      </c>
      <c r="O134" s="5">
        <f t="shared" si="11"/>
        <v>1564.8406092549221</v>
      </c>
      <c r="P134" s="1">
        <f t="shared" si="12"/>
        <v>0.43732888441778861</v>
      </c>
      <c r="Q134" s="1">
        <f t="shared" si="13"/>
        <v>-1.1932094571242464</v>
      </c>
      <c r="R134" s="1">
        <f t="shared" si="14"/>
        <v>6.4176294304542185E-3</v>
      </c>
      <c r="S134" s="1">
        <f t="shared" si="15"/>
        <v>2.1926253637371227</v>
      </c>
    </row>
    <row r="135" spans="1:19" x14ac:dyDescent="0.2">
      <c r="A135" s="1" t="s">
        <v>763</v>
      </c>
      <c r="B135" s="1" t="s">
        <v>764</v>
      </c>
      <c r="C135" s="1" t="s">
        <v>765</v>
      </c>
      <c r="D135" s="1">
        <v>10.0116</v>
      </c>
      <c r="E135" s="1">
        <v>10.3409</v>
      </c>
      <c r="F135" s="1">
        <v>10.0898</v>
      </c>
      <c r="G135" s="1">
        <v>9.2203599999999994</v>
      </c>
      <c r="H135" s="1">
        <v>8.6172199999999997</v>
      </c>
      <c r="I135" s="1">
        <v>9.3686100000000003</v>
      </c>
      <c r="J135" s="5">
        <f t="shared" si="11"/>
        <v>1032.2666690394547</v>
      </c>
      <c r="K135" s="5">
        <f t="shared" si="11"/>
        <v>1296.9435754186356</v>
      </c>
      <c r="L135" s="5">
        <f t="shared" si="11"/>
        <v>1089.7639829936911</v>
      </c>
      <c r="M135" s="5">
        <f t="shared" si="11"/>
        <v>596.49242223723468</v>
      </c>
      <c r="N135" s="5">
        <f t="shared" si="11"/>
        <v>392.68263742069342</v>
      </c>
      <c r="O135" s="5">
        <f t="shared" si="11"/>
        <v>661.04743996297043</v>
      </c>
      <c r="P135" s="1">
        <f t="shared" si="12"/>
        <v>2.0718262102457179</v>
      </c>
      <c r="Q135" s="1">
        <f t="shared" si="13"/>
        <v>1.0509029913777008</v>
      </c>
      <c r="R135" s="1">
        <f t="shared" si="14"/>
        <v>6.6478648804826467E-3</v>
      </c>
      <c r="S135" s="1">
        <f t="shared" si="15"/>
        <v>2.1773178162782685</v>
      </c>
    </row>
    <row r="136" spans="1:19" x14ac:dyDescent="0.2">
      <c r="A136" s="1" t="s">
        <v>411</v>
      </c>
      <c r="B136" s="1" t="s">
        <v>412</v>
      </c>
      <c r="C136" s="1" t="s">
        <v>413</v>
      </c>
      <c r="D136" s="1">
        <v>15.4215</v>
      </c>
      <c r="E136" s="1">
        <v>14.7453</v>
      </c>
      <c r="F136" s="1">
        <v>14.984500000000001</v>
      </c>
      <c r="G136" s="1">
        <v>13.487500000000001</v>
      </c>
      <c r="H136" s="1">
        <v>12.4786</v>
      </c>
      <c r="I136" s="1">
        <v>12.6698</v>
      </c>
      <c r="J136" s="5">
        <f t="shared" si="11"/>
        <v>43886.816436818321</v>
      </c>
      <c r="K136" s="5">
        <f t="shared" si="11"/>
        <v>27464.872994823592</v>
      </c>
      <c r="L136" s="5">
        <f t="shared" si="11"/>
        <v>32417.832205786261</v>
      </c>
      <c r="M136" s="5">
        <f t="shared" si="11"/>
        <v>11485.292672298076</v>
      </c>
      <c r="N136" s="5">
        <f t="shared" si="11"/>
        <v>5707.3289426892688</v>
      </c>
      <c r="O136" s="5">
        <f t="shared" si="11"/>
        <v>6516.1314846701516</v>
      </c>
      <c r="P136" s="1">
        <f t="shared" si="12"/>
        <v>4.3768443326075746</v>
      </c>
      <c r="Q136" s="1">
        <f t="shared" si="13"/>
        <v>2.1298910738173156</v>
      </c>
      <c r="R136" s="1">
        <f t="shared" si="14"/>
        <v>6.772764551460351E-3</v>
      </c>
      <c r="S136" s="1">
        <f t="shared" si="15"/>
        <v>2.16923402195438</v>
      </c>
    </row>
    <row r="137" spans="1:19" x14ac:dyDescent="0.2">
      <c r="A137" s="1" t="s">
        <v>143</v>
      </c>
      <c r="B137" s="1" t="s">
        <v>144</v>
      </c>
      <c r="C137" s="1" t="s">
        <v>145</v>
      </c>
      <c r="D137" s="1">
        <v>14.480399999999999</v>
      </c>
      <c r="E137" s="1">
        <v>14.2218</v>
      </c>
      <c r="F137" s="1">
        <v>14.7315</v>
      </c>
      <c r="G137" s="1">
        <v>15.789099999999999</v>
      </c>
      <c r="H137" s="1">
        <v>15.7685</v>
      </c>
      <c r="I137" s="1">
        <v>16.2682</v>
      </c>
      <c r="J137" s="5">
        <f t="shared" si="11"/>
        <v>22857.816883528292</v>
      </c>
      <c r="K137" s="5">
        <f t="shared" si="11"/>
        <v>19106.819123446192</v>
      </c>
      <c r="L137" s="5">
        <f t="shared" si="11"/>
        <v>27203.412131266283</v>
      </c>
      <c r="M137" s="5">
        <f t="shared" si="11"/>
        <v>56622.977719180344</v>
      </c>
      <c r="N137" s="5">
        <f t="shared" si="11"/>
        <v>55820.212650556859</v>
      </c>
      <c r="O137" s="5">
        <f t="shared" si="11"/>
        <v>78925.288026193302</v>
      </c>
      <c r="P137" s="1">
        <f t="shared" si="12"/>
        <v>0.36143908713709894</v>
      </c>
      <c r="Q137" s="1">
        <f t="shared" si="13"/>
        <v>-1.4681755627589872</v>
      </c>
      <c r="R137" s="1">
        <f t="shared" si="14"/>
        <v>6.7907112919043848E-3</v>
      </c>
      <c r="S137" s="1">
        <f t="shared" si="15"/>
        <v>2.1680847332349384</v>
      </c>
    </row>
    <row r="138" spans="1:19" x14ac:dyDescent="0.2">
      <c r="A138" s="1" t="s">
        <v>54</v>
      </c>
      <c r="B138" s="1" t="s">
        <v>55</v>
      </c>
      <c r="C138" s="1" t="s">
        <v>56</v>
      </c>
      <c r="D138" s="1">
        <v>11.5345</v>
      </c>
      <c r="E138" s="1">
        <v>11.4137</v>
      </c>
      <c r="F138" s="1">
        <v>11.141</v>
      </c>
      <c r="G138" s="1">
        <v>12.7166</v>
      </c>
      <c r="H138" s="1">
        <v>12.3833</v>
      </c>
      <c r="I138" s="1">
        <v>12.9595</v>
      </c>
      <c r="J138" s="5">
        <f t="shared" si="11"/>
        <v>2966.4052766285654</v>
      </c>
      <c r="K138" s="5">
        <f t="shared" si="11"/>
        <v>2728.1362828092297</v>
      </c>
      <c r="L138" s="5">
        <f t="shared" si="11"/>
        <v>2258.2664459651332</v>
      </c>
      <c r="M138" s="5">
        <f t="shared" si="11"/>
        <v>6730.9760127638165</v>
      </c>
      <c r="N138" s="5">
        <f t="shared" si="11"/>
        <v>5342.5026383123677</v>
      </c>
      <c r="O138" s="5">
        <f t="shared" si="11"/>
        <v>7965.2283130075957</v>
      </c>
      <c r="P138" s="1">
        <f t="shared" si="12"/>
        <v>0.39687231414966451</v>
      </c>
      <c r="Q138" s="1">
        <f t="shared" si="13"/>
        <v>-1.3332531715824625</v>
      </c>
      <c r="R138" s="1">
        <f t="shared" si="14"/>
        <v>6.8474569355622562E-3</v>
      </c>
      <c r="S138" s="1">
        <f t="shared" si="15"/>
        <v>2.1644706903929478</v>
      </c>
    </row>
    <row r="139" spans="1:19" x14ac:dyDescent="0.2">
      <c r="A139" s="1" t="s">
        <v>303</v>
      </c>
      <c r="B139" s="1" t="s">
        <v>304</v>
      </c>
      <c r="C139" s="1" t="s">
        <v>305</v>
      </c>
      <c r="D139" s="1">
        <v>18.2697</v>
      </c>
      <c r="E139" s="1">
        <v>18.803799999999999</v>
      </c>
      <c r="F139" s="1">
        <v>18.910900000000002</v>
      </c>
      <c r="G139" s="1">
        <v>19.681000000000001</v>
      </c>
      <c r="H139" s="1">
        <v>19.645600000000002</v>
      </c>
      <c r="I139" s="1">
        <v>20.021000000000001</v>
      </c>
      <c r="J139" s="5">
        <f t="shared" si="11"/>
        <v>316029.56384866522</v>
      </c>
      <c r="K139" s="5">
        <f t="shared" si="11"/>
        <v>457622.98800602875</v>
      </c>
      <c r="L139" s="5">
        <f t="shared" si="11"/>
        <v>492887.88671612972</v>
      </c>
      <c r="M139" s="5">
        <f t="shared" si="11"/>
        <v>840565.0814002984</v>
      </c>
      <c r="N139" s="5">
        <f t="shared" si="11"/>
        <v>820190.77974757948</v>
      </c>
      <c r="O139" s="5">
        <f t="shared" si="11"/>
        <v>1063950.7944435931</v>
      </c>
      <c r="P139" s="1">
        <f t="shared" si="12"/>
        <v>0.46483552127408262</v>
      </c>
      <c r="Q139" s="1">
        <f t="shared" si="13"/>
        <v>-1.1052077756976919</v>
      </c>
      <c r="R139" s="1">
        <f t="shared" si="14"/>
        <v>6.8926629351622601E-3</v>
      </c>
      <c r="S139" s="1">
        <f t="shared" si="15"/>
        <v>2.161612958844894</v>
      </c>
    </row>
    <row r="140" spans="1:19" x14ac:dyDescent="0.2">
      <c r="A140" s="1" t="s">
        <v>766</v>
      </c>
      <c r="B140" s="1" t="s">
        <v>767</v>
      </c>
      <c r="C140" s="1" t="s">
        <v>768</v>
      </c>
      <c r="D140" s="1">
        <v>13.740600000000001</v>
      </c>
      <c r="E140" s="1">
        <v>13.139900000000001</v>
      </c>
      <c r="F140" s="1">
        <v>14.004899999999999</v>
      </c>
      <c r="G140" s="1">
        <v>14.704000000000001</v>
      </c>
      <c r="H140" s="1">
        <v>15.1158</v>
      </c>
      <c r="I140" s="1">
        <v>15.1881</v>
      </c>
      <c r="J140" s="5">
        <f t="shared" si="11"/>
        <v>13687.771872627849</v>
      </c>
      <c r="K140" s="5">
        <f t="shared" si="11"/>
        <v>9026.1810403834752</v>
      </c>
      <c r="L140" s="5">
        <f t="shared" si="11"/>
        <v>16439.741572034156</v>
      </c>
      <c r="M140" s="5">
        <f t="shared" si="11"/>
        <v>26689.783826684812</v>
      </c>
      <c r="N140" s="5">
        <f t="shared" si="11"/>
        <v>35506.609879063049</v>
      </c>
      <c r="O140" s="5">
        <f t="shared" si="11"/>
        <v>37331.348427027391</v>
      </c>
      <c r="P140" s="1">
        <f t="shared" si="12"/>
        <v>0.39339478266082217</v>
      </c>
      <c r="Q140" s="1">
        <f t="shared" si="13"/>
        <v>-1.3459502706701854</v>
      </c>
      <c r="R140" s="1">
        <f t="shared" si="14"/>
        <v>6.9072889461732579E-3</v>
      </c>
      <c r="S140" s="1">
        <f t="shared" si="15"/>
        <v>2.1606923761780323</v>
      </c>
    </row>
    <row r="141" spans="1:19" x14ac:dyDescent="0.2">
      <c r="A141" s="1" t="s">
        <v>769</v>
      </c>
      <c r="B141" s="1" t="s">
        <v>770</v>
      </c>
      <c r="C141" s="1" t="s">
        <v>771</v>
      </c>
      <c r="D141" s="1">
        <v>9.2470199999999991</v>
      </c>
      <c r="E141" s="1">
        <v>9.2290700000000001</v>
      </c>
      <c r="F141" s="1">
        <v>9.4468899999999998</v>
      </c>
      <c r="G141" s="1">
        <v>10.455299999999999</v>
      </c>
      <c r="H141" s="1">
        <v>10.003399999999999</v>
      </c>
      <c r="I141" s="1">
        <v>10.242599999999999</v>
      </c>
      <c r="J141" s="5">
        <f t="shared" si="11"/>
        <v>607.61766371116698</v>
      </c>
      <c r="K141" s="5">
        <f t="shared" si="11"/>
        <v>600.1045257881799</v>
      </c>
      <c r="L141" s="5">
        <f t="shared" si="11"/>
        <v>697.90652018691503</v>
      </c>
      <c r="M141" s="5">
        <f t="shared" si="11"/>
        <v>1403.9735100308878</v>
      </c>
      <c r="N141" s="5">
        <f t="shared" si="11"/>
        <v>1026.4161071259059</v>
      </c>
      <c r="O141" s="5">
        <f t="shared" si="11"/>
        <v>1211.517895618716</v>
      </c>
      <c r="P141" s="1">
        <f t="shared" si="12"/>
        <v>0.52325016574459238</v>
      </c>
      <c r="Q141" s="1">
        <f t="shared" si="13"/>
        <v>-0.93442723141858319</v>
      </c>
      <c r="R141" s="1">
        <f t="shared" si="14"/>
        <v>6.9728182501065782E-3</v>
      </c>
      <c r="S141" s="1">
        <f t="shared" si="15"/>
        <v>2.1565916547440995</v>
      </c>
    </row>
    <row r="142" spans="1:19" x14ac:dyDescent="0.2">
      <c r="A142" s="1" t="s">
        <v>772</v>
      </c>
      <c r="B142" s="1" t="s">
        <v>773</v>
      </c>
      <c r="C142" s="1" t="s">
        <v>774</v>
      </c>
      <c r="D142" s="1">
        <v>14.505699999999999</v>
      </c>
      <c r="E142" s="1">
        <v>14.8498</v>
      </c>
      <c r="F142" s="1">
        <v>14.984299999999999</v>
      </c>
      <c r="G142" s="1">
        <v>15.4223</v>
      </c>
      <c r="H142" s="1">
        <v>15.6272</v>
      </c>
      <c r="I142" s="1">
        <v>15.425700000000001</v>
      </c>
      <c r="J142" s="5">
        <f t="shared" si="11"/>
        <v>23262.201220645944</v>
      </c>
      <c r="K142" s="5">
        <f t="shared" si="11"/>
        <v>29528.081413805598</v>
      </c>
      <c r="L142" s="5">
        <f t="shared" si="11"/>
        <v>32413.33845147811</v>
      </c>
      <c r="M142" s="5">
        <f t="shared" si="11"/>
        <v>43911.159203904237</v>
      </c>
      <c r="N142" s="5">
        <f t="shared" si="11"/>
        <v>50612.28538857292</v>
      </c>
      <c r="O142" s="5">
        <f t="shared" si="11"/>
        <v>44014.766688923242</v>
      </c>
      <c r="P142" s="1">
        <f t="shared" si="12"/>
        <v>0.61501892003544834</v>
      </c>
      <c r="Q142" s="1">
        <f t="shared" si="13"/>
        <v>-0.70129730163637127</v>
      </c>
      <c r="R142" s="1">
        <f t="shared" si="14"/>
        <v>7.0418338677694014E-3</v>
      </c>
      <c r="S142" s="1">
        <f t="shared" si="15"/>
        <v>2.1523142250997029</v>
      </c>
    </row>
    <row r="143" spans="1:19" x14ac:dyDescent="0.2">
      <c r="A143" s="1" t="s">
        <v>775</v>
      </c>
      <c r="B143" s="1" t="s">
        <v>776</v>
      </c>
      <c r="C143" s="1" t="s">
        <v>777</v>
      </c>
      <c r="D143" s="1">
        <v>14.3528</v>
      </c>
      <c r="E143" s="1">
        <v>14.4582</v>
      </c>
      <c r="F143" s="1">
        <v>14.487500000000001</v>
      </c>
      <c r="G143" s="1">
        <v>14.9087</v>
      </c>
      <c r="H143" s="1">
        <v>14.9994</v>
      </c>
      <c r="I143" s="1">
        <v>15.2227</v>
      </c>
      <c r="J143" s="5">
        <f t="shared" si="11"/>
        <v>20922.969490135678</v>
      </c>
      <c r="K143" s="5">
        <f t="shared" si="11"/>
        <v>22508.776211186436</v>
      </c>
      <c r="L143" s="5">
        <f t="shared" si="11"/>
        <v>22970.585344596155</v>
      </c>
      <c r="M143" s="5">
        <f t="shared" si="11"/>
        <v>30758.552689752327</v>
      </c>
      <c r="N143" s="5">
        <f t="shared" si="11"/>
        <v>32754.375005346817</v>
      </c>
      <c r="O143" s="5">
        <f t="shared" si="11"/>
        <v>38237.484592230045</v>
      </c>
      <c r="P143" s="1">
        <f t="shared" si="12"/>
        <v>0.65260011780991323</v>
      </c>
      <c r="Q143" s="1">
        <f t="shared" si="13"/>
        <v>-0.61572884701663788</v>
      </c>
      <c r="R143" s="1">
        <f t="shared" si="14"/>
        <v>7.089499769350539E-3</v>
      </c>
      <c r="S143" s="1">
        <f t="shared" si="15"/>
        <v>2.1493844072816697</v>
      </c>
    </row>
    <row r="144" spans="1:19" x14ac:dyDescent="0.2">
      <c r="A144" s="1" t="s">
        <v>778</v>
      </c>
      <c r="B144" s="1" t="s">
        <v>779</v>
      </c>
      <c r="C144" s="1" t="s">
        <v>780</v>
      </c>
      <c r="D144" s="1">
        <v>14.7204</v>
      </c>
      <c r="E144" s="1">
        <v>14.9001</v>
      </c>
      <c r="F144" s="1">
        <v>15.0893</v>
      </c>
      <c r="G144" s="1">
        <v>15.3629</v>
      </c>
      <c r="H144" s="1">
        <v>15.4208</v>
      </c>
      <c r="I144" s="1">
        <v>15.5238</v>
      </c>
      <c r="J144" s="5">
        <f t="shared" si="11"/>
        <v>26994.913995746916</v>
      </c>
      <c r="K144" s="5">
        <f t="shared" si="11"/>
        <v>30575.744342327213</v>
      </c>
      <c r="L144" s="5">
        <f t="shared" si="11"/>
        <v>34860.363680561139</v>
      </c>
      <c r="M144" s="5">
        <f t="shared" si="11"/>
        <v>42139.921319055298</v>
      </c>
      <c r="N144" s="5">
        <f t="shared" si="11"/>
        <v>43865.527585789619</v>
      </c>
      <c r="O144" s="5">
        <f t="shared" si="11"/>
        <v>47111.772777113925</v>
      </c>
      <c r="P144" s="1">
        <f t="shared" si="12"/>
        <v>0.69435810671792508</v>
      </c>
      <c r="Q144" s="1">
        <f t="shared" si="13"/>
        <v>-0.52624818779264926</v>
      </c>
      <c r="R144" s="1">
        <f t="shared" si="14"/>
        <v>7.3758548029051038E-3</v>
      </c>
      <c r="S144" s="1">
        <f t="shared" si="15"/>
        <v>2.1321876411569436</v>
      </c>
    </row>
    <row r="145" spans="1:19" x14ac:dyDescent="0.2">
      <c r="A145" s="1" t="s">
        <v>781</v>
      </c>
      <c r="B145" s="1" t="s">
        <v>782</v>
      </c>
      <c r="C145" s="1" t="s">
        <v>783</v>
      </c>
      <c r="D145" s="1">
        <v>13.504300000000001</v>
      </c>
      <c r="E145" s="1">
        <v>13.749700000000001</v>
      </c>
      <c r="F145" s="1">
        <v>14.2415</v>
      </c>
      <c r="G145" s="1">
        <v>15.593500000000001</v>
      </c>
      <c r="H145" s="1">
        <v>16.045400000000001</v>
      </c>
      <c r="I145" s="1">
        <v>16.371700000000001</v>
      </c>
      <c r="J145" s="5">
        <f t="shared" si="11"/>
        <v>11619.819194552556</v>
      </c>
      <c r="K145" s="5">
        <f t="shared" si="11"/>
        <v>13774.382267418987</v>
      </c>
      <c r="L145" s="5">
        <f t="shared" si="11"/>
        <v>19369.512183218758</v>
      </c>
      <c r="M145" s="5">
        <f t="shared" si="11"/>
        <v>49443.731275250007</v>
      </c>
      <c r="N145" s="5">
        <f t="shared" si="11"/>
        <v>67631.137572377993</v>
      </c>
      <c r="O145" s="5">
        <f t="shared" si="11"/>
        <v>84795.495051254256</v>
      </c>
      <c r="P145" s="1">
        <f t="shared" si="12"/>
        <v>0.22174485041109171</v>
      </c>
      <c r="Q145" s="1">
        <f t="shared" si="13"/>
        <v>-2.1730274937325911</v>
      </c>
      <c r="R145" s="1">
        <f t="shared" si="14"/>
        <v>7.4672968079315359E-3</v>
      </c>
      <c r="S145" s="1">
        <f t="shared" si="15"/>
        <v>2.1268365861185048</v>
      </c>
    </row>
    <row r="146" spans="1:19" x14ac:dyDescent="0.2">
      <c r="A146" s="1" t="s">
        <v>784</v>
      </c>
      <c r="B146" s="1" t="s">
        <v>785</v>
      </c>
      <c r="C146" s="1" t="s">
        <v>786</v>
      </c>
      <c r="D146" s="1">
        <v>14.507300000000001</v>
      </c>
      <c r="E146" s="1">
        <v>15.1709</v>
      </c>
      <c r="F146" s="1">
        <v>14.5489</v>
      </c>
      <c r="G146" s="1">
        <v>16.058499999999999</v>
      </c>
      <c r="H146" s="1">
        <v>16.338899999999999</v>
      </c>
      <c r="I146" s="1">
        <v>15.834300000000001</v>
      </c>
      <c r="J146" s="5">
        <f t="shared" si="11"/>
        <v>23288.014138424707</v>
      </c>
      <c r="K146" s="5">
        <f t="shared" si="11"/>
        <v>36888.921756699434</v>
      </c>
      <c r="L146" s="5">
        <f t="shared" si="11"/>
        <v>23969.297397346643</v>
      </c>
      <c r="M146" s="5">
        <f t="shared" si="11"/>
        <v>68248.040295907136</v>
      </c>
      <c r="N146" s="5">
        <f t="shared" si="11"/>
        <v>82889.40003318747</v>
      </c>
      <c r="O146" s="5">
        <f t="shared" si="11"/>
        <v>58425.07254831215</v>
      </c>
      <c r="P146" s="1">
        <f t="shared" si="12"/>
        <v>0.40153285116263143</v>
      </c>
      <c r="Q146" s="1">
        <f t="shared" si="13"/>
        <v>-1.3164100691109022</v>
      </c>
      <c r="R146" s="1">
        <f t="shared" si="14"/>
        <v>7.526151071168009E-3</v>
      </c>
      <c r="S146" s="1">
        <f t="shared" si="15"/>
        <v>2.1234270684083745</v>
      </c>
    </row>
    <row r="147" spans="1:19" x14ac:dyDescent="0.2">
      <c r="A147" s="1" t="s">
        <v>787</v>
      </c>
      <c r="B147" s="1" t="s">
        <v>788</v>
      </c>
      <c r="C147" s="1" t="s">
        <v>789</v>
      </c>
      <c r="D147" s="1">
        <v>14.732799999999999</v>
      </c>
      <c r="E147" s="1">
        <v>14.278</v>
      </c>
      <c r="F147" s="1">
        <v>14.289899999999999</v>
      </c>
      <c r="G147" s="1">
        <v>13.447100000000001</v>
      </c>
      <c r="H147" s="1">
        <v>13.1592</v>
      </c>
      <c r="I147" s="1">
        <v>13.036799999999999</v>
      </c>
      <c r="J147" s="5">
        <f t="shared" si="11"/>
        <v>27227.935937648115</v>
      </c>
      <c r="K147" s="5">
        <f t="shared" si="11"/>
        <v>19865.810027507487</v>
      </c>
      <c r="L147" s="5">
        <f t="shared" si="11"/>
        <v>20030.34986353416</v>
      </c>
      <c r="M147" s="5">
        <f t="shared" si="11"/>
        <v>11168.129847801725</v>
      </c>
      <c r="N147" s="5">
        <f t="shared" si="11"/>
        <v>9147.7422430129409</v>
      </c>
      <c r="O147" s="5">
        <f t="shared" si="11"/>
        <v>8403.6478928782799</v>
      </c>
      <c r="P147" s="1">
        <f t="shared" si="12"/>
        <v>2.3372290298306893</v>
      </c>
      <c r="Q147" s="1">
        <f t="shared" si="13"/>
        <v>1.2247991136719356</v>
      </c>
      <c r="R147" s="1">
        <f t="shared" si="14"/>
        <v>7.5262044273804755E-3</v>
      </c>
      <c r="S147" s="1">
        <f t="shared" si="15"/>
        <v>2.1234239895136922</v>
      </c>
    </row>
    <row r="148" spans="1:19" x14ac:dyDescent="0.2">
      <c r="A148" s="1" t="s">
        <v>166</v>
      </c>
      <c r="B148" s="1" t="s">
        <v>167</v>
      </c>
      <c r="C148" s="1" t="s">
        <v>168</v>
      </c>
      <c r="D148" s="1">
        <v>14.7606</v>
      </c>
      <c r="E148" s="1">
        <v>14.5632</v>
      </c>
      <c r="F148" s="1">
        <v>14.975099999999999</v>
      </c>
      <c r="G148" s="1">
        <v>15.602499999999999</v>
      </c>
      <c r="H148" s="1">
        <v>16.076699999999999</v>
      </c>
      <c r="I148" s="1">
        <v>16.0932</v>
      </c>
      <c r="J148" s="5">
        <f t="shared" si="11"/>
        <v>27757.692094908671</v>
      </c>
      <c r="K148" s="5">
        <f t="shared" si="11"/>
        <v>24208.062551191528</v>
      </c>
      <c r="L148" s="5">
        <f t="shared" si="11"/>
        <v>32207.297735523938</v>
      </c>
      <c r="M148" s="5">
        <f t="shared" si="11"/>
        <v>49753.141418642277</v>
      </c>
      <c r="N148" s="5">
        <f t="shared" si="11"/>
        <v>69114.461928660938</v>
      </c>
      <c r="O148" s="5">
        <f t="shared" si="11"/>
        <v>69909.456569400441</v>
      </c>
      <c r="P148" s="1">
        <f t="shared" si="12"/>
        <v>0.44588602247945175</v>
      </c>
      <c r="Q148" s="1">
        <f t="shared" si="13"/>
        <v>-1.1652531197604246</v>
      </c>
      <c r="R148" s="1">
        <f t="shared" si="14"/>
        <v>7.5328025419145938E-3</v>
      </c>
      <c r="S148" s="1">
        <f t="shared" si="15"/>
        <v>2.1230434166216883</v>
      </c>
    </row>
    <row r="149" spans="1:19" x14ac:dyDescent="0.2">
      <c r="A149" s="1" t="s">
        <v>790</v>
      </c>
      <c r="B149" s="1" t="s">
        <v>791</v>
      </c>
      <c r="C149" s="1" t="s">
        <v>792</v>
      </c>
      <c r="D149" s="1">
        <v>12.817600000000001</v>
      </c>
      <c r="E149" s="1">
        <v>13.2118</v>
      </c>
      <c r="F149" s="1">
        <v>13.143000000000001</v>
      </c>
      <c r="G149" s="1">
        <v>13.835100000000001</v>
      </c>
      <c r="H149" s="1">
        <v>14.277200000000001</v>
      </c>
      <c r="I149" s="1">
        <v>14.006</v>
      </c>
      <c r="J149" s="5">
        <f t="shared" si="11"/>
        <v>7219.0836210921752</v>
      </c>
      <c r="K149" s="5">
        <f t="shared" si="11"/>
        <v>9487.4193415836326</v>
      </c>
      <c r="L149" s="5">
        <f t="shared" si="11"/>
        <v>9045.5969559600526</v>
      </c>
      <c r="M149" s="5">
        <f t="shared" si="11"/>
        <v>14614.369817995519</v>
      </c>
      <c r="N149" s="5">
        <f t="shared" si="11"/>
        <v>19854.797137043195</v>
      </c>
      <c r="O149" s="5">
        <f t="shared" si="11"/>
        <v>16452.281028427326</v>
      </c>
      <c r="P149" s="1">
        <f t="shared" si="12"/>
        <v>0.50572206679977849</v>
      </c>
      <c r="Q149" s="1">
        <f t="shared" si="13"/>
        <v>-0.98358336414208603</v>
      </c>
      <c r="R149" s="1">
        <f t="shared" si="14"/>
        <v>7.5989808906972468E-3</v>
      </c>
      <c r="S149" s="1">
        <f t="shared" si="15"/>
        <v>2.1192446476170659</v>
      </c>
    </row>
    <row r="150" spans="1:19" x14ac:dyDescent="0.2">
      <c r="A150" s="1" t="s">
        <v>793</v>
      </c>
      <c r="B150" s="1" t="s">
        <v>794</v>
      </c>
      <c r="C150" s="1" t="s">
        <v>795</v>
      </c>
      <c r="D150" s="1">
        <v>11.501099999999999</v>
      </c>
      <c r="E150" s="1">
        <v>12.075900000000001</v>
      </c>
      <c r="F150" s="1">
        <v>11.767200000000001</v>
      </c>
      <c r="G150" s="1">
        <v>12.4505</v>
      </c>
      <c r="H150" s="1">
        <v>12.497400000000001</v>
      </c>
      <c r="I150" s="1">
        <v>12.634399999999999</v>
      </c>
      <c r="J150" s="5">
        <f t="shared" si="11"/>
        <v>2898.5185433817555</v>
      </c>
      <c r="K150" s="5">
        <f t="shared" si="11"/>
        <v>4317.2592098225196</v>
      </c>
      <c r="L150" s="5">
        <f t="shared" si="11"/>
        <v>3485.6210122422262</v>
      </c>
      <c r="M150" s="5">
        <f t="shared" si="11"/>
        <v>5597.2404112584436</v>
      </c>
      <c r="N150" s="5">
        <f t="shared" si="11"/>
        <v>5782.1887955213724</v>
      </c>
      <c r="O150" s="5">
        <f t="shared" si="11"/>
        <v>6358.1881779409559</v>
      </c>
      <c r="P150" s="1">
        <f t="shared" si="12"/>
        <v>0.60331658606328453</v>
      </c>
      <c r="Q150" s="1">
        <f t="shared" si="13"/>
        <v>-0.72901285016204509</v>
      </c>
      <c r="R150" s="1">
        <f t="shared" si="14"/>
        <v>7.6027632490665445E-3</v>
      </c>
      <c r="S150" s="1">
        <f t="shared" si="15"/>
        <v>2.1190285332834522</v>
      </c>
    </row>
    <row r="151" spans="1:19" x14ac:dyDescent="0.2">
      <c r="A151" s="1" t="s">
        <v>796</v>
      </c>
      <c r="B151" s="1" t="s">
        <v>797</v>
      </c>
      <c r="C151" s="1" t="s">
        <v>798</v>
      </c>
      <c r="D151" s="1">
        <v>13.729100000000001</v>
      </c>
      <c r="E151" s="1">
        <v>14.1128</v>
      </c>
      <c r="F151" s="1">
        <v>13.643000000000001</v>
      </c>
      <c r="G151" s="1">
        <v>14.4649</v>
      </c>
      <c r="H151" s="1">
        <v>14.6775</v>
      </c>
      <c r="I151" s="1">
        <v>14.5036</v>
      </c>
      <c r="J151" s="5">
        <f t="shared" si="11"/>
        <v>13579.097713840925</v>
      </c>
      <c r="K151" s="5">
        <f t="shared" si="11"/>
        <v>17716.426336476572</v>
      </c>
      <c r="L151" s="5">
        <f t="shared" si="11"/>
        <v>12792.405894879503</v>
      </c>
      <c r="M151" s="5">
        <f t="shared" si="11"/>
        <v>22613.552011743432</v>
      </c>
      <c r="N151" s="5">
        <f t="shared" si="11"/>
        <v>26204.010293374231</v>
      </c>
      <c r="O151" s="5">
        <f t="shared" si="11"/>
        <v>23228.3651813449</v>
      </c>
      <c r="P151" s="1">
        <f t="shared" si="12"/>
        <v>0.61194201370342727</v>
      </c>
      <c r="Q151" s="1">
        <f t="shared" si="13"/>
        <v>-0.70853314214253327</v>
      </c>
      <c r="R151" s="1">
        <f t="shared" si="14"/>
        <v>7.8266861959532859E-3</v>
      </c>
      <c r="S151" s="1">
        <f t="shared" si="15"/>
        <v>2.1064220784834169</v>
      </c>
    </row>
    <row r="152" spans="1:19" x14ac:dyDescent="0.2">
      <c r="A152" s="1" t="s">
        <v>799</v>
      </c>
      <c r="B152" s="1" t="s">
        <v>800</v>
      </c>
      <c r="C152" s="1" t="s">
        <v>801</v>
      </c>
      <c r="D152" s="1">
        <v>12.0106</v>
      </c>
      <c r="E152" s="1">
        <v>11.1187</v>
      </c>
      <c r="F152" s="1">
        <v>12.509600000000001</v>
      </c>
      <c r="G152" s="1">
        <v>13.3002</v>
      </c>
      <c r="H152" s="1">
        <v>13.1593</v>
      </c>
      <c r="I152" s="1">
        <v>13.498799999999999</v>
      </c>
      <c r="J152" s="5">
        <f t="shared" si="11"/>
        <v>4126.2056169150228</v>
      </c>
      <c r="K152" s="5">
        <f t="shared" si="11"/>
        <v>2223.6284031415485</v>
      </c>
      <c r="L152" s="5">
        <f t="shared" si="11"/>
        <v>5831.2925994022025</v>
      </c>
      <c r="M152" s="5">
        <f t="shared" ref="M152:O215" si="16">2^G152</f>
        <v>10086.933283073216</v>
      </c>
      <c r="N152" s="5">
        <f t="shared" si="16"/>
        <v>9148.3763381631725</v>
      </c>
      <c r="O152" s="5">
        <f t="shared" si="16"/>
        <v>11575.605179832748</v>
      </c>
      <c r="P152" s="1">
        <f t="shared" si="12"/>
        <v>0.39535102083486634</v>
      </c>
      <c r="Q152" s="1">
        <f t="shared" si="13"/>
        <v>-1.3387939450532813</v>
      </c>
      <c r="R152" s="1">
        <f t="shared" si="14"/>
        <v>7.8588733371594919E-3</v>
      </c>
      <c r="S152" s="1">
        <f t="shared" si="15"/>
        <v>2.1046397107705985</v>
      </c>
    </row>
    <row r="153" spans="1:19" x14ac:dyDescent="0.2">
      <c r="A153" s="1" t="s">
        <v>96</v>
      </c>
      <c r="B153" s="1" t="s">
        <v>97</v>
      </c>
      <c r="C153" s="1" t="s">
        <v>98</v>
      </c>
      <c r="D153" s="1">
        <v>13.3192</v>
      </c>
      <c r="E153" s="1">
        <v>13.2105</v>
      </c>
      <c r="F153" s="1">
        <v>13.766999999999999</v>
      </c>
      <c r="G153" s="1">
        <v>14.2508</v>
      </c>
      <c r="H153" s="1">
        <v>14.4909</v>
      </c>
      <c r="I153" s="1">
        <v>14.2088</v>
      </c>
      <c r="J153" s="5">
        <f t="shared" ref="J153:O216" si="17">2^D153</f>
        <v>10220.654750518268</v>
      </c>
      <c r="K153" s="5">
        <f t="shared" si="17"/>
        <v>9478.8741607983884</v>
      </c>
      <c r="L153" s="5">
        <f t="shared" si="17"/>
        <v>13940.551344235155</v>
      </c>
      <c r="M153" s="5">
        <f t="shared" si="16"/>
        <v>19494.776575069693</v>
      </c>
      <c r="N153" s="5">
        <f t="shared" si="16"/>
        <v>23024.78397246464</v>
      </c>
      <c r="O153" s="5">
        <f t="shared" si="16"/>
        <v>18935.422611274644</v>
      </c>
      <c r="P153" s="1">
        <f t="shared" si="12"/>
        <v>0.54739385687602848</v>
      </c>
      <c r="Q153" s="1">
        <f t="shared" si="13"/>
        <v>-0.86934885072928592</v>
      </c>
      <c r="R153" s="1">
        <f t="shared" si="14"/>
        <v>7.9006646820530754E-3</v>
      </c>
      <c r="S153" s="1">
        <f t="shared" si="15"/>
        <v>2.1023363700254145</v>
      </c>
    </row>
    <row r="154" spans="1:19" x14ac:dyDescent="0.2">
      <c r="A154" s="1" t="s">
        <v>802</v>
      </c>
      <c r="B154" s="1" t="s">
        <v>803</v>
      </c>
      <c r="C154" s="1" t="s">
        <v>804</v>
      </c>
      <c r="D154" s="1">
        <v>10.9754</v>
      </c>
      <c r="E154" s="1">
        <v>11.0106</v>
      </c>
      <c r="F154" s="1">
        <v>10.046900000000001</v>
      </c>
      <c r="G154" s="1">
        <v>12.300599999999999</v>
      </c>
      <c r="H154" s="1">
        <v>11.9328</v>
      </c>
      <c r="I154" s="1">
        <v>11.8894</v>
      </c>
      <c r="J154" s="5">
        <f t="shared" si="17"/>
        <v>2013.3747344495077</v>
      </c>
      <c r="K154" s="5">
        <f t="shared" si="17"/>
        <v>2063.1028084575114</v>
      </c>
      <c r="L154" s="5">
        <f t="shared" si="17"/>
        <v>1057.8358068565897</v>
      </c>
      <c r="M154" s="5">
        <f t="shared" si="16"/>
        <v>5044.8651812795551</v>
      </c>
      <c r="N154" s="5">
        <f t="shared" si="16"/>
        <v>3909.5856526926364</v>
      </c>
      <c r="O154" s="5">
        <f t="shared" si="16"/>
        <v>3793.726606829337</v>
      </c>
      <c r="P154" s="1">
        <f t="shared" si="12"/>
        <v>0.40274881437803345</v>
      </c>
      <c r="Q154" s="1">
        <f t="shared" si="13"/>
        <v>-1.3120477529907739</v>
      </c>
      <c r="R154" s="1">
        <f t="shared" si="14"/>
        <v>7.9410708396878173E-3</v>
      </c>
      <c r="S154" s="1">
        <f t="shared" si="15"/>
        <v>2.1001209297631105</v>
      </c>
    </row>
    <row r="155" spans="1:19" x14ac:dyDescent="0.2">
      <c r="A155" s="1" t="s">
        <v>805</v>
      </c>
      <c r="B155" s="1" t="s">
        <v>806</v>
      </c>
      <c r="C155" s="1" t="s">
        <v>807</v>
      </c>
      <c r="D155" s="1">
        <v>13.690200000000001</v>
      </c>
      <c r="E155" s="1">
        <v>13.462</v>
      </c>
      <c r="F155" s="1">
        <v>14.1073</v>
      </c>
      <c r="G155" s="1">
        <v>14.628</v>
      </c>
      <c r="H155" s="1">
        <v>14.992599999999999</v>
      </c>
      <c r="I155" s="1">
        <v>15.0878</v>
      </c>
      <c r="J155" s="5">
        <f t="shared" si="17"/>
        <v>13217.850839298537</v>
      </c>
      <c r="K155" s="5">
        <f t="shared" si="17"/>
        <v>11284.070779970662</v>
      </c>
      <c r="L155" s="5">
        <f t="shared" si="17"/>
        <v>17649.014415369351</v>
      </c>
      <c r="M155" s="5">
        <f t="shared" si="16"/>
        <v>25320.179290865264</v>
      </c>
      <c r="N155" s="5">
        <f t="shared" si="16"/>
        <v>32600.353774128042</v>
      </c>
      <c r="O155" s="5">
        <f t="shared" si="16"/>
        <v>34824.137472197472</v>
      </c>
      <c r="P155" s="1">
        <f t="shared" si="12"/>
        <v>0.45448364623534843</v>
      </c>
      <c r="Q155" s="1">
        <f t="shared" si="13"/>
        <v>-1.137699712282374</v>
      </c>
      <c r="R155" s="1">
        <f t="shared" si="14"/>
        <v>7.9735028053968537E-3</v>
      </c>
      <c r="S155" s="1">
        <f t="shared" si="15"/>
        <v>2.0983508486340772</v>
      </c>
    </row>
    <row r="156" spans="1:19" x14ac:dyDescent="0.2">
      <c r="A156" s="1" t="s">
        <v>808</v>
      </c>
      <c r="B156" s="1" t="s">
        <v>809</v>
      </c>
      <c r="C156" s="1" t="s">
        <v>810</v>
      </c>
      <c r="D156" s="1">
        <v>11.2003</v>
      </c>
      <c r="E156" s="1">
        <v>11.306900000000001</v>
      </c>
      <c r="F156" s="1">
        <v>11.494999999999999</v>
      </c>
      <c r="G156" s="1">
        <v>12.6951</v>
      </c>
      <c r="H156" s="1">
        <v>12.2249</v>
      </c>
      <c r="I156" s="1">
        <v>12.310600000000001</v>
      </c>
      <c r="J156" s="5">
        <f t="shared" si="17"/>
        <v>2353.0234776409739</v>
      </c>
      <c r="K156" s="5">
        <f t="shared" si="17"/>
        <v>2533.4717033882962</v>
      </c>
      <c r="L156" s="5">
        <f t="shared" si="17"/>
        <v>2886.2889065308545</v>
      </c>
      <c r="M156" s="5">
        <f t="shared" si="16"/>
        <v>6631.4102763599494</v>
      </c>
      <c r="N156" s="5">
        <f t="shared" si="16"/>
        <v>4786.9797904524885</v>
      </c>
      <c r="O156" s="5">
        <f t="shared" si="16"/>
        <v>5079.9549935773484</v>
      </c>
      <c r="P156" s="1">
        <f t="shared" si="12"/>
        <v>0.47112507703705919</v>
      </c>
      <c r="Q156" s="1">
        <f t="shared" si="13"/>
        <v>-1.08581796909224</v>
      </c>
      <c r="R156" s="1">
        <f t="shared" si="14"/>
        <v>8.0310671064168955E-3</v>
      </c>
      <c r="S156" s="1">
        <f t="shared" si="15"/>
        <v>2.0952267451773552</v>
      </c>
    </row>
    <row r="157" spans="1:19" x14ac:dyDescent="0.2">
      <c r="A157" s="1" t="s">
        <v>811</v>
      </c>
      <c r="B157" s="1" t="s">
        <v>812</v>
      </c>
      <c r="C157" s="1" t="s">
        <v>813</v>
      </c>
      <c r="D157" s="1">
        <v>14.666600000000001</v>
      </c>
      <c r="E157" s="1">
        <v>14.523199999999999</v>
      </c>
      <c r="F157" s="1">
        <v>14.770099999999999</v>
      </c>
      <c r="G157" s="1">
        <v>15.2058</v>
      </c>
      <c r="H157" s="1">
        <v>15.551500000000001</v>
      </c>
      <c r="I157" s="1">
        <v>15.304</v>
      </c>
      <c r="J157" s="5">
        <f t="shared" si="17"/>
        <v>26006.777039401142</v>
      </c>
      <c r="K157" s="5">
        <f t="shared" si="17"/>
        <v>23546.091807682489</v>
      </c>
      <c r="L157" s="5">
        <f t="shared" si="17"/>
        <v>27941.076794192242</v>
      </c>
      <c r="M157" s="5">
        <f t="shared" si="16"/>
        <v>37792.176835278595</v>
      </c>
      <c r="N157" s="5">
        <f t="shared" si="16"/>
        <v>48025.066795196624</v>
      </c>
      <c r="O157" s="5">
        <f t="shared" si="16"/>
        <v>40454.147502687461</v>
      </c>
      <c r="P157" s="1">
        <f t="shared" si="12"/>
        <v>0.61370944713480402</v>
      </c>
      <c r="Q157" s="1">
        <f t="shared" si="13"/>
        <v>-0.70437230311858678</v>
      </c>
      <c r="R157" s="1">
        <f t="shared" si="14"/>
        <v>8.0469909414616989E-3</v>
      </c>
      <c r="S157" s="1">
        <f t="shared" si="15"/>
        <v>2.0943664875602592</v>
      </c>
    </row>
    <row r="158" spans="1:19" x14ac:dyDescent="0.2">
      <c r="A158" s="1" t="s">
        <v>87</v>
      </c>
      <c r="B158" s="1" t="s">
        <v>88</v>
      </c>
      <c r="C158" s="1" t="s">
        <v>89</v>
      </c>
      <c r="D158" s="1">
        <v>16.2803</v>
      </c>
      <c r="E158" s="1">
        <v>16.4496</v>
      </c>
      <c r="F158" s="1">
        <v>16.104800000000001</v>
      </c>
      <c r="G158" s="1">
        <v>18.0565</v>
      </c>
      <c r="H158" s="1">
        <v>18.066299999999998</v>
      </c>
      <c r="I158" s="1">
        <v>18.6861</v>
      </c>
      <c r="J158" s="5">
        <f t="shared" si="17"/>
        <v>79590.024503391585</v>
      </c>
      <c r="K158" s="5">
        <f t="shared" si="17"/>
        <v>89499.99615829582</v>
      </c>
      <c r="L158" s="5">
        <f t="shared" si="17"/>
        <v>70473.829948489714</v>
      </c>
      <c r="M158" s="5">
        <f t="shared" si="16"/>
        <v>272613.97588858788</v>
      </c>
      <c r="N158" s="5">
        <f t="shared" si="16"/>
        <v>274472.10349356482</v>
      </c>
      <c r="O158" s="5">
        <f t="shared" si="16"/>
        <v>421770.88990153087</v>
      </c>
      <c r="P158" s="1">
        <f t="shared" si="12"/>
        <v>0.24726441384562334</v>
      </c>
      <c r="Q158" s="1">
        <f t="shared" si="13"/>
        <v>-2.0158734720728795</v>
      </c>
      <c r="R158" s="1">
        <f t="shared" si="14"/>
        <v>8.1040259664163505E-3</v>
      </c>
      <c r="S158" s="1">
        <f t="shared" si="15"/>
        <v>2.0912991761061579</v>
      </c>
    </row>
    <row r="159" spans="1:19" x14ac:dyDescent="0.2">
      <c r="A159" s="1" t="s">
        <v>814</v>
      </c>
      <c r="B159" s="1" t="s">
        <v>815</v>
      </c>
      <c r="C159" s="1" t="s">
        <v>816</v>
      </c>
      <c r="D159" s="1">
        <v>14.173</v>
      </c>
      <c r="E159" s="1">
        <v>14.423500000000001</v>
      </c>
      <c r="F159" s="1">
        <v>14.351100000000001</v>
      </c>
      <c r="G159" s="1">
        <v>15.4314</v>
      </c>
      <c r="H159" s="1">
        <v>15.403600000000001</v>
      </c>
      <c r="I159" s="1">
        <v>15.906000000000001</v>
      </c>
      <c r="J159" s="5">
        <f t="shared" si="17"/>
        <v>18471.328352590579</v>
      </c>
      <c r="K159" s="5">
        <f t="shared" si="17"/>
        <v>21973.849336786305</v>
      </c>
      <c r="L159" s="5">
        <f t="shared" si="17"/>
        <v>20898.32942487103</v>
      </c>
      <c r="M159" s="5">
        <f t="shared" si="16"/>
        <v>44189.010330426303</v>
      </c>
      <c r="N159" s="5">
        <f t="shared" si="16"/>
        <v>43345.662107319338</v>
      </c>
      <c r="O159" s="5">
        <f t="shared" si="16"/>
        <v>61402.083942231307</v>
      </c>
      <c r="P159" s="1">
        <f t="shared" si="12"/>
        <v>0.41187621246258677</v>
      </c>
      <c r="Q159" s="1">
        <f t="shared" si="13"/>
        <v>-1.2797172878199379</v>
      </c>
      <c r="R159" s="1">
        <f t="shared" si="14"/>
        <v>8.1157890955084952E-3</v>
      </c>
      <c r="S159" s="1">
        <f t="shared" si="15"/>
        <v>2.0906692474749398</v>
      </c>
    </row>
    <row r="160" spans="1:19" x14ac:dyDescent="0.2">
      <c r="A160" s="1" t="s">
        <v>817</v>
      </c>
      <c r="B160" s="1" t="s">
        <v>818</v>
      </c>
      <c r="C160" s="1" t="s">
        <v>819</v>
      </c>
      <c r="D160" s="1">
        <v>11.6534</v>
      </c>
      <c r="E160" s="1">
        <v>11.5634</v>
      </c>
      <c r="F160" s="1">
        <v>11.498900000000001</v>
      </c>
      <c r="G160" s="1">
        <v>10.229900000000001</v>
      </c>
      <c r="H160" s="1">
        <v>11.021599999999999</v>
      </c>
      <c r="I160" s="1">
        <v>10.8218</v>
      </c>
      <c r="J160" s="5">
        <f t="shared" si="17"/>
        <v>3221.2390219042964</v>
      </c>
      <c r="K160" s="5">
        <f t="shared" si="17"/>
        <v>3026.4273417349796</v>
      </c>
      <c r="L160" s="5">
        <f t="shared" si="17"/>
        <v>2894.1018918626096</v>
      </c>
      <c r="M160" s="5">
        <f t="shared" si="16"/>
        <v>1200.8997451012524</v>
      </c>
      <c r="N160" s="5">
        <f t="shared" si="16"/>
        <v>2078.8933030556823</v>
      </c>
      <c r="O160" s="5">
        <f t="shared" si="16"/>
        <v>1810.0326424203181</v>
      </c>
      <c r="P160" s="1">
        <f t="shared" si="12"/>
        <v>1.7960867053710616</v>
      </c>
      <c r="Q160" s="1">
        <f t="shared" si="13"/>
        <v>0.84485699728923791</v>
      </c>
      <c r="R160" s="1">
        <f t="shared" si="14"/>
        <v>8.1380578071302209E-3</v>
      </c>
      <c r="S160" s="1">
        <f t="shared" si="15"/>
        <v>2.0894792295443576</v>
      </c>
    </row>
    <row r="161" spans="1:19" x14ac:dyDescent="0.2">
      <c r="A161" s="1" t="s">
        <v>820</v>
      </c>
      <c r="B161" s="1" t="s">
        <v>821</v>
      </c>
      <c r="C161" s="1" t="s">
        <v>822</v>
      </c>
      <c r="D161" s="1">
        <v>12.1945</v>
      </c>
      <c r="E161" s="1">
        <v>11.955299999999999</v>
      </c>
      <c r="F161" s="1">
        <v>12.1347</v>
      </c>
      <c r="G161" s="1">
        <v>13.291700000000001</v>
      </c>
      <c r="H161" s="1">
        <v>13.139900000000001</v>
      </c>
      <c r="I161" s="1">
        <v>13.7003</v>
      </c>
      <c r="J161" s="5">
        <f t="shared" si="17"/>
        <v>4687.1654325321515</v>
      </c>
      <c r="K161" s="5">
        <f t="shared" si="17"/>
        <v>3971.0367581964811</v>
      </c>
      <c r="L161" s="5">
        <f t="shared" si="17"/>
        <v>4496.8529737532799</v>
      </c>
      <c r="M161" s="5">
        <f t="shared" si="16"/>
        <v>10027.678312640182</v>
      </c>
      <c r="N161" s="5">
        <f t="shared" si="16"/>
        <v>9026.1810403834752</v>
      </c>
      <c r="O161" s="5">
        <f t="shared" si="16"/>
        <v>13310.710858648687</v>
      </c>
      <c r="P161" s="1">
        <f t="shared" si="12"/>
        <v>0.40646469514177325</v>
      </c>
      <c r="Q161" s="1">
        <f t="shared" si="13"/>
        <v>-1.2987980472754903</v>
      </c>
      <c r="R161" s="1">
        <f t="shared" si="14"/>
        <v>8.1485369927599693E-3</v>
      </c>
      <c r="S161" s="1">
        <f t="shared" si="15"/>
        <v>2.0889203585000664</v>
      </c>
    </row>
    <row r="162" spans="1:19" x14ac:dyDescent="0.2">
      <c r="A162" s="1" t="s">
        <v>823</v>
      </c>
      <c r="B162" s="1" t="s">
        <v>824</v>
      </c>
      <c r="C162" s="1" t="s">
        <v>825</v>
      </c>
      <c r="D162" s="1">
        <v>12.9739</v>
      </c>
      <c r="E162" s="1">
        <v>13.2776</v>
      </c>
      <c r="F162" s="1">
        <v>13.1281</v>
      </c>
      <c r="G162" s="1">
        <v>13.868499999999999</v>
      </c>
      <c r="H162" s="1">
        <v>13.686</v>
      </c>
      <c r="I162" s="1">
        <v>14.0595</v>
      </c>
      <c r="J162" s="5">
        <f t="shared" si="17"/>
        <v>8045.1298991600424</v>
      </c>
      <c r="K162" s="5">
        <f t="shared" si="17"/>
        <v>9930.1514094599734</v>
      </c>
      <c r="L162" s="5">
        <f t="shared" si="17"/>
        <v>8952.6557680192564</v>
      </c>
      <c r="M162" s="5">
        <f t="shared" si="16"/>
        <v>14956.655647999893</v>
      </c>
      <c r="N162" s="5">
        <f t="shared" si="16"/>
        <v>13179.426749512344</v>
      </c>
      <c r="O162" s="5">
        <f t="shared" si="16"/>
        <v>17073.840657848523</v>
      </c>
      <c r="P162" s="1">
        <f t="shared" si="12"/>
        <v>0.59562005986308109</v>
      </c>
      <c r="Q162" s="1">
        <f t="shared" si="13"/>
        <v>-0.74753575168319319</v>
      </c>
      <c r="R162" s="1">
        <f t="shared" si="14"/>
        <v>8.1965462362600331E-3</v>
      </c>
      <c r="S162" s="1">
        <f t="shared" si="15"/>
        <v>2.08636910694621</v>
      </c>
    </row>
    <row r="163" spans="1:19" x14ac:dyDescent="0.2">
      <c r="A163" s="1" t="s">
        <v>826</v>
      </c>
      <c r="B163" s="1" t="s">
        <v>827</v>
      </c>
      <c r="C163" s="1" t="s">
        <v>828</v>
      </c>
      <c r="D163" s="1">
        <v>13.591799999999999</v>
      </c>
      <c r="E163" s="1">
        <v>13.790900000000001</v>
      </c>
      <c r="F163" s="1">
        <v>14.355600000000001</v>
      </c>
      <c r="G163" s="1">
        <v>14.930199999999999</v>
      </c>
      <c r="H163" s="1">
        <v>14.935600000000001</v>
      </c>
      <c r="I163" s="1">
        <v>14.7441</v>
      </c>
      <c r="J163" s="5">
        <f t="shared" si="17"/>
        <v>12346.375889332126</v>
      </c>
      <c r="K163" s="5">
        <f t="shared" si="17"/>
        <v>14173.417078086692</v>
      </c>
      <c r="L163" s="5">
        <f t="shared" si="17"/>
        <v>20963.616473926773</v>
      </c>
      <c r="M163" s="5">
        <f t="shared" si="16"/>
        <v>31220.369682163386</v>
      </c>
      <c r="N163" s="5">
        <f t="shared" si="16"/>
        <v>31337.44633472044</v>
      </c>
      <c r="O163" s="5">
        <f t="shared" si="16"/>
        <v>27442.03785387129</v>
      </c>
      <c r="P163" s="1">
        <f t="shared" si="12"/>
        <v>0.52759429487001674</v>
      </c>
      <c r="Q163" s="1">
        <f t="shared" si="13"/>
        <v>-0.92249913076650958</v>
      </c>
      <c r="R163" s="1">
        <f t="shared" si="14"/>
        <v>8.2889919565826125E-3</v>
      </c>
      <c r="S163" s="1">
        <f t="shared" si="15"/>
        <v>2.0814982817914389</v>
      </c>
    </row>
    <row r="164" spans="1:19" x14ac:dyDescent="0.2">
      <c r="A164" s="1" t="s">
        <v>829</v>
      </c>
      <c r="B164" s="1" t="s">
        <v>830</v>
      </c>
      <c r="C164" s="1" t="s">
        <v>831</v>
      </c>
      <c r="D164" s="1">
        <v>15.349500000000001</v>
      </c>
      <c r="E164" s="1">
        <v>15.453900000000001</v>
      </c>
      <c r="F164" s="1">
        <v>15.815799999999999</v>
      </c>
      <c r="G164" s="1">
        <v>16.224499999999999</v>
      </c>
      <c r="H164" s="1">
        <v>16.62</v>
      </c>
      <c r="I164" s="1">
        <v>16.482600000000001</v>
      </c>
      <c r="J164" s="5">
        <f t="shared" si="17"/>
        <v>41750.330566364086</v>
      </c>
      <c r="K164" s="5">
        <f t="shared" si="17"/>
        <v>44883.57588727893</v>
      </c>
      <c r="L164" s="5">
        <f t="shared" si="17"/>
        <v>57680.657921509846</v>
      </c>
      <c r="M164" s="5">
        <f t="shared" si="16"/>
        <v>76570.443868974864</v>
      </c>
      <c r="N164" s="5">
        <f t="shared" si="16"/>
        <v>100720.65188089119</v>
      </c>
      <c r="O164" s="5">
        <f t="shared" si="16"/>
        <v>91570.799610640155</v>
      </c>
      <c r="P164" s="1">
        <f t="shared" si="12"/>
        <v>0.53676094257108187</v>
      </c>
      <c r="Q164" s="1">
        <f t="shared" si="13"/>
        <v>-0.89764839728563128</v>
      </c>
      <c r="R164" s="1">
        <f t="shared" si="14"/>
        <v>8.3439769407793515E-3</v>
      </c>
      <c r="S164" s="1">
        <f t="shared" si="15"/>
        <v>2.0786269047859984</v>
      </c>
    </row>
    <row r="165" spans="1:19" x14ac:dyDescent="0.2">
      <c r="A165" s="1" t="s">
        <v>832</v>
      </c>
      <c r="B165" s="1" t="s">
        <v>833</v>
      </c>
      <c r="C165" s="1" t="s">
        <v>834</v>
      </c>
      <c r="D165" s="1">
        <v>15.8817</v>
      </c>
      <c r="E165" s="1">
        <v>16.134</v>
      </c>
      <c r="F165" s="1">
        <v>15.916499999999999</v>
      </c>
      <c r="G165" s="1">
        <v>16.776800000000001</v>
      </c>
      <c r="H165" s="1">
        <v>16.906500000000001</v>
      </c>
      <c r="I165" s="1">
        <v>17.247199999999999</v>
      </c>
      <c r="J165" s="5">
        <f t="shared" si="17"/>
        <v>60376.520656744586</v>
      </c>
      <c r="K165" s="5">
        <f t="shared" si="17"/>
        <v>71914.745861193252</v>
      </c>
      <c r="L165" s="5">
        <f t="shared" si="17"/>
        <v>61850.601281516014</v>
      </c>
      <c r="M165" s="5">
        <f t="shared" si="16"/>
        <v>112284.55735155744</v>
      </c>
      <c r="N165" s="5">
        <f t="shared" si="16"/>
        <v>122846.73594188382</v>
      </c>
      <c r="O165" s="5">
        <f t="shared" si="16"/>
        <v>155569.53056392734</v>
      </c>
      <c r="P165" s="1">
        <f t="shared" si="12"/>
        <v>0.49690672746144088</v>
      </c>
      <c r="Q165" s="1">
        <f t="shared" si="13"/>
        <v>-1.0089530206798443</v>
      </c>
      <c r="R165" s="1">
        <f t="shared" si="14"/>
        <v>8.3730810653881854E-3</v>
      </c>
      <c r="S165" s="1">
        <f t="shared" si="15"/>
        <v>2.0771147040765108</v>
      </c>
    </row>
    <row r="166" spans="1:19" x14ac:dyDescent="0.2">
      <c r="A166" s="1" t="s">
        <v>247</v>
      </c>
      <c r="B166" s="1" t="s">
        <v>248</v>
      </c>
      <c r="C166" s="1" t="s">
        <v>249</v>
      </c>
      <c r="D166" s="1">
        <v>14.0046</v>
      </c>
      <c r="E166" s="1">
        <v>13.6655</v>
      </c>
      <c r="F166" s="1">
        <v>14.1053</v>
      </c>
      <c r="G166" s="1">
        <v>14.671099999999999</v>
      </c>
      <c r="H166" s="1">
        <v>14.9838</v>
      </c>
      <c r="I166" s="1">
        <v>15.148199999999999</v>
      </c>
      <c r="J166" s="5">
        <f t="shared" si="17"/>
        <v>16436.323379287169</v>
      </c>
      <c r="K166" s="5">
        <f t="shared" si="17"/>
        <v>12993.477710188838</v>
      </c>
      <c r="L166" s="5">
        <f t="shared" si="17"/>
        <v>17624.564637416301</v>
      </c>
      <c r="M166" s="5">
        <f t="shared" si="16"/>
        <v>26088.023042075954</v>
      </c>
      <c r="N166" s="5">
        <f t="shared" si="16"/>
        <v>32402.106790808935</v>
      </c>
      <c r="O166" s="5">
        <f t="shared" si="16"/>
        <v>36313.037681857139</v>
      </c>
      <c r="P166" s="1">
        <f t="shared" si="12"/>
        <v>0.49633748492185448</v>
      </c>
      <c r="Q166" s="1">
        <f t="shared" si="13"/>
        <v>-1.0106066794046586</v>
      </c>
      <c r="R166" s="1">
        <f t="shared" si="14"/>
        <v>8.3827892517296682E-3</v>
      </c>
      <c r="S166" s="1">
        <f t="shared" si="15"/>
        <v>2.0766114521236863</v>
      </c>
    </row>
    <row r="167" spans="1:19" x14ac:dyDescent="0.2">
      <c r="A167" s="1" t="s">
        <v>835</v>
      </c>
      <c r="B167" s="1" t="s">
        <v>836</v>
      </c>
      <c r="C167" s="1" t="s">
        <v>837</v>
      </c>
      <c r="D167" s="1">
        <v>12.718500000000001</v>
      </c>
      <c r="E167" s="1">
        <v>13.074400000000001</v>
      </c>
      <c r="F167" s="1">
        <v>12.505800000000001</v>
      </c>
      <c r="G167" s="1">
        <v>13.8506</v>
      </c>
      <c r="H167" s="1">
        <v>13.476800000000001</v>
      </c>
      <c r="I167" s="1">
        <v>13.779400000000001</v>
      </c>
      <c r="J167" s="5">
        <f t="shared" si="17"/>
        <v>6739.8464109353972</v>
      </c>
      <c r="K167" s="5">
        <f t="shared" si="17"/>
        <v>8625.5455969213235</v>
      </c>
      <c r="L167" s="5">
        <f t="shared" si="17"/>
        <v>5815.953422362054</v>
      </c>
      <c r="M167" s="5">
        <f t="shared" si="16"/>
        <v>14772.229899771059</v>
      </c>
      <c r="N167" s="5">
        <f t="shared" si="16"/>
        <v>11400.425097825197</v>
      </c>
      <c r="O167" s="5">
        <f t="shared" si="16"/>
        <v>14060.887135855737</v>
      </c>
      <c r="P167" s="1">
        <f t="shared" si="12"/>
        <v>0.52645987171503961</v>
      </c>
      <c r="Q167" s="1">
        <f t="shared" si="13"/>
        <v>-0.92560452580927899</v>
      </c>
      <c r="R167" s="1">
        <f t="shared" si="14"/>
        <v>8.5268998742185128E-3</v>
      </c>
      <c r="S167" s="1">
        <f t="shared" si="15"/>
        <v>2.0692088366214492</v>
      </c>
    </row>
    <row r="168" spans="1:19" x14ac:dyDescent="0.2">
      <c r="A168" s="1" t="s">
        <v>3562</v>
      </c>
      <c r="B168" s="1" t="s">
        <v>838</v>
      </c>
      <c r="C168" s="1" t="s">
        <v>839</v>
      </c>
      <c r="D168" s="1">
        <v>13.884</v>
      </c>
      <c r="E168" s="1">
        <v>13.941700000000001</v>
      </c>
      <c r="F168" s="1">
        <v>14.006500000000001</v>
      </c>
      <c r="G168" s="1">
        <v>14.3362</v>
      </c>
      <c r="H168" s="1">
        <v>14.3073</v>
      </c>
      <c r="I168" s="1">
        <v>14.5463</v>
      </c>
      <c r="J168" s="5">
        <f t="shared" si="17"/>
        <v>15118.21299963982</v>
      </c>
      <c r="K168" s="5">
        <f t="shared" si="17"/>
        <v>15735.113885843228</v>
      </c>
      <c r="L168" s="5">
        <f t="shared" si="17"/>
        <v>16457.983942714323</v>
      </c>
      <c r="M168" s="5">
        <f t="shared" si="16"/>
        <v>20683.604451806004</v>
      </c>
      <c r="N168" s="5">
        <f t="shared" si="16"/>
        <v>20273.39382625373</v>
      </c>
      <c r="O168" s="5">
        <f t="shared" si="16"/>
        <v>23926.139246095201</v>
      </c>
      <c r="P168" s="1">
        <f t="shared" si="12"/>
        <v>0.72917729680664933</v>
      </c>
      <c r="Q168" s="1">
        <f t="shared" si="13"/>
        <v>-0.45565845163202989</v>
      </c>
      <c r="R168" s="1">
        <f t="shared" si="14"/>
        <v>8.6030231679788908E-3</v>
      </c>
      <c r="S168" s="1">
        <f t="shared" si="15"/>
        <v>2.0653489075407814</v>
      </c>
    </row>
    <row r="169" spans="1:19" x14ac:dyDescent="0.2">
      <c r="A169" s="1" t="s">
        <v>840</v>
      </c>
      <c r="B169" s="1" t="s">
        <v>841</v>
      </c>
      <c r="C169" s="1" t="s">
        <v>842</v>
      </c>
      <c r="D169" s="1">
        <v>10.1729</v>
      </c>
      <c r="E169" s="1">
        <v>9.9444599999999994</v>
      </c>
      <c r="F169" s="1">
        <v>9.7577599999999993</v>
      </c>
      <c r="G169" s="1">
        <v>10.4214</v>
      </c>
      <c r="H169" s="1">
        <v>10.5846</v>
      </c>
      <c r="I169" s="1">
        <v>10.565099999999999</v>
      </c>
      <c r="J169" s="5">
        <f t="shared" si="17"/>
        <v>1154.3780038778571</v>
      </c>
      <c r="K169" s="5">
        <f t="shared" si="17"/>
        <v>985.32783301225163</v>
      </c>
      <c r="L169" s="5">
        <f t="shared" si="17"/>
        <v>865.72199283284078</v>
      </c>
      <c r="M169" s="5">
        <f t="shared" si="16"/>
        <v>1371.3679543729995</v>
      </c>
      <c r="N169" s="5">
        <f t="shared" si="16"/>
        <v>1535.6141033655174</v>
      </c>
      <c r="O169" s="5">
        <f t="shared" si="16"/>
        <v>1514.9978174780404</v>
      </c>
      <c r="P169" s="1">
        <f t="shared" si="12"/>
        <v>0.67965660508026748</v>
      </c>
      <c r="Q169" s="1">
        <f t="shared" si="13"/>
        <v>-0.55712208275984898</v>
      </c>
      <c r="R169" s="1">
        <f t="shared" si="14"/>
        <v>8.6526308549764435E-3</v>
      </c>
      <c r="S169" s="1">
        <f t="shared" si="15"/>
        <v>2.062851824086481</v>
      </c>
    </row>
    <row r="170" spans="1:19" x14ac:dyDescent="0.2">
      <c r="A170" s="1" t="s">
        <v>843</v>
      </c>
      <c r="B170" s="1" t="s">
        <v>844</v>
      </c>
      <c r="C170" s="1" t="s">
        <v>845</v>
      </c>
      <c r="D170" s="1">
        <v>13.9991</v>
      </c>
      <c r="E170" s="1">
        <v>14.286</v>
      </c>
      <c r="F170" s="1">
        <v>14.4087</v>
      </c>
      <c r="G170" s="1">
        <v>15.139799999999999</v>
      </c>
      <c r="H170" s="1">
        <v>14.792</v>
      </c>
      <c r="I170" s="1">
        <v>15.0154</v>
      </c>
      <c r="J170" s="5">
        <f t="shared" si="17"/>
        <v>16373.782316327084</v>
      </c>
      <c r="K170" s="5">
        <f t="shared" si="17"/>
        <v>19976.275461346147</v>
      </c>
      <c r="L170" s="5">
        <f t="shared" si="17"/>
        <v>21749.581186407609</v>
      </c>
      <c r="M170" s="5">
        <f t="shared" si="16"/>
        <v>36102.221659489274</v>
      </c>
      <c r="N170" s="5">
        <f t="shared" si="16"/>
        <v>28368.455778948137</v>
      </c>
      <c r="O170" s="5">
        <f t="shared" si="16"/>
        <v>33119.654443640364</v>
      </c>
      <c r="P170" s="1">
        <f t="shared" si="12"/>
        <v>0.59534215985949213</v>
      </c>
      <c r="Q170" s="1">
        <f t="shared" si="13"/>
        <v>-0.74820903074726075</v>
      </c>
      <c r="R170" s="1">
        <f t="shared" si="14"/>
        <v>8.7522287563745749E-3</v>
      </c>
      <c r="S170" s="1">
        <f t="shared" si="15"/>
        <v>2.0578813397386098</v>
      </c>
    </row>
    <row r="171" spans="1:19" x14ac:dyDescent="0.2">
      <c r="A171" s="1" t="s">
        <v>117</v>
      </c>
      <c r="B171" s="1" t="s">
        <v>118</v>
      </c>
      <c r="C171" s="1" t="s">
        <v>119</v>
      </c>
      <c r="D171" s="1">
        <v>11.6609</v>
      </c>
      <c r="E171" s="1">
        <v>12.235900000000001</v>
      </c>
      <c r="F171" s="1">
        <v>11.796900000000001</v>
      </c>
      <c r="G171" s="1">
        <v>12.8344</v>
      </c>
      <c r="H171" s="1">
        <v>13.0471</v>
      </c>
      <c r="I171" s="1">
        <v>12.6709</v>
      </c>
      <c r="J171" s="5">
        <f t="shared" si="17"/>
        <v>3238.0285707935309</v>
      </c>
      <c r="K171" s="5">
        <f t="shared" si="17"/>
        <v>4823.61818685854</v>
      </c>
      <c r="L171" s="5">
        <f t="shared" si="17"/>
        <v>3558.1213516509101</v>
      </c>
      <c r="M171" s="5">
        <f t="shared" si="16"/>
        <v>7303.6403007623712</v>
      </c>
      <c r="N171" s="5">
        <f t="shared" si="16"/>
        <v>8463.8597136261615</v>
      </c>
      <c r="O171" s="5">
        <f t="shared" si="16"/>
        <v>6521.1016812055386</v>
      </c>
      <c r="P171" s="1">
        <f t="shared" si="12"/>
        <v>0.52133230554341736</v>
      </c>
      <c r="Q171" s="1">
        <f t="shared" si="13"/>
        <v>-0.93972483230007864</v>
      </c>
      <c r="R171" s="1">
        <f t="shared" si="14"/>
        <v>8.7561328581469682E-3</v>
      </c>
      <c r="S171" s="1">
        <f t="shared" si="15"/>
        <v>2.057687657437322</v>
      </c>
    </row>
    <row r="172" spans="1:19" x14ac:dyDescent="0.2">
      <c r="A172" s="1" t="s">
        <v>477</v>
      </c>
      <c r="B172" s="1" t="s">
        <v>478</v>
      </c>
      <c r="C172" s="1" t="s">
        <v>479</v>
      </c>
      <c r="D172" s="1">
        <v>13.417400000000001</v>
      </c>
      <c r="E172" s="1">
        <v>12.848100000000001</v>
      </c>
      <c r="F172" s="1">
        <v>13.0334</v>
      </c>
      <c r="G172" s="1">
        <v>11.8056</v>
      </c>
      <c r="H172" s="1">
        <v>11.768700000000001</v>
      </c>
      <c r="I172" s="1">
        <v>10.505699999999999</v>
      </c>
      <c r="J172" s="5">
        <f t="shared" si="17"/>
        <v>10940.567849628113</v>
      </c>
      <c r="K172" s="5">
        <f t="shared" si="17"/>
        <v>7373.3268712293957</v>
      </c>
      <c r="L172" s="5">
        <f t="shared" si="17"/>
        <v>8383.8663311737891</v>
      </c>
      <c r="M172" s="5">
        <f t="shared" si="16"/>
        <v>3579.6430038179451</v>
      </c>
      <c r="N172" s="5">
        <f t="shared" si="16"/>
        <v>3489.246969472807</v>
      </c>
      <c r="O172" s="5">
        <f t="shared" si="16"/>
        <v>1453.8875762903724</v>
      </c>
      <c r="P172" s="1">
        <f t="shared" si="12"/>
        <v>3.1325188175706207</v>
      </c>
      <c r="Q172" s="1">
        <f t="shared" si="13"/>
        <v>1.6473231760864093</v>
      </c>
      <c r="R172" s="1">
        <f t="shared" si="14"/>
        <v>8.7956594353616191E-3</v>
      </c>
      <c r="S172" s="1">
        <f t="shared" si="15"/>
        <v>2.055731594705354</v>
      </c>
    </row>
    <row r="173" spans="1:19" x14ac:dyDescent="0.2">
      <c r="A173" s="1" t="s">
        <v>846</v>
      </c>
      <c r="B173" s="1" t="s">
        <v>847</v>
      </c>
      <c r="C173" s="1" t="s">
        <v>848</v>
      </c>
      <c r="D173" s="1">
        <v>12.675599999999999</v>
      </c>
      <c r="E173" s="1">
        <v>12.146599999999999</v>
      </c>
      <c r="F173" s="1">
        <v>12.9034</v>
      </c>
      <c r="G173" s="1">
        <v>13.9656</v>
      </c>
      <c r="H173" s="1">
        <v>14.2011</v>
      </c>
      <c r="I173" s="1">
        <v>14.623900000000001</v>
      </c>
      <c r="J173" s="5">
        <f t="shared" si="17"/>
        <v>6542.3807149649565</v>
      </c>
      <c r="K173" s="5">
        <f t="shared" si="17"/>
        <v>4534.098444736479</v>
      </c>
      <c r="L173" s="5">
        <f t="shared" si="17"/>
        <v>7661.4407279459947</v>
      </c>
      <c r="M173" s="5">
        <f t="shared" si="16"/>
        <v>15997.956348224001</v>
      </c>
      <c r="N173" s="5">
        <f t="shared" si="16"/>
        <v>18834.629061958552</v>
      </c>
      <c r="O173" s="5">
        <f t="shared" si="16"/>
        <v>25248.323937578607</v>
      </c>
      <c r="P173" s="1">
        <f t="shared" si="12"/>
        <v>0.31187810056582765</v>
      </c>
      <c r="Q173" s="1">
        <f t="shared" si="13"/>
        <v>-1.6809458416760752</v>
      </c>
      <c r="R173" s="1">
        <f t="shared" si="14"/>
        <v>8.7962025101869443E-3</v>
      </c>
      <c r="S173" s="1">
        <f t="shared" si="15"/>
        <v>2.055704780670466</v>
      </c>
    </row>
    <row r="174" spans="1:19" x14ac:dyDescent="0.2">
      <c r="A174" s="1" t="s">
        <v>849</v>
      </c>
      <c r="B174" s="1" t="s">
        <v>850</v>
      </c>
      <c r="C174" s="1" t="s">
        <v>851</v>
      </c>
      <c r="D174" s="1">
        <v>13.7485</v>
      </c>
      <c r="E174" s="1">
        <v>13.4194</v>
      </c>
      <c r="F174" s="1">
        <v>13.2369</v>
      </c>
      <c r="G174" s="1">
        <v>12.3391</v>
      </c>
      <c r="H174" s="1">
        <v>12.083299999999999</v>
      </c>
      <c r="I174" s="1">
        <v>12.5732</v>
      </c>
      <c r="J174" s="5">
        <f t="shared" si="17"/>
        <v>13762.929821938294</v>
      </c>
      <c r="K174" s="5">
        <f t="shared" si="17"/>
        <v>10955.745214862738</v>
      </c>
      <c r="L174" s="5">
        <f t="shared" si="17"/>
        <v>9653.9256464671635</v>
      </c>
      <c r="M174" s="5">
        <f t="shared" si="16"/>
        <v>5181.3057337812425</v>
      </c>
      <c r="N174" s="5">
        <f t="shared" si="16"/>
        <v>4339.460570508727</v>
      </c>
      <c r="O174" s="5">
        <f t="shared" si="16"/>
        <v>6094.1107355106251</v>
      </c>
      <c r="P174" s="1">
        <f t="shared" si="12"/>
        <v>2.2012725809915916</v>
      </c>
      <c r="Q174" s="1">
        <f t="shared" si="13"/>
        <v>1.1383378035192864</v>
      </c>
      <c r="R174" s="1">
        <f t="shared" si="14"/>
        <v>8.9159480765576039E-3</v>
      </c>
      <c r="S174" s="1">
        <f t="shared" si="15"/>
        <v>2.049832469367459</v>
      </c>
    </row>
    <row r="175" spans="1:19" x14ac:dyDescent="0.2">
      <c r="A175" s="1" t="s">
        <v>99</v>
      </c>
      <c r="B175" s="1" t="s">
        <v>100</v>
      </c>
      <c r="C175" s="1" t="s">
        <v>101</v>
      </c>
      <c r="D175" s="1">
        <v>11.642899999999999</v>
      </c>
      <c r="E175" s="1">
        <v>11.7</v>
      </c>
      <c r="F175" s="1">
        <v>11.7501</v>
      </c>
      <c r="G175" s="1">
        <v>12.3368</v>
      </c>
      <c r="H175" s="1">
        <v>12.0335</v>
      </c>
      <c r="I175" s="1">
        <v>12.225099999999999</v>
      </c>
      <c r="J175" s="5">
        <f t="shared" si="17"/>
        <v>3197.8798059004139</v>
      </c>
      <c r="K175" s="5">
        <f t="shared" si="17"/>
        <v>3326.985815475135</v>
      </c>
      <c r="L175" s="5">
        <f t="shared" si="17"/>
        <v>3444.5504666491038</v>
      </c>
      <c r="M175" s="5">
        <f t="shared" si="16"/>
        <v>5173.0520775174409</v>
      </c>
      <c r="N175" s="5">
        <f t="shared" si="16"/>
        <v>4192.2237383227503</v>
      </c>
      <c r="O175" s="5">
        <f t="shared" si="16"/>
        <v>4787.6434527620131</v>
      </c>
      <c r="P175" s="1">
        <f t="shared" si="12"/>
        <v>0.70440704838481494</v>
      </c>
      <c r="Q175" s="1">
        <f t="shared" si="13"/>
        <v>-0.50551874985943335</v>
      </c>
      <c r="R175" s="1">
        <f t="shared" si="14"/>
        <v>9.0217527459095191E-3</v>
      </c>
      <c r="S175" s="1">
        <f t="shared" si="15"/>
        <v>2.0447090795391922</v>
      </c>
    </row>
    <row r="176" spans="1:19" x14ac:dyDescent="0.2">
      <c r="A176" s="1" t="s">
        <v>852</v>
      </c>
      <c r="B176" s="1" t="s">
        <v>853</v>
      </c>
      <c r="C176" s="1" t="s">
        <v>854</v>
      </c>
      <c r="D176" s="1">
        <v>12.8414</v>
      </c>
      <c r="E176" s="1">
        <v>13.2095</v>
      </c>
      <c r="F176" s="1">
        <v>13.7889</v>
      </c>
      <c r="G176" s="1">
        <v>14.4117</v>
      </c>
      <c r="H176" s="1">
        <v>14.727600000000001</v>
      </c>
      <c r="I176" s="1">
        <v>14.9514</v>
      </c>
      <c r="J176" s="5">
        <f t="shared" si="17"/>
        <v>7339.1638956251973</v>
      </c>
      <c r="K176" s="5">
        <f t="shared" si="17"/>
        <v>9472.3061824497418</v>
      </c>
      <c r="L176" s="5">
        <f t="shared" si="17"/>
        <v>14153.782162944153</v>
      </c>
      <c r="M176" s="5">
        <f t="shared" si="16"/>
        <v>21794.855225085121</v>
      </c>
      <c r="N176" s="5">
        <f t="shared" si="16"/>
        <v>27129.973161977465</v>
      </c>
      <c r="O176" s="5">
        <f t="shared" si="16"/>
        <v>31682.531633970189</v>
      </c>
      <c r="P176" s="1">
        <f t="shared" si="12"/>
        <v>0.384149192244224</v>
      </c>
      <c r="Q176" s="1">
        <f t="shared" si="13"/>
        <v>-1.3802613748022878</v>
      </c>
      <c r="R176" s="1">
        <f t="shared" si="14"/>
        <v>9.0726711016703033E-3</v>
      </c>
      <c r="S176" s="1">
        <f t="shared" si="15"/>
        <v>2.0422648326825934</v>
      </c>
    </row>
    <row r="177" spans="1:19" x14ac:dyDescent="0.2">
      <c r="A177" s="1" t="s">
        <v>318</v>
      </c>
      <c r="B177" s="1" t="s">
        <v>319</v>
      </c>
      <c r="C177" s="1" t="s">
        <v>320</v>
      </c>
      <c r="D177" s="1">
        <v>15.223599999999999</v>
      </c>
      <c r="E177" s="1">
        <v>15.8729</v>
      </c>
      <c r="F177" s="1">
        <v>15.539099999999999</v>
      </c>
      <c r="G177" s="1">
        <v>16.383500000000002</v>
      </c>
      <c r="H177" s="1">
        <v>16.378299999999999</v>
      </c>
      <c r="I177" s="1">
        <v>16.6859</v>
      </c>
      <c r="J177" s="5">
        <f t="shared" si="17"/>
        <v>38261.345818333037</v>
      </c>
      <c r="K177" s="5">
        <f t="shared" si="17"/>
        <v>60009.363196845821</v>
      </c>
      <c r="L177" s="5">
        <f t="shared" si="17"/>
        <v>47614.058985049684</v>
      </c>
      <c r="M177" s="5">
        <f t="shared" si="16"/>
        <v>85491.893084469557</v>
      </c>
      <c r="N177" s="5">
        <f t="shared" si="16"/>
        <v>85184.30373347798</v>
      </c>
      <c r="O177" s="5">
        <f t="shared" si="16"/>
        <v>105428.1060233825</v>
      </c>
      <c r="P177" s="1">
        <f t="shared" si="12"/>
        <v>0.52836832493720576</v>
      </c>
      <c r="Q177" s="1">
        <f t="shared" si="13"/>
        <v>-0.92038411358979111</v>
      </c>
      <c r="R177" s="1">
        <f t="shared" si="14"/>
        <v>9.1627425565618519E-3</v>
      </c>
      <c r="S177" s="1">
        <f t="shared" si="15"/>
        <v>2.0379745155342199</v>
      </c>
    </row>
    <row r="178" spans="1:19" x14ac:dyDescent="0.2">
      <c r="A178" s="1" t="s">
        <v>855</v>
      </c>
      <c r="B178" s="1" t="s">
        <v>856</v>
      </c>
      <c r="C178" s="1" t="s">
        <v>857</v>
      </c>
      <c r="D178" s="1">
        <v>11.49</v>
      </c>
      <c r="E178" s="1">
        <v>11.1294</v>
      </c>
      <c r="F178" s="1">
        <v>11.3148</v>
      </c>
      <c r="G178" s="1">
        <v>11.834300000000001</v>
      </c>
      <c r="H178" s="1">
        <v>11.929600000000001</v>
      </c>
      <c r="I178" s="1">
        <v>11.734</v>
      </c>
      <c r="J178" s="5">
        <f t="shared" si="17"/>
        <v>2876.3031055114179</v>
      </c>
      <c r="K178" s="5">
        <f t="shared" si="17"/>
        <v>2240.1816410677025</v>
      </c>
      <c r="L178" s="5">
        <f t="shared" si="17"/>
        <v>2547.382699249019</v>
      </c>
      <c r="M178" s="5">
        <f t="shared" si="16"/>
        <v>3651.567034269508</v>
      </c>
      <c r="N178" s="5">
        <f t="shared" si="16"/>
        <v>3900.9235243802718</v>
      </c>
      <c r="O178" s="5">
        <f t="shared" si="16"/>
        <v>3406.3241149436144</v>
      </c>
      <c r="P178" s="1">
        <f t="shared" si="12"/>
        <v>0.69933361171762187</v>
      </c>
      <c r="Q178" s="1">
        <f t="shared" si="13"/>
        <v>-0.51594724851109586</v>
      </c>
      <c r="R178" s="1">
        <f t="shared" si="14"/>
        <v>9.1638016060406041E-3</v>
      </c>
      <c r="S178" s="1">
        <f t="shared" si="15"/>
        <v>2.0379243217452423</v>
      </c>
    </row>
    <row r="179" spans="1:19" x14ac:dyDescent="0.2">
      <c r="A179" s="1" t="s">
        <v>858</v>
      </c>
      <c r="B179" s="1" t="s">
        <v>859</v>
      </c>
      <c r="C179" s="1" t="s">
        <v>860</v>
      </c>
      <c r="D179" s="1">
        <v>19.444199999999999</v>
      </c>
      <c r="E179" s="1">
        <v>19.555299999999999</v>
      </c>
      <c r="F179" s="1">
        <v>19.607299999999999</v>
      </c>
      <c r="G179" s="1">
        <v>19.0809</v>
      </c>
      <c r="H179" s="1">
        <v>18.877400000000002</v>
      </c>
      <c r="I179" s="1">
        <v>18.446899999999999</v>
      </c>
      <c r="J179" s="5">
        <f t="shared" si="17"/>
        <v>713324.99445389188</v>
      </c>
      <c r="K179" s="5">
        <f t="shared" si="17"/>
        <v>770427.67367937858</v>
      </c>
      <c r="L179" s="5">
        <f t="shared" si="17"/>
        <v>798703.21755947475</v>
      </c>
      <c r="M179" s="5">
        <f t="shared" si="16"/>
        <v>554527.69895031757</v>
      </c>
      <c r="N179" s="5">
        <f t="shared" si="16"/>
        <v>481574.67492347787</v>
      </c>
      <c r="O179" s="5">
        <f t="shared" si="16"/>
        <v>357330.61515420029</v>
      </c>
      <c r="P179" s="1">
        <f t="shared" si="12"/>
        <v>1.6380090780575658</v>
      </c>
      <c r="Q179" s="1">
        <f t="shared" si="13"/>
        <v>0.71194335260305996</v>
      </c>
      <c r="R179" s="1">
        <f t="shared" si="14"/>
        <v>9.1810336951070881E-3</v>
      </c>
      <c r="S179" s="1">
        <f t="shared" si="15"/>
        <v>2.0371084187107877</v>
      </c>
    </row>
    <row r="180" spans="1:19" x14ac:dyDescent="0.2">
      <c r="A180" s="1" t="s">
        <v>861</v>
      </c>
      <c r="B180" s="1" t="s">
        <v>862</v>
      </c>
      <c r="C180" s="1" t="s">
        <v>863</v>
      </c>
      <c r="D180" s="1">
        <v>9.4328199999999995</v>
      </c>
      <c r="E180" s="1">
        <v>9.0578699999999994</v>
      </c>
      <c r="F180" s="1">
        <v>10.277100000000001</v>
      </c>
      <c r="G180" s="1">
        <v>11.279500000000001</v>
      </c>
      <c r="H180" s="1">
        <v>11.197800000000001</v>
      </c>
      <c r="I180" s="1">
        <v>10.827400000000001</v>
      </c>
      <c r="J180" s="5">
        <f t="shared" si="17"/>
        <v>691.13321273649387</v>
      </c>
      <c r="K180" s="5">
        <f t="shared" si="17"/>
        <v>532.95503173440466</v>
      </c>
      <c r="L180" s="5">
        <f t="shared" si="17"/>
        <v>1240.8388096920612</v>
      </c>
      <c r="M180" s="5">
        <f t="shared" si="16"/>
        <v>2485.8094580258567</v>
      </c>
      <c r="N180" s="5">
        <f t="shared" si="16"/>
        <v>2348.9495294942176</v>
      </c>
      <c r="O180" s="5">
        <f t="shared" si="16"/>
        <v>1817.0721624951577</v>
      </c>
      <c r="P180" s="1">
        <f t="shared" si="12"/>
        <v>0.37056368367939047</v>
      </c>
      <c r="Q180" s="1">
        <f t="shared" si="13"/>
        <v>-1.4322065949115916</v>
      </c>
      <c r="R180" s="1">
        <f t="shared" si="14"/>
        <v>9.2061057840505892E-3</v>
      </c>
      <c r="S180" s="1">
        <f t="shared" si="15"/>
        <v>2.0359240390916757</v>
      </c>
    </row>
    <row r="181" spans="1:19" x14ac:dyDescent="0.2">
      <c r="A181" s="1" t="s">
        <v>864</v>
      </c>
      <c r="B181" s="1" t="s">
        <v>865</v>
      </c>
      <c r="C181" s="1" t="s">
        <v>866</v>
      </c>
      <c r="D181" s="1">
        <v>14.1646</v>
      </c>
      <c r="E181" s="1">
        <v>14.0289</v>
      </c>
      <c r="F181" s="1">
        <v>14.5108</v>
      </c>
      <c r="G181" s="1">
        <v>14.777699999999999</v>
      </c>
      <c r="H181" s="1">
        <v>14.8842</v>
      </c>
      <c r="I181" s="1">
        <v>14.935499999999999</v>
      </c>
      <c r="J181" s="5">
        <f t="shared" si="17"/>
        <v>18364.092708873261</v>
      </c>
      <c r="K181" s="5">
        <f t="shared" si="17"/>
        <v>16715.512865909252</v>
      </c>
      <c r="L181" s="5">
        <f t="shared" si="17"/>
        <v>23344.579799949886</v>
      </c>
      <c r="M181" s="5">
        <f t="shared" si="16"/>
        <v>28088.656489183457</v>
      </c>
      <c r="N181" s="5">
        <f t="shared" si="16"/>
        <v>30240.617948523028</v>
      </c>
      <c r="O181" s="5">
        <f t="shared" si="16"/>
        <v>31335.274263742216</v>
      </c>
      <c r="P181" s="1">
        <f t="shared" si="12"/>
        <v>0.6515862313573263</v>
      </c>
      <c r="Q181" s="1">
        <f t="shared" si="13"/>
        <v>-0.61797197623322553</v>
      </c>
      <c r="R181" s="1">
        <f t="shared" si="14"/>
        <v>9.2122295100003967E-3</v>
      </c>
      <c r="S181" s="1">
        <f t="shared" si="15"/>
        <v>2.0356352507246243</v>
      </c>
    </row>
    <row r="182" spans="1:19" x14ac:dyDescent="0.2">
      <c r="A182" s="1" t="s">
        <v>867</v>
      </c>
      <c r="B182" s="1" t="s">
        <v>868</v>
      </c>
      <c r="C182" s="1" t="s">
        <v>869</v>
      </c>
      <c r="D182" s="1">
        <v>15.6975</v>
      </c>
      <c r="E182" s="1">
        <v>15.7742</v>
      </c>
      <c r="F182" s="1">
        <v>15.9183</v>
      </c>
      <c r="G182" s="1">
        <v>16.7273</v>
      </c>
      <c r="H182" s="1">
        <v>16.614000000000001</v>
      </c>
      <c r="I182" s="1">
        <v>17.106200000000001</v>
      </c>
      <c r="J182" s="5">
        <f t="shared" si="17"/>
        <v>53139.609290964647</v>
      </c>
      <c r="K182" s="5">
        <f t="shared" si="17"/>
        <v>56041.191150578321</v>
      </c>
      <c r="L182" s="5">
        <f t="shared" si="17"/>
        <v>61927.818267771567</v>
      </c>
      <c r="M182" s="5">
        <f t="shared" si="16"/>
        <v>108497.32891670194</v>
      </c>
      <c r="N182" s="5">
        <f t="shared" si="16"/>
        <v>100302.63630709836</v>
      </c>
      <c r="O182" s="5">
        <f t="shared" si="16"/>
        <v>141084.50274509477</v>
      </c>
      <c r="P182" s="1">
        <f t="shared" si="12"/>
        <v>0.48904319675180941</v>
      </c>
      <c r="Q182" s="1">
        <f t="shared" si="13"/>
        <v>-1.0319661921081902</v>
      </c>
      <c r="R182" s="1">
        <f t="shared" si="14"/>
        <v>9.4142975799136747E-3</v>
      </c>
      <c r="S182" s="1">
        <f t="shared" si="15"/>
        <v>2.0262120780421813</v>
      </c>
    </row>
    <row r="183" spans="1:19" x14ac:dyDescent="0.2">
      <c r="A183" s="1" t="s">
        <v>870</v>
      </c>
      <c r="B183" s="1" t="s">
        <v>871</v>
      </c>
      <c r="C183" s="1" t="s">
        <v>872</v>
      </c>
      <c r="D183" s="1">
        <v>11.7385</v>
      </c>
      <c r="E183" s="1">
        <v>11.489599999999999</v>
      </c>
      <c r="F183" s="1">
        <v>11.9153</v>
      </c>
      <c r="G183" s="1">
        <v>13.001099999999999</v>
      </c>
      <c r="H183" s="1">
        <v>13.3085</v>
      </c>
      <c r="I183" s="1">
        <v>12.6936</v>
      </c>
      <c r="J183" s="5">
        <f t="shared" si="17"/>
        <v>3416.9655803483765</v>
      </c>
      <c r="K183" s="5">
        <f t="shared" si="17"/>
        <v>2875.5057355002705</v>
      </c>
      <c r="L183" s="5">
        <f t="shared" si="17"/>
        <v>3862.4485492158537</v>
      </c>
      <c r="M183" s="5">
        <f t="shared" si="16"/>
        <v>8198.2484696807678</v>
      </c>
      <c r="N183" s="5">
        <f t="shared" si="16"/>
        <v>10145.131888110669</v>
      </c>
      <c r="O183" s="5">
        <f t="shared" si="16"/>
        <v>6624.5190444549326</v>
      </c>
      <c r="P183" s="1">
        <f t="shared" si="12"/>
        <v>0.40671903156381906</v>
      </c>
      <c r="Q183" s="1">
        <f t="shared" si="13"/>
        <v>-1.297895594620039</v>
      </c>
      <c r="R183" s="1">
        <f t="shared" si="14"/>
        <v>9.5223692922853393E-3</v>
      </c>
      <c r="S183" s="1">
        <f t="shared" si="15"/>
        <v>2.0212549799197133</v>
      </c>
    </row>
    <row r="184" spans="1:19" x14ac:dyDescent="0.2">
      <c r="A184" s="1" t="s">
        <v>873</v>
      </c>
      <c r="B184" s="1" t="s">
        <v>874</v>
      </c>
      <c r="C184" s="1" t="s">
        <v>875</v>
      </c>
      <c r="D184" s="1">
        <v>14.2898</v>
      </c>
      <c r="E184" s="1">
        <v>14.7775</v>
      </c>
      <c r="F184" s="1">
        <v>14.423400000000001</v>
      </c>
      <c r="G184" s="1">
        <v>15.7064</v>
      </c>
      <c r="H184" s="1">
        <v>15.6143</v>
      </c>
      <c r="I184" s="1">
        <v>16.1632</v>
      </c>
      <c r="J184" s="5">
        <f t="shared" si="17"/>
        <v>20028.961513597907</v>
      </c>
      <c r="K184" s="5">
        <f t="shared" si="17"/>
        <v>28084.762844466342</v>
      </c>
      <c r="L184" s="5">
        <f t="shared" si="17"/>
        <v>21972.326278400713</v>
      </c>
      <c r="M184" s="5">
        <f t="shared" si="16"/>
        <v>53468.441308266076</v>
      </c>
      <c r="N184" s="5">
        <f t="shared" si="16"/>
        <v>50161.747911349019</v>
      </c>
      <c r="O184" s="5">
        <f t="shared" si="16"/>
        <v>73385.122903921947</v>
      </c>
      <c r="P184" s="1">
        <f t="shared" si="12"/>
        <v>0.39593213601517513</v>
      </c>
      <c r="Q184" s="1">
        <f t="shared" si="13"/>
        <v>-1.3366749257558759</v>
      </c>
      <c r="R184" s="1">
        <f t="shared" si="14"/>
        <v>9.5881757691418778E-3</v>
      </c>
      <c r="S184" s="1">
        <f t="shared" si="15"/>
        <v>2.0182640131376832</v>
      </c>
    </row>
    <row r="185" spans="1:19" x14ac:dyDescent="0.2">
      <c r="A185" s="1" t="s">
        <v>876</v>
      </c>
      <c r="B185" s="1" t="s">
        <v>877</v>
      </c>
      <c r="C185" s="1" t="s">
        <v>878</v>
      </c>
      <c r="D185" s="1">
        <v>10.544700000000001</v>
      </c>
      <c r="E185" s="1">
        <v>10.904</v>
      </c>
      <c r="F185" s="1">
        <v>10.536099999999999</v>
      </c>
      <c r="G185" s="1">
        <v>11.5418</v>
      </c>
      <c r="H185" s="1">
        <v>12.146800000000001</v>
      </c>
      <c r="I185" s="1">
        <v>11.950799999999999</v>
      </c>
      <c r="J185" s="5">
        <f t="shared" si="17"/>
        <v>1493.7261885759228</v>
      </c>
      <c r="K185" s="5">
        <f t="shared" si="17"/>
        <v>1916.1569235587065</v>
      </c>
      <c r="L185" s="5">
        <f t="shared" si="17"/>
        <v>1484.8484751544368</v>
      </c>
      <c r="M185" s="5">
        <f t="shared" si="16"/>
        <v>2981.4532505169282</v>
      </c>
      <c r="N185" s="5">
        <f t="shared" si="16"/>
        <v>4534.7270478175951</v>
      </c>
      <c r="O185" s="5">
        <f t="shared" si="16"/>
        <v>3958.6697473824365</v>
      </c>
      <c r="P185" s="1">
        <f t="shared" si="12"/>
        <v>0.42656170388179032</v>
      </c>
      <c r="Q185" s="1">
        <f t="shared" si="13"/>
        <v>-1.2291736465550318</v>
      </c>
      <c r="R185" s="1">
        <f t="shared" si="14"/>
        <v>9.9103871405065574E-3</v>
      </c>
      <c r="S185" s="1">
        <f t="shared" si="15"/>
        <v>2.0039093798536052</v>
      </c>
    </row>
    <row r="186" spans="1:19" x14ac:dyDescent="0.2">
      <c r="A186" s="1" t="s">
        <v>114</v>
      </c>
      <c r="B186" s="1" t="s">
        <v>115</v>
      </c>
      <c r="C186" s="1" t="s">
        <v>116</v>
      </c>
      <c r="D186" s="1">
        <v>14.4541</v>
      </c>
      <c r="E186" s="1">
        <v>14.963900000000001</v>
      </c>
      <c r="F186" s="1">
        <v>14.546799999999999</v>
      </c>
      <c r="G186" s="1">
        <v>16.1035</v>
      </c>
      <c r="H186" s="1">
        <v>16.232399999999998</v>
      </c>
      <c r="I186" s="1">
        <v>16.765999999999998</v>
      </c>
      <c r="J186" s="5">
        <f t="shared" si="17"/>
        <v>22444.899251701889</v>
      </c>
      <c r="K186" s="5">
        <f t="shared" si="17"/>
        <v>31958.232510687791</v>
      </c>
      <c r="L186" s="5">
        <f t="shared" si="17"/>
        <v>23934.432851164478</v>
      </c>
      <c r="M186" s="5">
        <f t="shared" si="16"/>
        <v>70410.355193568859</v>
      </c>
      <c r="N186" s="5">
        <f t="shared" si="16"/>
        <v>76990.883191936504</v>
      </c>
      <c r="O186" s="5">
        <f t="shared" si="16"/>
        <v>111447.13470793412</v>
      </c>
      <c r="P186" s="1">
        <f t="shared" si="12"/>
        <v>0.3026388139023603</v>
      </c>
      <c r="Q186" s="1">
        <f t="shared" si="13"/>
        <v>-1.7243310675657864</v>
      </c>
      <c r="R186" s="1">
        <f t="shared" si="14"/>
        <v>9.9850379118328111E-3</v>
      </c>
      <c r="S186" s="1">
        <f t="shared" si="15"/>
        <v>2.0006502818329848</v>
      </c>
    </row>
    <row r="187" spans="1:19" x14ac:dyDescent="0.2">
      <c r="A187" s="1" t="s">
        <v>3563</v>
      </c>
      <c r="B187" s="1" t="s">
        <v>879</v>
      </c>
      <c r="C187" s="1" t="s">
        <v>880</v>
      </c>
      <c r="D187" s="1">
        <v>13.367100000000001</v>
      </c>
      <c r="E187" s="1">
        <v>13.7767</v>
      </c>
      <c r="F187" s="1">
        <v>13.8712</v>
      </c>
      <c r="G187" s="1">
        <v>14.246499999999999</v>
      </c>
      <c r="H187" s="1">
        <v>14.422800000000001</v>
      </c>
      <c r="I187" s="1">
        <v>14.546200000000001</v>
      </c>
      <c r="J187" s="5">
        <f t="shared" si="17"/>
        <v>10565.694642137183</v>
      </c>
      <c r="K187" s="5">
        <f t="shared" si="17"/>
        <v>14034.596831106672</v>
      </c>
      <c r="L187" s="5">
        <f t="shared" si="17"/>
        <v>14984.673199180332</v>
      </c>
      <c r="M187" s="5">
        <f t="shared" si="16"/>
        <v>19436.75825827062</v>
      </c>
      <c r="N187" s="5">
        <f t="shared" si="16"/>
        <v>21963.190144731863</v>
      </c>
      <c r="O187" s="5">
        <f t="shared" si="16"/>
        <v>23924.480869974792</v>
      </c>
      <c r="P187" s="1">
        <f t="shared" si="12"/>
        <v>0.60597490269691923</v>
      </c>
      <c r="Q187" s="1">
        <f t="shared" si="13"/>
        <v>-0.72267005119653149</v>
      </c>
      <c r="R187" s="1">
        <f t="shared" si="14"/>
        <v>1.0089928316459896E-2</v>
      </c>
      <c r="S187" s="1">
        <f t="shared" si="15"/>
        <v>1.996111919181969</v>
      </c>
    </row>
    <row r="188" spans="1:19" x14ac:dyDescent="0.2">
      <c r="A188" s="1" t="s">
        <v>339</v>
      </c>
      <c r="B188" s="1" t="s">
        <v>340</v>
      </c>
      <c r="C188" s="1" t="s">
        <v>341</v>
      </c>
      <c r="D188" s="1">
        <v>12.8863</v>
      </c>
      <c r="E188" s="1">
        <v>13.0029</v>
      </c>
      <c r="F188" s="1">
        <v>13.171900000000001</v>
      </c>
      <c r="G188" s="1">
        <v>13.541700000000001</v>
      </c>
      <c r="H188" s="1">
        <v>13.6426</v>
      </c>
      <c r="I188" s="1">
        <v>13.889099999999999</v>
      </c>
      <c r="J188" s="5">
        <f t="shared" si="17"/>
        <v>7571.1671297490257</v>
      </c>
      <c r="K188" s="5">
        <f t="shared" si="17"/>
        <v>8208.4835203720559</v>
      </c>
      <c r="L188" s="5">
        <f t="shared" si="17"/>
        <v>9228.6250181384203</v>
      </c>
      <c r="M188" s="5">
        <f t="shared" si="16"/>
        <v>11924.986396350192</v>
      </c>
      <c r="N188" s="5">
        <f t="shared" si="16"/>
        <v>12788.859578494596</v>
      </c>
      <c r="O188" s="5">
        <f t="shared" si="16"/>
        <v>15171.751222300336</v>
      </c>
      <c r="P188" s="1">
        <f t="shared" si="12"/>
        <v>0.62700015608765947</v>
      </c>
      <c r="Q188" s="1">
        <f t="shared" si="13"/>
        <v>-0.67346229271034441</v>
      </c>
      <c r="R188" s="1">
        <f t="shared" si="14"/>
        <v>1.0230897756859076E-2</v>
      </c>
      <c r="S188" s="1">
        <f t="shared" si="15"/>
        <v>1.9900862554625112</v>
      </c>
    </row>
    <row r="189" spans="1:19" x14ac:dyDescent="0.2">
      <c r="A189" s="1" t="s">
        <v>881</v>
      </c>
      <c r="B189" s="1" t="s">
        <v>882</v>
      </c>
      <c r="C189" s="1" t="s">
        <v>883</v>
      </c>
      <c r="D189" s="1">
        <v>10.9465</v>
      </c>
      <c r="E189" s="1">
        <v>11.5337</v>
      </c>
      <c r="F189" s="1">
        <v>11.535</v>
      </c>
      <c r="G189" s="1">
        <v>12.693</v>
      </c>
      <c r="H189" s="1">
        <v>12.399100000000001</v>
      </c>
      <c r="I189" s="1">
        <v>12.2058</v>
      </c>
      <c r="J189" s="5">
        <f t="shared" si="17"/>
        <v>1973.444184084648</v>
      </c>
      <c r="K189" s="5">
        <f t="shared" si="17"/>
        <v>2964.7608082510383</v>
      </c>
      <c r="L189" s="5">
        <f t="shared" si="17"/>
        <v>2967.433532528391</v>
      </c>
      <c r="M189" s="5">
        <f t="shared" si="16"/>
        <v>6621.7645572551992</v>
      </c>
      <c r="N189" s="5">
        <f t="shared" si="16"/>
        <v>5401.3338239167269</v>
      </c>
      <c r="O189" s="5">
        <f t="shared" si="16"/>
        <v>4724.0221044098234</v>
      </c>
      <c r="P189" s="1">
        <f t="shared" si="12"/>
        <v>0.47205957177356855</v>
      </c>
      <c r="Q189" s="1">
        <f t="shared" si="13"/>
        <v>-1.0829591622510697</v>
      </c>
      <c r="R189" s="1">
        <f t="shared" si="14"/>
        <v>1.0342468733008543E-2</v>
      </c>
      <c r="S189" s="1">
        <f t="shared" si="15"/>
        <v>1.9853757833744254</v>
      </c>
    </row>
    <row r="190" spans="1:19" x14ac:dyDescent="0.2">
      <c r="A190" s="1" t="s">
        <v>884</v>
      </c>
      <c r="B190" s="1" t="s">
        <v>885</v>
      </c>
      <c r="C190" s="1" t="s">
        <v>886</v>
      </c>
      <c r="D190" s="1">
        <v>11.7532</v>
      </c>
      <c r="E190" s="1">
        <v>11.317399999999999</v>
      </c>
      <c r="F190" s="1">
        <v>10.866400000000001</v>
      </c>
      <c r="G190" s="1">
        <v>12.4543</v>
      </c>
      <c r="H190" s="1">
        <v>13.1122</v>
      </c>
      <c r="I190" s="1">
        <v>12.965</v>
      </c>
      <c r="J190" s="5">
        <f t="shared" si="17"/>
        <v>3451.9599237340549</v>
      </c>
      <c r="K190" s="5">
        <f t="shared" si="17"/>
        <v>2551.9776874624827</v>
      </c>
      <c r="L190" s="5">
        <f t="shared" si="17"/>
        <v>1866.8625552029714</v>
      </c>
      <c r="M190" s="5">
        <f t="shared" si="16"/>
        <v>5612.0027477782733</v>
      </c>
      <c r="N190" s="5">
        <f t="shared" si="16"/>
        <v>8854.5299069146204</v>
      </c>
      <c r="O190" s="5">
        <f t="shared" si="16"/>
        <v>7995.6521842788234</v>
      </c>
      <c r="P190" s="1">
        <f t="shared" si="12"/>
        <v>0.35040225262253794</v>
      </c>
      <c r="Q190" s="1">
        <f t="shared" si="13"/>
        <v>-1.5129160452995365</v>
      </c>
      <c r="R190" s="1">
        <f t="shared" si="14"/>
        <v>1.0555281711219992E-2</v>
      </c>
      <c r="S190" s="1">
        <f t="shared" si="15"/>
        <v>1.9765301712624668</v>
      </c>
    </row>
    <row r="191" spans="1:19" x14ac:dyDescent="0.2">
      <c r="A191" s="1" t="s">
        <v>887</v>
      </c>
      <c r="B191" s="1" t="s">
        <v>888</v>
      </c>
      <c r="C191" s="1" t="s">
        <v>889</v>
      </c>
      <c r="D191" s="1">
        <v>15.8543</v>
      </c>
      <c r="E191" s="1">
        <v>16.161200000000001</v>
      </c>
      <c r="F191" s="1">
        <v>16.316800000000001</v>
      </c>
      <c r="G191" s="1">
        <v>16.732700000000001</v>
      </c>
      <c r="H191" s="1">
        <v>17.127099999999999</v>
      </c>
      <c r="I191" s="1">
        <v>17.1539</v>
      </c>
      <c r="J191" s="5">
        <f t="shared" si="17"/>
        <v>59240.656167781228</v>
      </c>
      <c r="K191" s="5">
        <f t="shared" si="17"/>
        <v>73283.46000548295</v>
      </c>
      <c r="L191" s="5">
        <f t="shared" si="17"/>
        <v>81629.33025432023</v>
      </c>
      <c r="M191" s="5">
        <f t="shared" si="16"/>
        <v>108904.19482541046</v>
      </c>
      <c r="N191" s="5">
        <f t="shared" si="16"/>
        <v>143143.23856133636</v>
      </c>
      <c r="O191" s="5">
        <f t="shared" si="16"/>
        <v>145827.1682859172</v>
      </c>
      <c r="P191" s="1">
        <f t="shared" si="12"/>
        <v>0.53824357103289255</v>
      </c>
      <c r="Q191" s="1">
        <f t="shared" si="13"/>
        <v>-0.89366891243977831</v>
      </c>
      <c r="R191" s="1">
        <f t="shared" si="14"/>
        <v>1.069556767881721E-2</v>
      </c>
      <c r="S191" s="1">
        <f t="shared" si="15"/>
        <v>1.9707961598315826</v>
      </c>
    </row>
    <row r="192" spans="1:19" x14ac:dyDescent="0.2">
      <c r="A192" s="1" t="s">
        <v>890</v>
      </c>
      <c r="B192" s="1" t="s">
        <v>891</v>
      </c>
      <c r="C192" s="1" t="s">
        <v>892</v>
      </c>
      <c r="D192" s="1">
        <v>14.402699999999999</v>
      </c>
      <c r="E192" s="1">
        <v>14.7295</v>
      </c>
      <c r="F192" s="1">
        <v>14.3104</v>
      </c>
      <c r="G192" s="1">
        <v>15.2925</v>
      </c>
      <c r="H192" s="1">
        <v>15.0076</v>
      </c>
      <c r="I192" s="1">
        <v>15.3309</v>
      </c>
      <c r="J192" s="5">
        <f t="shared" si="17"/>
        <v>21659.315054391889</v>
      </c>
      <c r="K192" s="5">
        <f t="shared" si="17"/>
        <v>27165.726322273142</v>
      </c>
      <c r="L192" s="5">
        <f t="shared" si="17"/>
        <v>20317.003244369782</v>
      </c>
      <c r="M192" s="5">
        <f t="shared" si="16"/>
        <v>40132.961520760829</v>
      </c>
      <c r="N192" s="5">
        <f t="shared" si="16"/>
        <v>32941.074627047965</v>
      </c>
      <c r="O192" s="5">
        <f t="shared" si="16"/>
        <v>41215.517816112784</v>
      </c>
      <c r="P192" s="1">
        <f t="shared" si="12"/>
        <v>0.60497256505928143</v>
      </c>
      <c r="Q192" s="1">
        <f t="shared" si="13"/>
        <v>-0.72505837588917477</v>
      </c>
      <c r="R192" s="1">
        <f t="shared" si="14"/>
        <v>1.0737041476032052E-2</v>
      </c>
      <c r="S192" s="1">
        <f t="shared" si="15"/>
        <v>1.9691153692543957</v>
      </c>
    </row>
    <row r="193" spans="1:19" x14ac:dyDescent="0.2">
      <c r="A193" s="1" t="s">
        <v>893</v>
      </c>
      <c r="B193" s="1" t="s">
        <v>894</v>
      </c>
      <c r="C193" s="1" t="s">
        <v>895</v>
      </c>
      <c r="D193" s="1">
        <v>13.756500000000001</v>
      </c>
      <c r="E193" s="1">
        <v>13.4604</v>
      </c>
      <c r="F193" s="1">
        <v>14.072100000000001</v>
      </c>
      <c r="G193" s="1">
        <v>14.433199999999999</v>
      </c>
      <c r="H193" s="1">
        <v>14.700200000000001</v>
      </c>
      <c r="I193" s="1">
        <v>14.503</v>
      </c>
      <c r="J193" s="5">
        <f t="shared" si="17"/>
        <v>13839.459699731664</v>
      </c>
      <c r="K193" s="5">
        <f t="shared" si="17"/>
        <v>11271.563281928031</v>
      </c>
      <c r="L193" s="5">
        <f t="shared" si="17"/>
        <v>17223.610750841377</v>
      </c>
      <c r="M193" s="5">
        <f t="shared" si="16"/>
        <v>22122.088908399379</v>
      </c>
      <c r="N193" s="5">
        <f t="shared" si="16"/>
        <v>26619.576524907025</v>
      </c>
      <c r="O193" s="5">
        <f t="shared" si="16"/>
        <v>23218.706784390626</v>
      </c>
      <c r="P193" s="1">
        <f t="shared" si="12"/>
        <v>0.5883048187192369</v>
      </c>
      <c r="Q193" s="1">
        <f t="shared" si="13"/>
        <v>-0.76536424168242134</v>
      </c>
      <c r="R193" s="1">
        <f t="shared" si="14"/>
        <v>1.0776214769516524E-2</v>
      </c>
      <c r="S193" s="1">
        <f t="shared" si="15"/>
        <v>1.9675337617276805</v>
      </c>
    </row>
    <row r="194" spans="1:19" x14ac:dyDescent="0.2">
      <c r="A194" s="1" t="s">
        <v>896</v>
      </c>
      <c r="B194" s="1" t="s">
        <v>897</v>
      </c>
      <c r="C194" s="1" t="s">
        <v>898</v>
      </c>
      <c r="D194" s="1">
        <v>13.360200000000001</v>
      </c>
      <c r="E194" s="1">
        <v>13.8041</v>
      </c>
      <c r="F194" s="1">
        <v>13.6815</v>
      </c>
      <c r="G194" s="1">
        <v>14.395200000000001</v>
      </c>
      <c r="H194" s="1">
        <v>14.779500000000001</v>
      </c>
      <c r="I194" s="1">
        <v>14.394500000000001</v>
      </c>
      <c r="J194" s="5">
        <f t="shared" si="17"/>
        <v>10515.282579492548</v>
      </c>
      <c r="K194" s="5">
        <f t="shared" si="17"/>
        <v>14303.692435183417</v>
      </c>
      <c r="L194" s="5">
        <f t="shared" si="17"/>
        <v>13138.382024152474</v>
      </c>
      <c r="M194" s="5">
        <f t="shared" si="16"/>
        <v>21547.009025874107</v>
      </c>
      <c r="N194" s="5">
        <f t="shared" si="16"/>
        <v>28123.723592123821</v>
      </c>
      <c r="O194" s="5">
        <f t="shared" si="16"/>
        <v>21536.556887794639</v>
      </c>
      <c r="P194" s="1">
        <f t="shared" si="12"/>
        <v>0.53305437269509737</v>
      </c>
      <c r="Q194" s="1">
        <f t="shared" si="13"/>
        <v>-0.90764539639305752</v>
      </c>
      <c r="R194" s="1">
        <f t="shared" si="14"/>
        <v>1.0830028401885754E-2</v>
      </c>
      <c r="S194" s="1">
        <f t="shared" si="15"/>
        <v>1.9653704044304425</v>
      </c>
    </row>
    <row r="195" spans="1:19" x14ac:dyDescent="0.2">
      <c r="A195" s="1" t="s">
        <v>899</v>
      </c>
      <c r="B195" s="1" t="s">
        <v>900</v>
      </c>
      <c r="C195" s="1" t="s">
        <v>901</v>
      </c>
      <c r="D195" s="1">
        <v>10.831</v>
      </c>
      <c r="E195" s="1">
        <v>11.1419</v>
      </c>
      <c r="F195" s="1">
        <v>11.0281</v>
      </c>
      <c r="G195" s="1">
        <v>11.9459</v>
      </c>
      <c r="H195" s="1">
        <v>11.5786</v>
      </c>
      <c r="I195" s="1">
        <v>12.046900000000001</v>
      </c>
      <c r="J195" s="5">
        <f t="shared" si="17"/>
        <v>1821.6120187656134</v>
      </c>
      <c r="K195" s="5">
        <f t="shared" si="17"/>
        <v>2259.6756653958205</v>
      </c>
      <c r="L195" s="5">
        <f t="shared" si="17"/>
        <v>2088.2807983585667</v>
      </c>
      <c r="M195" s="5">
        <f t="shared" si="16"/>
        <v>3945.2472447283458</v>
      </c>
      <c r="N195" s="5">
        <f t="shared" si="16"/>
        <v>3058.4818513698365</v>
      </c>
      <c r="O195" s="5">
        <f t="shared" si="16"/>
        <v>4231.343227426356</v>
      </c>
      <c r="P195" s="1">
        <f t="shared" ref="P195:P258" si="18">AVERAGE(J195:L195)/AVERAGE(M195:O195)</f>
        <v>0.5491347367298971</v>
      </c>
      <c r="Q195" s="1">
        <f t="shared" ref="Q195:Q258" si="19">LOG(P195,2)</f>
        <v>-0.86476791985928469</v>
      </c>
      <c r="R195" s="1">
        <f t="shared" ref="R195:R258" si="20">_xlfn.T.TEST(J195:L195,M195:O195,2,2)</f>
        <v>1.0836836038472131E-2</v>
      </c>
      <c r="S195" s="1">
        <f t="shared" ref="S195:S258" si="21">-LOG(R195,10)</f>
        <v>1.9650974974660138</v>
      </c>
    </row>
    <row r="196" spans="1:19" x14ac:dyDescent="0.2">
      <c r="A196" s="1" t="s">
        <v>902</v>
      </c>
      <c r="B196" s="1" t="s">
        <v>903</v>
      </c>
      <c r="C196" s="1" t="s">
        <v>904</v>
      </c>
      <c r="D196" s="1">
        <v>14.7957</v>
      </c>
      <c r="E196" s="1">
        <v>15.174200000000001</v>
      </c>
      <c r="F196" s="1">
        <v>15.4095</v>
      </c>
      <c r="G196" s="1">
        <v>16.151</v>
      </c>
      <c r="H196" s="1">
        <v>15.8256</v>
      </c>
      <c r="I196" s="1">
        <v>16.2575</v>
      </c>
      <c r="J196" s="5">
        <f t="shared" si="17"/>
        <v>28441.304160139378</v>
      </c>
      <c r="K196" s="5">
        <f t="shared" si="17"/>
        <v>36973.397526162</v>
      </c>
      <c r="L196" s="5">
        <f t="shared" si="17"/>
        <v>43523.290119233061</v>
      </c>
      <c r="M196" s="5">
        <f t="shared" si="16"/>
        <v>72767.165800686387</v>
      </c>
      <c r="N196" s="5">
        <f t="shared" si="16"/>
        <v>58073.807327764123</v>
      </c>
      <c r="O196" s="5">
        <f t="shared" si="16"/>
        <v>78342.090196545294</v>
      </c>
      <c r="P196" s="1">
        <f t="shared" si="18"/>
        <v>0.52077826031395125</v>
      </c>
      <c r="Q196" s="1">
        <f t="shared" si="19"/>
        <v>-0.94125886987052165</v>
      </c>
      <c r="R196" s="1">
        <f t="shared" si="20"/>
        <v>1.0981530405516578E-2</v>
      </c>
      <c r="S196" s="1">
        <f t="shared" si="21"/>
        <v>1.9593371316203889</v>
      </c>
    </row>
    <row r="197" spans="1:19" x14ac:dyDescent="0.2">
      <c r="A197" s="1" t="s">
        <v>905</v>
      </c>
      <c r="B197" s="2" t="s">
        <v>3564</v>
      </c>
      <c r="C197" s="1" t="s">
        <v>906</v>
      </c>
      <c r="D197" s="1">
        <v>11.1981</v>
      </c>
      <c r="E197" s="1">
        <v>11.1477</v>
      </c>
      <c r="F197" s="1">
        <v>10.8629</v>
      </c>
      <c r="G197" s="1">
        <v>10.084899999999999</v>
      </c>
      <c r="H197" s="1">
        <v>10.549799999999999</v>
      </c>
      <c r="I197" s="1">
        <v>9.9558999999999997</v>
      </c>
      <c r="J197" s="5">
        <f t="shared" si="17"/>
        <v>2349.4380306060243</v>
      </c>
      <c r="K197" s="5">
        <f t="shared" si="17"/>
        <v>2268.7784201625291</v>
      </c>
      <c r="L197" s="5">
        <f t="shared" si="17"/>
        <v>1862.3390077107219</v>
      </c>
      <c r="M197" s="5">
        <f t="shared" si="16"/>
        <v>1086.0689639879392</v>
      </c>
      <c r="N197" s="5">
        <f t="shared" si="16"/>
        <v>1499.0159305103505</v>
      </c>
      <c r="O197" s="5">
        <f t="shared" si="16"/>
        <v>993.17215235629646</v>
      </c>
      <c r="P197" s="1">
        <f t="shared" si="18"/>
        <v>1.8110927676858517</v>
      </c>
      <c r="Q197" s="1">
        <f t="shared" si="19"/>
        <v>0.85686044582017262</v>
      </c>
      <c r="R197" s="1">
        <f t="shared" si="20"/>
        <v>1.1094079323607335E-2</v>
      </c>
      <c r="S197" s="1">
        <f t="shared" si="21"/>
        <v>1.9549087332037316</v>
      </c>
    </row>
    <row r="198" spans="1:19" x14ac:dyDescent="0.2">
      <c r="A198" s="1" t="s">
        <v>489</v>
      </c>
      <c r="B198" s="1" t="s">
        <v>490</v>
      </c>
      <c r="C198" s="1" t="s">
        <v>491</v>
      </c>
      <c r="D198" s="1">
        <v>11.875999999999999</v>
      </c>
      <c r="E198" s="1">
        <v>11.210699999999999</v>
      </c>
      <c r="F198" s="1">
        <v>11.3916</v>
      </c>
      <c r="G198" s="1">
        <v>9.85825</v>
      </c>
      <c r="H198" s="1">
        <v>9.9640299999999993</v>
      </c>
      <c r="I198" s="1">
        <v>10.223000000000001</v>
      </c>
      <c r="J198" s="5">
        <f t="shared" si="17"/>
        <v>3758.6529579473522</v>
      </c>
      <c r="K198" s="5">
        <f t="shared" si="17"/>
        <v>2370.0470757163866</v>
      </c>
      <c r="L198" s="5">
        <f t="shared" si="17"/>
        <v>2686.6636447973374</v>
      </c>
      <c r="M198" s="5">
        <f t="shared" si="16"/>
        <v>928.17305098416</v>
      </c>
      <c r="N198" s="5">
        <f t="shared" si="16"/>
        <v>998.78476153360839</v>
      </c>
      <c r="O198" s="5">
        <f t="shared" si="16"/>
        <v>1195.1698962621113</v>
      </c>
      <c r="P198" s="1">
        <f t="shared" si="18"/>
        <v>2.8235115602961995</v>
      </c>
      <c r="Q198" s="1">
        <f t="shared" si="19"/>
        <v>1.497490538153931</v>
      </c>
      <c r="R198" s="1">
        <f t="shared" si="20"/>
        <v>1.135816719878111E-2</v>
      </c>
      <c r="S198" s="1">
        <f t="shared" si="21"/>
        <v>1.9446917425399024</v>
      </c>
    </row>
    <row r="199" spans="1:19" x14ac:dyDescent="0.2">
      <c r="A199" s="1" t="s">
        <v>34</v>
      </c>
      <c r="B199" s="1" t="s">
        <v>35</v>
      </c>
      <c r="C199" s="1" t="s">
        <v>36</v>
      </c>
      <c r="D199" s="1">
        <v>14.4544</v>
      </c>
      <c r="E199" s="1">
        <v>14.557</v>
      </c>
      <c r="F199" s="1">
        <v>14.461</v>
      </c>
      <c r="G199" s="1">
        <v>15.387700000000001</v>
      </c>
      <c r="H199" s="1">
        <v>15.1882</v>
      </c>
      <c r="I199" s="1">
        <v>15.7165</v>
      </c>
      <c r="J199" s="5">
        <f t="shared" si="17"/>
        <v>22449.567022593183</v>
      </c>
      <c r="K199" s="5">
        <f t="shared" si="17"/>
        <v>24104.251324100416</v>
      </c>
      <c r="L199" s="5">
        <f t="shared" si="17"/>
        <v>22552.503936461995</v>
      </c>
      <c r="M199" s="5">
        <f t="shared" si="16"/>
        <v>42870.570633946074</v>
      </c>
      <c r="N199" s="5">
        <f t="shared" si="16"/>
        <v>37333.936128600122</v>
      </c>
      <c r="O199" s="5">
        <f t="shared" si="16"/>
        <v>53844.075785827743</v>
      </c>
      <c r="P199" s="1">
        <f t="shared" si="18"/>
        <v>0.51553191364942108</v>
      </c>
      <c r="Q199" s="1">
        <f t="shared" si="19"/>
        <v>-0.95586635548284726</v>
      </c>
      <c r="R199" s="1">
        <f t="shared" si="20"/>
        <v>1.1376563859647772E-2</v>
      </c>
      <c r="S199" s="1">
        <f t="shared" si="21"/>
        <v>1.9439888910284313</v>
      </c>
    </row>
    <row r="200" spans="1:19" x14ac:dyDescent="0.2">
      <c r="A200" s="1" t="s">
        <v>172</v>
      </c>
      <c r="B200" s="1" t="s">
        <v>173</v>
      </c>
      <c r="C200" s="1" t="s">
        <v>174</v>
      </c>
      <c r="D200" s="1">
        <v>14.584199999999999</v>
      </c>
      <c r="E200" s="1">
        <v>14.7094</v>
      </c>
      <c r="F200" s="1">
        <v>14.7858</v>
      </c>
      <c r="G200" s="1">
        <v>15.3264</v>
      </c>
      <c r="H200" s="1">
        <v>15.832800000000001</v>
      </c>
      <c r="I200" s="1">
        <v>15.8421</v>
      </c>
      <c r="J200" s="5">
        <f t="shared" si="17"/>
        <v>24563.014395981194</v>
      </c>
      <c r="K200" s="5">
        <f t="shared" si="17"/>
        <v>26789.870743646701</v>
      </c>
      <c r="L200" s="5">
        <f t="shared" si="17"/>
        <v>28246.803573247453</v>
      </c>
      <c r="M200" s="5">
        <f t="shared" si="16"/>
        <v>41087.160214414384</v>
      </c>
      <c r="N200" s="5">
        <f t="shared" si="16"/>
        <v>58364.358355219047</v>
      </c>
      <c r="O200" s="5">
        <f t="shared" si="16"/>
        <v>58741.805953588126</v>
      </c>
      <c r="P200" s="1">
        <f t="shared" si="18"/>
        <v>0.50317982097399261</v>
      </c>
      <c r="Q200" s="1">
        <f t="shared" si="19"/>
        <v>-0.99085402792549826</v>
      </c>
      <c r="R200" s="1">
        <f t="shared" si="20"/>
        <v>1.1468115525714041E-2</v>
      </c>
      <c r="S200" s="1">
        <f t="shared" si="21"/>
        <v>1.9405079407754817</v>
      </c>
    </row>
    <row r="201" spans="1:19" x14ac:dyDescent="0.2">
      <c r="A201" s="1" t="s">
        <v>120</v>
      </c>
      <c r="B201" s="1" t="s">
        <v>121</v>
      </c>
      <c r="C201" s="1" t="s">
        <v>122</v>
      </c>
      <c r="D201" s="1">
        <v>16.655799999999999</v>
      </c>
      <c r="E201" s="1">
        <v>17.121300000000002</v>
      </c>
      <c r="F201" s="1">
        <v>16.8949</v>
      </c>
      <c r="G201" s="1">
        <v>17.978200000000001</v>
      </c>
      <c r="H201" s="1">
        <v>17.516100000000002</v>
      </c>
      <c r="I201" s="1">
        <v>17.881699999999999</v>
      </c>
      <c r="J201" s="5">
        <f t="shared" si="17"/>
        <v>103251.26989474286</v>
      </c>
      <c r="K201" s="5">
        <f t="shared" si="17"/>
        <v>142568.92165777463</v>
      </c>
      <c r="L201" s="5">
        <f t="shared" si="17"/>
        <v>121862.94624967773</v>
      </c>
      <c r="M201" s="5">
        <f t="shared" si="16"/>
        <v>258212.62219555728</v>
      </c>
      <c r="N201" s="5">
        <f t="shared" si="16"/>
        <v>187443.98430904344</v>
      </c>
      <c r="O201" s="5">
        <f t="shared" si="16"/>
        <v>241506.08262697796</v>
      </c>
      <c r="P201" s="1">
        <f t="shared" si="18"/>
        <v>0.53507436247283047</v>
      </c>
      <c r="Q201" s="1">
        <f t="shared" si="19"/>
        <v>-0.90218868951264286</v>
      </c>
      <c r="R201" s="1">
        <f t="shared" si="20"/>
        <v>1.1666320379129597E-2</v>
      </c>
      <c r="S201" s="1">
        <f t="shared" si="21"/>
        <v>1.9330661011978276</v>
      </c>
    </row>
    <row r="202" spans="1:19" x14ac:dyDescent="0.2">
      <c r="A202" s="1" t="s">
        <v>907</v>
      </c>
      <c r="B202" s="1" t="s">
        <v>908</v>
      </c>
      <c r="C202" s="1" t="s">
        <v>909</v>
      </c>
      <c r="D202" s="1">
        <v>12.101000000000001</v>
      </c>
      <c r="E202" s="1">
        <v>11.985200000000001</v>
      </c>
      <c r="F202" s="1">
        <v>11.961</v>
      </c>
      <c r="G202" s="1">
        <v>13.1348</v>
      </c>
      <c r="H202" s="1">
        <v>13.285299999999999</v>
      </c>
      <c r="I202" s="1">
        <v>12.6966</v>
      </c>
      <c r="J202" s="5">
        <f t="shared" si="17"/>
        <v>4393.0280624862908</v>
      </c>
      <c r="K202" s="5">
        <f t="shared" si="17"/>
        <v>4054.1956565792402</v>
      </c>
      <c r="L202" s="5">
        <f t="shared" si="17"/>
        <v>3986.7571165521413</v>
      </c>
      <c r="M202" s="5">
        <f t="shared" si="16"/>
        <v>8994.3293653043384</v>
      </c>
      <c r="N202" s="5">
        <f t="shared" si="16"/>
        <v>9983.2926315415698</v>
      </c>
      <c r="O202" s="5">
        <f t="shared" si="16"/>
        <v>6638.3086769479942</v>
      </c>
      <c r="P202" s="1">
        <f t="shared" si="18"/>
        <v>0.48540031568472813</v>
      </c>
      <c r="Q202" s="1">
        <f t="shared" si="19"/>
        <v>-1.0427530481275211</v>
      </c>
      <c r="R202" s="1">
        <f t="shared" si="20"/>
        <v>1.1748562861531297E-2</v>
      </c>
      <c r="S202" s="1">
        <f t="shared" si="21"/>
        <v>1.9300152550500367</v>
      </c>
    </row>
    <row r="203" spans="1:19" x14ac:dyDescent="0.2">
      <c r="A203" s="1" t="s">
        <v>507</v>
      </c>
      <c r="B203" s="1" t="s">
        <v>508</v>
      </c>
      <c r="C203" s="1" t="s">
        <v>509</v>
      </c>
      <c r="D203" s="1">
        <v>14.057</v>
      </c>
      <c r="E203" s="1">
        <v>13.7569</v>
      </c>
      <c r="F203" s="1">
        <v>13.1874</v>
      </c>
      <c r="G203" s="1">
        <v>11.784000000000001</v>
      </c>
      <c r="H203" s="1">
        <v>11.379799999999999</v>
      </c>
      <c r="I203" s="1">
        <v>11.985799999999999</v>
      </c>
      <c r="J203" s="5">
        <f t="shared" si="17"/>
        <v>17044.279566696205</v>
      </c>
      <c r="K203" s="5">
        <f t="shared" si="17"/>
        <v>13843.297344706172</v>
      </c>
      <c r="L203" s="5">
        <f t="shared" si="17"/>
        <v>9328.3098843476528</v>
      </c>
      <c r="M203" s="5">
        <f t="shared" si="16"/>
        <v>3526.4478754361503</v>
      </c>
      <c r="N203" s="5">
        <f t="shared" si="16"/>
        <v>2664.7786775724417</v>
      </c>
      <c r="O203" s="5">
        <f t="shared" si="16"/>
        <v>4055.8820998142137</v>
      </c>
      <c r="P203" s="1">
        <f t="shared" si="18"/>
        <v>3.9246082146959216</v>
      </c>
      <c r="Q203" s="1">
        <f t="shared" si="19"/>
        <v>1.9725486400101144</v>
      </c>
      <c r="R203" s="1">
        <f t="shared" si="20"/>
        <v>1.1765435533928458E-2</v>
      </c>
      <c r="S203" s="1">
        <f t="shared" si="21"/>
        <v>1.9293919914390194</v>
      </c>
    </row>
    <row r="204" spans="1:19" x14ac:dyDescent="0.2">
      <c r="A204" s="1" t="s">
        <v>60</v>
      </c>
      <c r="B204" s="1" t="s">
        <v>61</v>
      </c>
      <c r="C204" s="1" t="s">
        <v>62</v>
      </c>
      <c r="D204" s="1">
        <v>11.3332</v>
      </c>
      <c r="E204" s="1">
        <v>11.727600000000001</v>
      </c>
      <c r="F204" s="1">
        <v>11.7563</v>
      </c>
      <c r="G204" s="1">
        <v>13.4513</v>
      </c>
      <c r="H204" s="1">
        <v>13.248100000000001</v>
      </c>
      <c r="I204" s="1">
        <v>14.0303</v>
      </c>
      <c r="J204" s="5">
        <f t="shared" si="17"/>
        <v>2580.079849155889</v>
      </c>
      <c r="K204" s="5">
        <f t="shared" si="17"/>
        <v>3391.2466452471822</v>
      </c>
      <c r="L204" s="5">
        <f t="shared" si="17"/>
        <v>3459.3853190538571</v>
      </c>
      <c r="M204" s="5">
        <f t="shared" si="16"/>
        <v>11200.690082186076</v>
      </c>
      <c r="N204" s="5">
        <f t="shared" si="16"/>
        <v>9729.1631353015418</v>
      </c>
      <c r="O204" s="5">
        <f t="shared" si="16"/>
        <v>16731.741573714313</v>
      </c>
      <c r="P204" s="1">
        <f t="shared" si="18"/>
        <v>0.2504065976425412</v>
      </c>
      <c r="Q204" s="1">
        <f t="shared" si="19"/>
        <v>-1.9976555203932658</v>
      </c>
      <c r="R204" s="1">
        <f t="shared" si="20"/>
        <v>1.1909949694417176E-2</v>
      </c>
      <c r="S204" s="1">
        <f t="shared" si="21"/>
        <v>1.9240900728986809</v>
      </c>
    </row>
    <row r="205" spans="1:19" x14ac:dyDescent="0.2">
      <c r="A205" s="1" t="s">
        <v>93</v>
      </c>
      <c r="B205" s="1" t="s">
        <v>94</v>
      </c>
      <c r="C205" s="1" t="s">
        <v>95</v>
      </c>
      <c r="D205" s="1">
        <v>10.304600000000001</v>
      </c>
      <c r="E205" s="1">
        <v>10.890499999999999</v>
      </c>
      <c r="F205" s="1">
        <v>9.4079099999999993</v>
      </c>
      <c r="G205" s="1">
        <v>11.562900000000001</v>
      </c>
      <c r="H205" s="1">
        <v>11.6288</v>
      </c>
      <c r="I205" s="1">
        <v>11.3752</v>
      </c>
      <c r="J205" s="5">
        <f t="shared" si="17"/>
        <v>1264.7179815212392</v>
      </c>
      <c r="K205" s="5">
        <f t="shared" si="17"/>
        <v>1898.3101409195478</v>
      </c>
      <c r="L205" s="5">
        <f t="shared" si="17"/>
        <v>679.30233357915472</v>
      </c>
      <c r="M205" s="5">
        <f t="shared" si="16"/>
        <v>3025.3786436814553</v>
      </c>
      <c r="N205" s="5">
        <f t="shared" si="16"/>
        <v>3166.777959143044</v>
      </c>
      <c r="O205" s="5">
        <f t="shared" si="16"/>
        <v>2656.2956231663284</v>
      </c>
      <c r="P205" s="1">
        <f t="shared" si="18"/>
        <v>0.4342375771362304</v>
      </c>
      <c r="Q205" s="1">
        <f t="shared" si="19"/>
        <v>-1.2034435186294552</v>
      </c>
      <c r="R205" s="1">
        <f t="shared" si="20"/>
        <v>1.2142262463682699E-2</v>
      </c>
      <c r="S205" s="1">
        <f t="shared" si="21"/>
        <v>1.9157003837759394</v>
      </c>
    </row>
    <row r="206" spans="1:19" x14ac:dyDescent="0.2">
      <c r="A206" s="1" t="s">
        <v>244</v>
      </c>
      <c r="B206" s="1" t="s">
        <v>245</v>
      </c>
      <c r="C206" s="1" t="s">
        <v>246</v>
      </c>
      <c r="D206" s="1">
        <v>15.8392</v>
      </c>
      <c r="E206" s="1">
        <v>15.792</v>
      </c>
      <c r="F206" s="1">
        <v>16.318999999999999</v>
      </c>
      <c r="G206" s="1">
        <v>16.883800000000001</v>
      </c>
      <c r="H206" s="1">
        <v>17.5108</v>
      </c>
      <c r="I206" s="1">
        <v>17.434899999999999</v>
      </c>
      <c r="J206" s="5">
        <f t="shared" si="17"/>
        <v>58623.846070654261</v>
      </c>
      <c r="K206" s="5">
        <f t="shared" si="17"/>
        <v>56736.911557896274</v>
      </c>
      <c r="L206" s="5">
        <f t="shared" si="17"/>
        <v>81753.903720958755</v>
      </c>
      <c r="M206" s="5">
        <f t="shared" si="16"/>
        <v>120928.93852449417</v>
      </c>
      <c r="N206" s="5">
        <f t="shared" si="16"/>
        <v>186756.63839959912</v>
      </c>
      <c r="O206" s="5">
        <f t="shared" si="16"/>
        <v>177185.37472671334</v>
      </c>
      <c r="P206" s="1">
        <f t="shared" si="18"/>
        <v>0.40653015132873321</v>
      </c>
      <c r="Q206" s="1">
        <f t="shared" si="19"/>
        <v>-1.2985657375211626</v>
      </c>
      <c r="R206" s="1">
        <f t="shared" si="20"/>
        <v>1.216233939632002E-2</v>
      </c>
      <c r="S206" s="1">
        <f t="shared" si="21"/>
        <v>1.9149828815439414</v>
      </c>
    </row>
    <row r="207" spans="1:19" x14ac:dyDescent="0.2">
      <c r="A207" s="1" t="s">
        <v>910</v>
      </c>
      <c r="B207" s="1" t="s">
        <v>911</v>
      </c>
      <c r="C207" s="1" t="s">
        <v>912</v>
      </c>
      <c r="D207" s="1">
        <v>13.482200000000001</v>
      </c>
      <c r="E207" s="1">
        <v>13.803900000000001</v>
      </c>
      <c r="F207" s="1">
        <v>13.615399999999999</v>
      </c>
      <c r="G207" s="1">
        <v>13.2018</v>
      </c>
      <c r="H207" s="1">
        <v>12.903600000000001</v>
      </c>
      <c r="I207" s="1">
        <v>12.805999999999999</v>
      </c>
      <c r="J207" s="5">
        <f t="shared" si="17"/>
        <v>11443.176789165442</v>
      </c>
      <c r="K207" s="5">
        <f t="shared" si="17"/>
        <v>14301.709659805501</v>
      </c>
      <c r="L207" s="5">
        <f t="shared" si="17"/>
        <v>12550.002229331352</v>
      </c>
      <c r="M207" s="5">
        <f t="shared" si="16"/>
        <v>9421.8849491908968</v>
      </c>
      <c r="N207" s="5">
        <f t="shared" si="16"/>
        <v>7662.5029027765622</v>
      </c>
      <c r="O207" s="5">
        <f t="shared" si="16"/>
        <v>7161.2712584017718</v>
      </c>
      <c r="P207" s="1">
        <f t="shared" si="18"/>
        <v>1.5794533983992451</v>
      </c>
      <c r="Q207" s="1">
        <f t="shared" si="19"/>
        <v>0.65942537115244559</v>
      </c>
      <c r="R207" s="1">
        <f t="shared" si="20"/>
        <v>1.2216568725683248E-2</v>
      </c>
      <c r="S207" s="1">
        <f t="shared" si="21"/>
        <v>1.9130507574941518</v>
      </c>
    </row>
    <row r="208" spans="1:19" x14ac:dyDescent="0.2">
      <c r="A208" s="1" t="s">
        <v>342</v>
      </c>
      <c r="B208" s="1" t="s">
        <v>343</v>
      </c>
      <c r="C208" s="1" t="s">
        <v>344</v>
      </c>
      <c r="D208" s="1">
        <v>14.9842</v>
      </c>
      <c r="E208" s="1">
        <v>15.2173</v>
      </c>
      <c r="F208" s="1">
        <v>15.3231</v>
      </c>
      <c r="G208" s="1">
        <v>16.578900000000001</v>
      </c>
      <c r="H208" s="1">
        <v>16.632200000000001</v>
      </c>
      <c r="I208" s="1">
        <v>17.243300000000001</v>
      </c>
      <c r="J208" s="5">
        <f t="shared" si="17"/>
        <v>32411.091807925728</v>
      </c>
      <c r="K208" s="5">
        <f t="shared" si="17"/>
        <v>38094.629407080567</v>
      </c>
      <c r="L208" s="5">
        <f t="shared" si="17"/>
        <v>40993.285436699247</v>
      </c>
      <c r="M208" s="5">
        <f t="shared" si="16"/>
        <v>97891.773149491186</v>
      </c>
      <c r="N208" s="5">
        <f t="shared" si="16"/>
        <v>101575.99702986651</v>
      </c>
      <c r="O208" s="5">
        <f t="shared" si="16"/>
        <v>155149.55141123023</v>
      </c>
      <c r="P208" s="1">
        <f t="shared" si="18"/>
        <v>0.3144206440666571</v>
      </c>
      <c r="Q208" s="1">
        <f t="shared" si="19"/>
        <v>-1.6692321504625123</v>
      </c>
      <c r="R208" s="1">
        <f t="shared" si="20"/>
        <v>1.2254500953362559E-2</v>
      </c>
      <c r="S208" s="1">
        <f t="shared" si="21"/>
        <v>1.9117043700597092</v>
      </c>
    </row>
    <row r="209" spans="1:19" x14ac:dyDescent="0.2">
      <c r="A209" s="1" t="s">
        <v>913</v>
      </c>
      <c r="B209" s="1" t="s">
        <v>914</v>
      </c>
      <c r="C209" s="1" t="s">
        <v>915</v>
      </c>
      <c r="D209" s="1">
        <v>13.161300000000001</v>
      </c>
      <c r="E209" s="1">
        <v>13.0692</v>
      </c>
      <c r="F209" s="1">
        <v>13.6899</v>
      </c>
      <c r="G209" s="1">
        <v>14.188800000000001</v>
      </c>
      <c r="H209" s="1">
        <v>14.0502</v>
      </c>
      <c r="I209" s="1">
        <v>13.9948</v>
      </c>
      <c r="J209" s="5">
        <f t="shared" si="17"/>
        <v>9161.0674754877164</v>
      </c>
      <c r="K209" s="5">
        <f t="shared" si="17"/>
        <v>8594.511941256671</v>
      </c>
      <c r="L209" s="5">
        <f t="shared" si="17"/>
        <v>13215.102550241043</v>
      </c>
      <c r="M209" s="5">
        <f t="shared" si="16"/>
        <v>18674.733052642121</v>
      </c>
      <c r="N209" s="5">
        <f t="shared" si="16"/>
        <v>16964.132077279293</v>
      </c>
      <c r="O209" s="5">
        <f t="shared" si="16"/>
        <v>16325.052376490657</v>
      </c>
      <c r="P209" s="1">
        <f t="shared" si="18"/>
        <v>0.59600360121355</v>
      </c>
      <c r="Q209" s="1">
        <f t="shared" si="19"/>
        <v>-0.74660704702335901</v>
      </c>
      <c r="R209" s="1">
        <f t="shared" si="20"/>
        <v>1.2326955391599247E-2</v>
      </c>
      <c r="S209" s="1">
        <f t="shared" si="21"/>
        <v>1.909144175626915</v>
      </c>
    </row>
    <row r="210" spans="1:19" x14ac:dyDescent="0.2">
      <c r="A210" s="1" t="s">
        <v>916</v>
      </c>
      <c r="B210" s="1" t="s">
        <v>917</v>
      </c>
      <c r="C210" s="1" t="s">
        <v>918</v>
      </c>
      <c r="D210" s="1">
        <v>12.5456</v>
      </c>
      <c r="E210" s="1">
        <v>12.0785</v>
      </c>
      <c r="F210" s="1">
        <v>12.6083</v>
      </c>
      <c r="G210" s="1">
        <v>11.629300000000001</v>
      </c>
      <c r="H210" s="1">
        <v>11.197900000000001</v>
      </c>
      <c r="I210" s="1">
        <v>11.369400000000001</v>
      </c>
      <c r="J210" s="5">
        <f t="shared" si="17"/>
        <v>5978.6332567092941</v>
      </c>
      <c r="K210" s="5">
        <f t="shared" si="17"/>
        <v>4325.0467146954434</v>
      </c>
      <c r="L210" s="5">
        <f t="shared" si="17"/>
        <v>6244.19553403792</v>
      </c>
      <c r="M210" s="5">
        <f t="shared" si="16"/>
        <v>3167.8756709579375</v>
      </c>
      <c r="N210" s="5">
        <f t="shared" si="16"/>
        <v>2349.1123519115122</v>
      </c>
      <c r="O210" s="5">
        <f t="shared" si="16"/>
        <v>2645.6380783701197</v>
      </c>
      <c r="P210" s="1">
        <f t="shared" si="18"/>
        <v>2.0272734901981746</v>
      </c>
      <c r="Q210" s="1">
        <f t="shared" si="19"/>
        <v>1.0195407293263212</v>
      </c>
      <c r="R210" s="1">
        <f t="shared" si="20"/>
        <v>1.2401970103801806E-2</v>
      </c>
      <c r="S210" s="1">
        <f t="shared" si="21"/>
        <v>1.9065093198984013</v>
      </c>
    </row>
    <row r="211" spans="1:19" x14ac:dyDescent="0.2">
      <c r="A211" s="1" t="s">
        <v>919</v>
      </c>
      <c r="B211" s="1" t="s">
        <v>920</v>
      </c>
      <c r="C211" s="1" t="s">
        <v>921</v>
      </c>
      <c r="D211" s="1">
        <v>13.049799999999999</v>
      </c>
      <c r="E211" s="1">
        <v>12.9697</v>
      </c>
      <c r="F211" s="1">
        <v>12.7554</v>
      </c>
      <c r="G211" s="1">
        <v>12.4674</v>
      </c>
      <c r="H211" s="1">
        <v>12.5016</v>
      </c>
      <c r="I211" s="1">
        <v>12.244</v>
      </c>
      <c r="J211" s="5">
        <f t="shared" si="17"/>
        <v>8479.7146365642511</v>
      </c>
      <c r="K211" s="5">
        <f t="shared" si="17"/>
        <v>8021.7428298591985</v>
      </c>
      <c r="L211" s="5">
        <f t="shared" si="17"/>
        <v>6914.4558303815438</v>
      </c>
      <c r="M211" s="5">
        <f t="shared" si="16"/>
        <v>5663.1930708133368</v>
      </c>
      <c r="N211" s="5">
        <f t="shared" si="16"/>
        <v>5799.0465349103715</v>
      </c>
      <c r="O211" s="5">
        <f t="shared" si="16"/>
        <v>4850.7765221524778</v>
      </c>
      <c r="P211" s="1">
        <f t="shared" si="18"/>
        <v>1.4354128698978696</v>
      </c>
      <c r="Q211" s="1">
        <f t="shared" si="19"/>
        <v>0.52146576107016418</v>
      </c>
      <c r="R211" s="1">
        <f t="shared" si="20"/>
        <v>1.2670945028996929E-2</v>
      </c>
      <c r="S211" s="1">
        <f t="shared" si="21"/>
        <v>1.8971909932007616</v>
      </c>
    </row>
    <row r="212" spans="1:19" x14ac:dyDescent="0.2">
      <c r="A212" s="1" t="s">
        <v>154</v>
      </c>
      <c r="B212" s="1" t="s">
        <v>155</v>
      </c>
      <c r="C212" s="1" t="s">
        <v>156</v>
      </c>
      <c r="D212" s="1">
        <v>14.4742</v>
      </c>
      <c r="E212" s="1">
        <v>15.1494</v>
      </c>
      <c r="F212" s="1">
        <v>14.564500000000001</v>
      </c>
      <c r="G212" s="1">
        <v>16.199100000000001</v>
      </c>
      <c r="H212" s="1">
        <v>16.369599999999998</v>
      </c>
      <c r="I212" s="1">
        <v>16.9209</v>
      </c>
      <c r="J212" s="5">
        <f t="shared" si="17"/>
        <v>22759.795903357528</v>
      </c>
      <c r="K212" s="5">
        <f t="shared" si="17"/>
        <v>36343.254582594869</v>
      </c>
      <c r="L212" s="5">
        <f t="shared" si="17"/>
        <v>24229.886057596534</v>
      </c>
      <c r="M212" s="5">
        <f t="shared" si="16"/>
        <v>75234.14724737787</v>
      </c>
      <c r="N212" s="5">
        <f t="shared" si="16"/>
        <v>84672.155747467026</v>
      </c>
      <c r="O212" s="5">
        <f t="shared" si="16"/>
        <v>124079.0482711332</v>
      </c>
      <c r="P212" s="1">
        <f t="shared" si="18"/>
        <v>0.2934409685994685</v>
      </c>
      <c r="Q212" s="1">
        <f t="shared" si="19"/>
        <v>-1.7688577887393053</v>
      </c>
      <c r="R212" s="1">
        <f t="shared" si="20"/>
        <v>1.2676611980427948E-2</v>
      </c>
      <c r="S212" s="1">
        <f t="shared" si="21"/>
        <v>1.8969968028276385</v>
      </c>
    </row>
    <row r="213" spans="1:19" x14ac:dyDescent="0.2">
      <c r="A213" s="1" t="s">
        <v>922</v>
      </c>
      <c r="B213" s="1" t="s">
        <v>923</v>
      </c>
      <c r="C213" s="1" t="s">
        <v>924</v>
      </c>
      <c r="D213" s="1">
        <v>13.400499999999999</v>
      </c>
      <c r="E213" s="1">
        <v>13.186500000000001</v>
      </c>
      <c r="F213" s="1">
        <v>13.930400000000001</v>
      </c>
      <c r="G213" s="1">
        <v>14.606299999999999</v>
      </c>
      <c r="H213" s="1">
        <v>14.441000000000001</v>
      </c>
      <c r="I213" s="1">
        <v>14.943300000000001</v>
      </c>
      <c r="J213" s="5">
        <f t="shared" si="17"/>
        <v>10813.155709921542</v>
      </c>
      <c r="K213" s="5">
        <f t="shared" si="17"/>
        <v>9322.4923965790294</v>
      </c>
      <c r="L213" s="5">
        <f t="shared" si="17"/>
        <v>15612.349022209979</v>
      </c>
      <c r="M213" s="5">
        <f t="shared" si="16"/>
        <v>24942.180953171242</v>
      </c>
      <c r="N213" s="5">
        <f t="shared" si="16"/>
        <v>22242.016950354031</v>
      </c>
      <c r="O213" s="5">
        <f t="shared" si="16"/>
        <v>31505.148731841644</v>
      </c>
      <c r="P213" s="1">
        <f t="shared" si="18"/>
        <v>0.45429271759442486</v>
      </c>
      <c r="Q213" s="1">
        <f t="shared" si="19"/>
        <v>-1.1383059160051821</v>
      </c>
      <c r="R213" s="1">
        <f t="shared" si="20"/>
        <v>1.2811080244027283E-2</v>
      </c>
      <c r="S213" s="1">
        <f t="shared" si="21"/>
        <v>1.8924142485347641</v>
      </c>
    </row>
    <row r="214" spans="1:19" x14ac:dyDescent="0.2">
      <c r="A214" s="1" t="s">
        <v>925</v>
      </c>
      <c r="B214" s="1" t="s">
        <v>926</v>
      </c>
      <c r="C214" s="1" t="s">
        <v>927</v>
      </c>
      <c r="D214" s="1">
        <v>10.732799999999999</v>
      </c>
      <c r="E214" s="1">
        <v>11.2394</v>
      </c>
      <c r="F214" s="1">
        <v>12.153</v>
      </c>
      <c r="G214" s="1">
        <v>12.763199999999999</v>
      </c>
      <c r="H214" s="1">
        <v>13.372199999999999</v>
      </c>
      <c r="I214" s="1">
        <v>13.4406</v>
      </c>
      <c r="J214" s="5">
        <f t="shared" si="17"/>
        <v>1701.7459961030081</v>
      </c>
      <c r="K214" s="5">
        <f t="shared" si="17"/>
        <v>2417.6672819390888</v>
      </c>
      <c r="L214" s="5">
        <f t="shared" si="17"/>
        <v>4554.2570291900729</v>
      </c>
      <c r="M214" s="5">
        <f t="shared" si="16"/>
        <v>6951.9404075547573</v>
      </c>
      <c r="N214" s="5">
        <f t="shared" si="16"/>
        <v>10603.111002941681</v>
      </c>
      <c r="O214" s="5">
        <f t="shared" si="16"/>
        <v>11117.925504319457</v>
      </c>
      <c r="P214" s="1">
        <f t="shared" si="18"/>
        <v>0.30250330591764646</v>
      </c>
      <c r="Q214" s="1">
        <f t="shared" si="19"/>
        <v>-1.7249771858722538</v>
      </c>
      <c r="R214" s="1">
        <f t="shared" si="20"/>
        <v>1.3096823560350008E-2</v>
      </c>
      <c r="S214" s="1">
        <f t="shared" si="21"/>
        <v>1.88283402323648</v>
      </c>
    </row>
    <row r="215" spans="1:19" x14ac:dyDescent="0.2">
      <c r="A215" s="1" t="s">
        <v>928</v>
      </c>
      <c r="B215" s="1" t="s">
        <v>929</v>
      </c>
      <c r="C215" s="1" t="s">
        <v>930</v>
      </c>
      <c r="D215" s="1">
        <v>9.5797699999999999</v>
      </c>
      <c r="E215" s="1">
        <v>10.2668</v>
      </c>
      <c r="F215" s="1">
        <v>10.617699999999999</v>
      </c>
      <c r="G215" s="1">
        <v>11.232100000000001</v>
      </c>
      <c r="H215" s="1">
        <v>11.0244</v>
      </c>
      <c r="I215" s="1">
        <v>11.3254</v>
      </c>
      <c r="J215" s="5">
        <f t="shared" si="17"/>
        <v>765.24080793895655</v>
      </c>
      <c r="K215" s="5">
        <f t="shared" si="17"/>
        <v>1232.0114937258111</v>
      </c>
      <c r="L215" s="5">
        <f t="shared" si="17"/>
        <v>1571.2532354064308</v>
      </c>
      <c r="M215" s="5">
        <f t="shared" si="16"/>
        <v>2405.4648453846844</v>
      </c>
      <c r="N215" s="5">
        <f t="shared" si="16"/>
        <v>2082.9319622160128</v>
      </c>
      <c r="O215" s="5">
        <f t="shared" si="16"/>
        <v>2566.1681645687163</v>
      </c>
      <c r="P215" s="1">
        <f t="shared" si="18"/>
        <v>0.50584345755537274</v>
      </c>
      <c r="Q215" s="1">
        <f t="shared" si="19"/>
        <v>-0.98323710907955231</v>
      </c>
      <c r="R215" s="1">
        <f t="shared" si="20"/>
        <v>1.3164179370960307E-2</v>
      </c>
      <c r="S215" s="1">
        <f t="shared" si="21"/>
        <v>1.8806062087775763</v>
      </c>
    </row>
    <row r="216" spans="1:19" x14ac:dyDescent="0.2">
      <c r="A216" s="1" t="s">
        <v>483</v>
      </c>
      <c r="B216" s="1" t="s">
        <v>484</v>
      </c>
      <c r="C216" s="1" t="s">
        <v>485</v>
      </c>
      <c r="D216" s="1">
        <v>17.816400000000002</v>
      </c>
      <c r="E216" s="1">
        <v>17.751999999999999</v>
      </c>
      <c r="F216" s="1">
        <v>16.956299999999999</v>
      </c>
      <c r="G216" s="1">
        <v>15.7966</v>
      </c>
      <c r="H216" s="1">
        <v>15.4361</v>
      </c>
      <c r="I216" s="1">
        <v>15.7364</v>
      </c>
      <c r="J216" s="5">
        <f t="shared" si="17"/>
        <v>230818.60648704195</v>
      </c>
      <c r="K216" s="5">
        <f t="shared" si="17"/>
        <v>220741.75091072419</v>
      </c>
      <c r="L216" s="5">
        <f t="shared" si="17"/>
        <v>127161.28720953794</v>
      </c>
      <c r="M216" s="5">
        <f t="shared" si="17"/>
        <v>56918.104608618138</v>
      </c>
      <c r="N216" s="5">
        <f t="shared" si="17"/>
        <v>44333.203672070769</v>
      </c>
      <c r="O216" s="5">
        <f t="shared" si="17"/>
        <v>54591.926918403042</v>
      </c>
      <c r="P216" s="1">
        <f t="shared" si="18"/>
        <v>3.7134858235455588</v>
      </c>
      <c r="Q216" s="1">
        <f t="shared" si="19"/>
        <v>1.8927740707461083</v>
      </c>
      <c r="R216" s="1">
        <f t="shared" si="20"/>
        <v>1.3239150730483214E-2</v>
      </c>
      <c r="S216" s="1">
        <f t="shared" si="21"/>
        <v>1.87813987327204</v>
      </c>
    </row>
    <row r="217" spans="1:19" x14ac:dyDescent="0.2">
      <c r="A217" s="1" t="s">
        <v>931</v>
      </c>
      <c r="B217" s="1" t="s">
        <v>932</v>
      </c>
      <c r="C217" s="1" t="s">
        <v>933</v>
      </c>
      <c r="D217" s="1">
        <v>12.6044</v>
      </c>
      <c r="E217" s="1">
        <v>12.221500000000001</v>
      </c>
      <c r="F217" s="1">
        <v>12.258699999999999</v>
      </c>
      <c r="G217" s="1">
        <v>11.7338</v>
      </c>
      <c r="H217" s="1">
        <v>11.7279</v>
      </c>
      <c r="I217" s="1">
        <v>11.567399999999999</v>
      </c>
      <c r="J217" s="5">
        <f t="shared" ref="J217:O259" si="22">2^D217</f>
        <v>6227.338557352612</v>
      </c>
      <c r="K217" s="5">
        <f t="shared" si="22"/>
        <v>4775.7115962932312</v>
      </c>
      <c r="L217" s="5">
        <f t="shared" si="22"/>
        <v>4900.4550264604186</v>
      </c>
      <c r="M217" s="5">
        <f t="shared" si="22"/>
        <v>3405.851930882407</v>
      </c>
      <c r="N217" s="5">
        <f t="shared" si="22"/>
        <v>3391.9519084875451</v>
      </c>
      <c r="O217" s="5">
        <f t="shared" si="22"/>
        <v>3034.8300232585739</v>
      </c>
      <c r="P217" s="1">
        <f t="shared" si="18"/>
        <v>1.6174206628959975</v>
      </c>
      <c r="Q217" s="1">
        <f t="shared" si="19"/>
        <v>0.69369494742417381</v>
      </c>
      <c r="R217" s="1">
        <f t="shared" si="20"/>
        <v>1.3530925946305795E-2</v>
      </c>
      <c r="S217" s="1">
        <f t="shared" si="21"/>
        <v>1.8686724828102508</v>
      </c>
    </row>
    <row r="218" spans="1:19" x14ac:dyDescent="0.2">
      <c r="A218" s="1" t="s">
        <v>934</v>
      </c>
      <c r="B218" s="1" t="s">
        <v>935</v>
      </c>
      <c r="C218" s="1" t="s">
        <v>936</v>
      </c>
      <c r="D218" s="1">
        <v>16.477399999999999</v>
      </c>
      <c r="E218" s="1">
        <v>16.678100000000001</v>
      </c>
      <c r="F218" s="1">
        <v>16.852</v>
      </c>
      <c r="G218" s="1">
        <v>17.144400000000001</v>
      </c>
      <c r="H218" s="1">
        <v>17.493600000000001</v>
      </c>
      <c r="I218" s="1">
        <v>17.5549</v>
      </c>
      <c r="J218" s="5">
        <f t="shared" si="22"/>
        <v>91241.339099171848</v>
      </c>
      <c r="K218" s="5">
        <f t="shared" si="22"/>
        <v>104859.64200545671</v>
      </c>
      <c r="L218" s="5">
        <f t="shared" si="22"/>
        <v>118292.5753499555</v>
      </c>
      <c r="M218" s="5">
        <f t="shared" si="22"/>
        <v>144870.06589503703</v>
      </c>
      <c r="N218" s="5">
        <f t="shared" si="22"/>
        <v>184543.32114291668</v>
      </c>
      <c r="O218" s="5">
        <f t="shared" si="22"/>
        <v>192553.5238452632</v>
      </c>
      <c r="P218" s="1">
        <f t="shared" si="18"/>
        <v>0.60232468744541823</v>
      </c>
      <c r="Q218" s="1">
        <f t="shared" si="19"/>
        <v>-0.73138670310050558</v>
      </c>
      <c r="R218" s="1">
        <f t="shared" si="20"/>
        <v>1.4288969729826457E-2</v>
      </c>
      <c r="S218" s="1">
        <f t="shared" si="21"/>
        <v>1.8449990837899701</v>
      </c>
    </row>
    <row r="219" spans="1:19" x14ac:dyDescent="0.2">
      <c r="A219" s="1" t="s">
        <v>67</v>
      </c>
      <c r="B219" s="1" t="s">
        <v>68</v>
      </c>
      <c r="C219" s="1" t="s">
        <v>69</v>
      </c>
      <c r="D219" s="1">
        <v>11.3226</v>
      </c>
      <c r="E219" s="1">
        <v>10.726000000000001</v>
      </c>
      <c r="F219" s="1">
        <v>10.934200000000001</v>
      </c>
      <c r="G219" s="1">
        <v>12.020099999999999</v>
      </c>
      <c r="H219" s="1">
        <v>11.785500000000001</v>
      </c>
      <c r="I219" s="1">
        <v>11.646100000000001</v>
      </c>
      <c r="J219" s="5">
        <f t="shared" si="22"/>
        <v>2561.1925442638831</v>
      </c>
      <c r="K219" s="5">
        <f t="shared" si="22"/>
        <v>1693.7438585718089</v>
      </c>
      <c r="L219" s="5">
        <f t="shared" si="22"/>
        <v>1956.6906898371196</v>
      </c>
      <c r="M219" s="5">
        <f t="shared" si="22"/>
        <v>4153.4659155613554</v>
      </c>
      <c r="N219" s="5">
        <f t="shared" si="22"/>
        <v>3530.1163032793711</v>
      </c>
      <c r="O219" s="5">
        <f t="shared" si="22"/>
        <v>3204.9808026344249</v>
      </c>
      <c r="P219" s="1">
        <f t="shared" si="18"/>
        <v>0.57047262163260903</v>
      </c>
      <c r="Q219" s="1">
        <f t="shared" si="19"/>
        <v>-0.80977044515283603</v>
      </c>
      <c r="R219" s="1">
        <f t="shared" si="20"/>
        <v>1.4647411713152819E-2</v>
      </c>
      <c r="S219" s="1">
        <f t="shared" si="21"/>
        <v>1.8342391110098879</v>
      </c>
    </row>
    <row r="220" spans="1:19" x14ac:dyDescent="0.2">
      <c r="A220" s="1" t="s">
        <v>937</v>
      </c>
      <c r="B220" s="1" t="s">
        <v>938</v>
      </c>
      <c r="C220" s="1" t="s">
        <v>939</v>
      </c>
      <c r="D220" s="1">
        <v>12.5318</v>
      </c>
      <c r="E220" s="1">
        <v>12.9909</v>
      </c>
      <c r="F220" s="1">
        <v>12.984500000000001</v>
      </c>
      <c r="G220" s="1">
        <v>13.604100000000001</v>
      </c>
      <c r="H220" s="1">
        <v>13.318199999999999</v>
      </c>
      <c r="I220" s="1">
        <v>13.6152</v>
      </c>
      <c r="J220" s="5">
        <f t="shared" si="22"/>
        <v>5921.7176971694416</v>
      </c>
      <c r="K220" s="5">
        <f t="shared" si="22"/>
        <v>8140.4904411425323</v>
      </c>
      <c r="L220" s="5">
        <f t="shared" si="22"/>
        <v>8104.4580514465633</v>
      </c>
      <c r="M220" s="5">
        <f t="shared" si="22"/>
        <v>12452.087506663433</v>
      </c>
      <c r="N220" s="5">
        <f t="shared" si="22"/>
        <v>10213.572787199457</v>
      </c>
      <c r="O220" s="5">
        <f t="shared" si="22"/>
        <v>12548.262550187254</v>
      </c>
      <c r="P220" s="1">
        <f t="shared" si="18"/>
        <v>0.62948585103473875</v>
      </c>
      <c r="Q220" s="1">
        <f t="shared" si="19"/>
        <v>-0.66775414406208888</v>
      </c>
      <c r="R220" s="1">
        <f t="shared" si="20"/>
        <v>1.4737655152911882E-2</v>
      </c>
      <c r="S220" s="1">
        <f t="shared" si="21"/>
        <v>1.8315716097714061</v>
      </c>
    </row>
    <row r="221" spans="1:19" x14ac:dyDescent="0.2">
      <c r="A221" s="1" t="s">
        <v>940</v>
      </c>
      <c r="B221" s="1" t="s">
        <v>941</v>
      </c>
      <c r="C221" s="1" t="s">
        <v>942</v>
      </c>
      <c r="D221" s="1">
        <v>14.38</v>
      </c>
      <c r="E221" s="1">
        <v>13.9328</v>
      </c>
      <c r="F221" s="1">
        <v>13.912699999999999</v>
      </c>
      <c r="G221" s="1">
        <v>14.6485</v>
      </c>
      <c r="H221" s="1">
        <v>14.593999999999999</v>
      </c>
      <c r="I221" s="1">
        <v>14.6904</v>
      </c>
      <c r="J221" s="5">
        <f t="shared" si="22"/>
        <v>21321.184959560655</v>
      </c>
      <c r="K221" s="5">
        <f t="shared" si="22"/>
        <v>15638.342610770549</v>
      </c>
      <c r="L221" s="5">
        <f t="shared" si="22"/>
        <v>15421.97591985269</v>
      </c>
      <c r="M221" s="5">
        <f t="shared" si="22"/>
        <v>25682.535168148432</v>
      </c>
      <c r="N221" s="5">
        <f t="shared" si="22"/>
        <v>24730.43506824084</v>
      </c>
      <c r="O221" s="5">
        <f t="shared" si="22"/>
        <v>26439.366699047991</v>
      </c>
      <c r="P221" s="1">
        <f t="shared" si="18"/>
        <v>0.68158634569810128</v>
      </c>
      <c r="Q221" s="1">
        <f t="shared" si="19"/>
        <v>-0.55303166071878562</v>
      </c>
      <c r="R221" s="1">
        <f t="shared" si="20"/>
        <v>1.4956631046203721E-2</v>
      </c>
      <c r="S221" s="1">
        <f t="shared" si="21"/>
        <v>1.8251662194938483</v>
      </c>
    </row>
    <row r="222" spans="1:19" x14ac:dyDescent="0.2">
      <c r="A222" s="1" t="s">
        <v>943</v>
      </c>
      <c r="B222" s="1" t="s">
        <v>944</v>
      </c>
      <c r="C222" s="1" t="s">
        <v>945</v>
      </c>
      <c r="D222" s="1">
        <v>12.606999999999999</v>
      </c>
      <c r="E222" s="1">
        <v>12.366400000000001</v>
      </c>
      <c r="F222" s="1">
        <v>12.8546</v>
      </c>
      <c r="G222" s="1">
        <v>11.9651</v>
      </c>
      <c r="H222" s="1">
        <v>11.7784</v>
      </c>
      <c r="I222" s="1">
        <v>11.8432</v>
      </c>
      <c r="J222" s="5">
        <f t="shared" si="22"/>
        <v>6238.5714778245501</v>
      </c>
      <c r="K222" s="5">
        <f t="shared" si="22"/>
        <v>5280.2846893090618</v>
      </c>
      <c r="L222" s="5">
        <f t="shared" si="22"/>
        <v>7406.6220246018729</v>
      </c>
      <c r="M222" s="5">
        <f t="shared" si="22"/>
        <v>3998.1032099318845</v>
      </c>
      <c r="N222" s="5">
        <f t="shared" si="22"/>
        <v>3512.786062149707</v>
      </c>
      <c r="O222" s="5">
        <f t="shared" si="22"/>
        <v>3674.1632138465079</v>
      </c>
      <c r="P222" s="1">
        <f t="shared" si="18"/>
        <v>1.692033024927295</v>
      </c>
      <c r="Q222" s="1">
        <f t="shared" si="19"/>
        <v>0.75875772710672029</v>
      </c>
      <c r="R222" s="1">
        <f t="shared" si="20"/>
        <v>1.5000281764235885E-2</v>
      </c>
      <c r="S222" s="1">
        <f t="shared" si="21"/>
        <v>1.8239005831107484</v>
      </c>
    </row>
    <row r="223" spans="1:19" x14ac:dyDescent="0.2">
      <c r="A223" s="1" t="s">
        <v>934</v>
      </c>
      <c r="B223" s="1" t="s">
        <v>935</v>
      </c>
      <c r="C223" s="1" t="s">
        <v>946</v>
      </c>
      <c r="D223" s="1">
        <v>12.1616</v>
      </c>
      <c r="E223" s="1">
        <v>12.2433</v>
      </c>
      <c r="F223" s="1">
        <v>12.081</v>
      </c>
      <c r="G223" s="1">
        <v>13.194100000000001</v>
      </c>
      <c r="H223" s="1">
        <v>13.4598</v>
      </c>
      <c r="I223" s="1">
        <v>13.9259</v>
      </c>
      <c r="J223" s="5">
        <f t="shared" si="22"/>
        <v>4581.486331997361</v>
      </c>
      <c r="K223" s="5">
        <f t="shared" si="22"/>
        <v>4848.4234816009421</v>
      </c>
      <c r="L223" s="5">
        <f t="shared" si="22"/>
        <v>4332.5479469810734</v>
      </c>
      <c r="M223" s="5">
        <f t="shared" si="22"/>
        <v>9371.7321089415473</v>
      </c>
      <c r="N223" s="5">
        <f t="shared" si="22"/>
        <v>11266.876545189471</v>
      </c>
      <c r="O223" s="5">
        <f t="shared" si="22"/>
        <v>15563.727440253635</v>
      </c>
      <c r="P223" s="1">
        <f t="shared" si="18"/>
        <v>0.38015385870952328</v>
      </c>
      <c r="Q223" s="1">
        <f t="shared" si="19"/>
        <v>-1.3953446598252313</v>
      </c>
      <c r="R223" s="1">
        <f t="shared" si="20"/>
        <v>1.5221967197746853E-2</v>
      </c>
      <c r="S223" s="1">
        <f t="shared" si="21"/>
        <v>1.8175292182672365</v>
      </c>
    </row>
    <row r="224" spans="1:19" x14ac:dyDescent="0.2">
      <c r="A224" s="1" t="s">
        <v>947</v>
      </c>
      <c r="B224" s="1" t="s">
        <v>948</v>
      </c>
      <c r="C224" s="1" t="s">
        <v>949</v>
      </c>
      <c r="D224" s="1">
        <v>16.6233</v>
      </c>
      <c r="E224" s="1">
        <v>17.0379</v>
      </c>
      <c r="F224" s="1">
        <v>16.583600000000001</v>
      </c>
      <c r="G224" s="1">
        <v>17.2468</v>
      </c>
      <c r="H224" s="1">
        <v>17.3918</v>
      </c>
      <c r="I224" s="1">
        <v>17.512699999999999</v>
      </c>
      <c r="J224" s="5">
        <f t="shared" si="22"/>
        <v>100951.30255223694</v>
      </c>
      <c r="K224" s="5">
        <f t="shared" si="22"/>
        <v>134560.92476079211</v>
      </c>
      <c r="L224" s="5">
        <f t="shared" si="22"/>
        <v>98211.204197717569</v>
      </c>
      <c r="M224" s="5">
        <f t="shared" si="22"/>
        <v>155526.40351028621</v>
      </c>
      <c r="N224" s="5">
        <f t="shared" si="22"/>
        <v>171970.31176198035</v>
      </c>
      <c r="O224" s="5">
        <f t="shared" si="22"/>
        <v>187002.75512036096</v>
      </c>
      <c r="P224" s="1">
        <f t="shared" si="18"/>
        <v>0.64863707489547817</v>
      </c>
      <c r="Q224" s="1">
        <f t="shared" si="19"/>
        <v>-0.6245166069567516</v>
      </c>
      <c r="R224" s="1">
        <f t="shared" si="20"/>
        <v>1.5222075546607757E-2</v>
      </c>
      <c r="S224" s="1">
        <f t="shared" si="21"/>
        <v>1.8175261270015457</v>
      </c>
    </row>
    <row r="225" spans="1:19" x14ac:dyDescent="0.2">
      <c r="A225" s="1" t="s">
        <v>950</v>
      </c>
      <c r="B225" s="1" t="s">
        <v>951</v>
      </c>
      <c r="C225" s="1" t="s">
        <v>952</v>
      </c>
      <c r="D225" s="1">
        <v>12.3902</v>
      </c>
      <c r="E225" s="1">
        <v>12.2986</v>
      </c>
      <c r="F225" s="1">
        <v>12.4979</v>
      </c>
      <c r="G225" s="1">
        <v>12.8803</v>
      </c>
      <c r="H225" s="1">
        <v>12.659700000000001</v>
      </c>
      <c r="I225" s="1">
        <v>12.738</v>
      </c>
      <c r="J225" s="5">
        <f t="shared" si="22"/>
        <v>5368.1155094497517</v>
      </c>
      <c r="K225" s="5">
        <f t="shared" si="22"/>
        <v>5037.8763585281868</v>
      </c>
      <c r="L225" s="5">
        <f t="shared" si="22"/>
        <v>5784.193096750786</v>
      </c>
      <c r="M225" s="5">
        <f t="shared" si="22"/>
        <v>7539.7449167974446</v>
      </c>
      <c r="N225" s="5">
        <f t="shared" si="22"/>
        <v>6470.6727483051109</v>
      </c>
      <c r="O225" s="5">
        <f t="shared" si="22"/>
        <v>6831.5631110140976</v>
      </c>
      <c r="P225" s="1">
        <f t="shared" si="18"/>
        <v>0.77680644362178197</v>
      </c>
      <c r="Q225" s="1">
        <f t="shared" si="19"/>
        <v>-0.36437292690235534</v>
      </c>
      <c r="R225" s="1">
        <f t="shared" si="20"/>
        <v>1.5234533299320951E-2</v>
      </c>
      <c r="S225" s="1">
        <f t="shared" si="21"/>
        <v>1.8171708455853279</v>
      </c>
    </row>
    <row r="226" spans="1:19" x14ac:dyDescent="0.2">
      <c r="A226" s="1" t="s">
        <v>953</v>
      </c>
      <c r="B226" s="1" t="s">
        <v>954</v>
      </c>
      <c r="C226" s="1" t="s">
        <v>955</v>
      </c>
      <c r="D226" s="1">
        <v>17.1736</v>
      </c>
      <c r="E226" s="1">
        <v>17.6327</v>
      </c>
      <c r="F226" s="1">
        <v>17.814599999999999</v>
      </c>
      <c r="G226" s="1">
        <v>18.2362</v>
      </c>
      <c r="H226" s="1">
        <v>18.363499999999998</v>
      </c>
      <c r="I226" s="1">
        <v>18.1206</v>
      </c>
      <c r="J226" s="5">
        <f t="shared" si="22"/>
        <v>147832.09567793837</v>
      </c>
      <c r="K226" s="5">
        <f t="shared" si="22"/>
        <v>203222.41337771987</v>
      </c>
      <c r="L226" s="5">
        <f t="shared" si="22"/>
        <v>230530.80178693778</v>
      </c>
      <c r="M226" s="5">
        <f t="shared" si="22"/>
        <v>308775.76539892115</v>
      </c>
      <c r="N226" s="5">
        <f t="shared" si="22"/>
        <v>337259.60371581337</v>
      </c>
      <c r="O226" s="5">
        <f t="shared" si="22"/>
        <v>284999.52712946292</v>
      </c>
      <c r="P226" s="1">
        <f t="shared" si="18"/>
        <v>0.62466542681559634</v>
      </c>
      <c r="Q226" s="1">
        <f t="shared" si="19"/>
        <v>-0.67884441121727801</v>
      </c>
      <c r="R226" s="1">
        <f t="shared" si="20"/>
        <v>1.5252040745184863E-2</v>
      </c>
      <c r="S226" s="1">
        <f t="shared" si="21"/>
        <v>1.8166720431973891</v>
      </c>
    </row>
    <row r="227" spans="1:19" x14ac:dyDescent="0.2">
      <c r="A227" s="1" t="s">
        <v>956</v>
      </c>
      <c r="B227" s="1" t="s">
        <v>957</v>
      </c>
      <c r="C227" s="1" t="s">
        <v>958</v>
      </c>
      <c r="D227" s="1">
        <v>14.9552</v>
      </c>
      <c r="E227" s="1">
        <v>15.1372</v>
      </c>
      <c r="F227" s="1">
        <v>15.7012</v>
      </c>
      <c r="G227" s="1">
        <v>16.0746</v>
      </c>
      <c r="H227" s="1">
        <v>16.4346</v>
      </c>
      <c r="I227" s="1">
        <v>16.139099999999999</v>
      </c>
      <c r="J227" s="5">
        <f t="shared" si="22"/>
        <v>31766.092131539681</v>
      </c>
      <c r="K227" s="5">
        <f t="shared" si="22"/>
        <v>36037.217453606048</v>
      </c>
      <c r="L227" s="5">
        <f t="shared" si="22"/>
        <v>53276.068411057175</v>
      </c>
      <c r="M227" s="5">
        <f t="shared" si="22"/>
        <v>69013.931474646408</v>
      </c>
      <c r="N227" s="5">
        <f t="shared" si="22"/>
        <v>88574.266947192751</v>
      </c>
      <c r="O227" s="5">
        <f t="shared" si="22"/>
        <v>72169.418002443083</v>
      </c>
      <c r="P227" s="1">
        <f t="shared" si="18"/>
        <v>0.52698743954851746</v>
      </c>
      <c r="Q227" s="1">
        <f t="shared" si="19"/>
        <v>-0.92415951844615196</v>
      </c>
      <c r="R227" s="1">
        <f t="shared" si="20"/>
        <v>1.546928205366185E-2</v>
      </c>
      <c r="S227" s="1">
        <f t="shared" si="21"/>
        <v>1.8105298419159097</v>
      </c>
    </row>
    <row r="228" spans="1:19" x14ac:dyDescent="0.2">
      <c r="A228" s="1" t="s">
        <v>959</v>
      </c>
      <c r="B228" s="1" t="s">
        <v>960</v>
      </c>
      <c r="C228" s="1" t="s">
        <v>961</v>
      </c>
      <c r="D228" s="1">
        <v>12.104699999999999</v>
      </c>
      <c r="E228" s="1">
        <v>11.745699999999999</v>
      </c>
      <c r="F228" s="1">
        <v>12.4983</v>
      </c>
      <c r="G228" s="1">
        <v>12.8428</v>
      </c>
      <c r="H228" s="1">
        <v>13.132999999999999</v>
      </c>
      <c r="I228" s="1">
        <v>12.8908</v>
      </c>
      <c r="J228" s="5">
        <f t="shared" si="22"/>
        <v>4404.3090777580874</v>
      </c>
      <c r="K228" s="5">
        <f t="shared" si="22"/>
        <v>3434.0611162849937</v>
      </c>
      <c r="L228" s="5">
        <f t="shared" si="22"/>
        <v>5785.7970379487042</v>
      </c>
      <c r="M228" s="5">
        <f t="shared" si="22"/>
        <v>7346.2893214108872</v>
      </c>
      <c r="N228" s="5">
        <f t="shared" si="22"/>
        <v>8983.1144537120144</v>
      </c>
      <c r="O228" s="5">
        <f t="shared" si="22"/>
        <v>7594.819697844775</v>
      </c>
      <c r="P228" s="1">
        <f t="shared" si="18"/>
        <v>0.56947165902316232</v>
      </c>
      <c r="Q228" s="1">
        <f t="shared" si="19"/>
        <v>-0.81230404997617878</v>
      </c>
      <c r="R228" s="1">
        <f t="shared" si="20"/>
        <v>1.5701823012315711E-2</v>
      </c>
      <c r="S228" s="1">
        <f t="shared" si="21"/>
        <v>1.8040499222259883</v>
      </c>
    </row>
    <row r="229" spans="1:19" x14ac:dyDescent="0.2">
      <c r="A229" s="1" t="s">
        <v>962</v>
      </c>
      <c r="B229" s="1" t="s">
        <v>963</v>
      </c>
      <c r="C229" s="1" t="s">
        <v>964</v>
      </c>
      <c r="D229" s="1">
        <v>14.4833</v>
      </c>
      <c r="E229" s="1">
        <v>14.6858</v>
      </c>
      <c r="F229" s="1">
        <v>14.7094</v>
      </c>
      <c r="G229" s="1">
        <v>15.0982</v>
      </c>
      <c r="H229" s="1">
        <v>15.39</v>
      </c>
      <c r="I229" s="1">
        <v>15.5817</v>
      </c>
      <c r="J229" s="5">
        <f t="shared" si="22"/>
        <v>22903.810205093294</v>
      </c>
      <c r="K229" s="5">
        <f t="shared" si="22"/>
        <v>26355.199639299673</v>
      </c>
      <c r="L229" s="5">
        <f t="shared" si="22"/>
        <v>26789.870743646701</v>
      </c>
      <c r="M229" s="5">
        <f t="shared" si="22"/>
        <v>35076.082310522717</v>
      </c>
      <c r="N229" s="5">
        <f t="shared" si="22"/>
        <v>42938.971057630857</v>
      </c>
      <c r="O229" s="5">
        <f t="shared" si="22"/>
        <v>49040.9735870925</v>
      </c>
      <c r="P229" s="1">
        <f t="shared" si="18"/>
        <v>0.59854603052263655</v>
      </c>
      <c r="Q229" s="1">
        <f t="shared" si="19"/>
        <v>-0.74046589458048229</v>
      </c>
      <c r="R229" s="1">
        <f t="shared" si="20"/>
        <v>1.5806328777420612E-2</v>
      </c>
      <c r="S229" s="1">
        <f t="shared" si="21"/>
        <v>1.8011689888187519</v>
      </c>
    </row>
    <row r="230" spans="1:19" x14ac:dyDescent="0.2">
      <c r="A230" s="1" t="s">
        <v>965</v>
      </c>
      <c r="B230" s="1" t="s">
        <v>966</v>
      </c>
      <c r="C230" s="1" t="s">
        <v>967</v>
      </c>
      <c r="D230" s="1">
        <v>12.620699999999999</v>
      </c>
      <c r="E230" s="1">
        <v>12.7911</v>
      </c>
      <c r="F230" s="1">
        <v>12.8432</v>
      </c>
      <c r="G230" s="1">
        <v>12.3748</v>
      </c>
      <c r="H230" s="1">
        <v>11.7563</v>
      </c>
      <c r="I230" s="1">
        <v>12.1236</v>
      </c>
      <c r="J230" s="5">
        <f t="shared" si="22"/>
        <v>6298.0958564905704</v>
      </c>
      <c r="K230" s="5">
        <f t="shared" si="22"/>
        <v>7087.6910335517587</v>
      </c>
      <c r="L230" s="5">
        <f t="shared" si="22"/>
        <v>7348.3264276930031</v>
      </c>
      <c r="M230" s="5">
        <f t="shared" si="22"/>
        <v>5311.1184874522805</v>
      </c>
      <c r="N230" s="5">
        <f t="shared" si="22"/>
        <v>3459.3853190538571</v>
      </c>
      <c r="O230" s="5">
        <f t="shared" si="22"/>
        <v>4462.3872436379515</v>
      </c>
      <c r="P230" s="1">
        <f t="shared" si="18"/>
        <v>1.5668619381181685</v>
      </c>
      <c r="Q230" s="1">
        <f t="shared" si="19"/>
        <v>0.64787806432403217</v>
      </c>
      <c r="R230" s="1">
        <f t="shared" si="20"/>
        <v>1.5810999077288834E-2</v>
      </c>
      <c r="S230" s="1">
        <f t="shared" si="21"/>
        <v>1.8010406866747077</v>
      </c>
    </row>
    <row r="231" spans="1:19" x14ac:dyDescent="0.2">
      <c r="A231" s="1" t="s">
        <v>968</v>
      </c>
      <c r="B231" s="1" t="s">
        <v>969</v>
      </c>
      <c r="C231" s="1" t="s">
        <v>970</v>
      </c>
      <c r="D231" s="1">
        <v>12.7034</v>
      </c>
      <c r="E231" s="1">
        <v>12.2317</v>
      </c>
      <c r="F231" s="1">
        <v>12.497</v>
      </c>
      <c r="G231" s="1">
        <v>11.847200000000001</v>
      </c>
      <c r="H231" s="1">
        <v>11.2187</v>
      </c>
      <c r="I231" s="1">
        <v>11.6608</v>
      </c>
      <c r="J231" s="5">
        <f t="shared" si="22"/>
        <v>6669.6715413732527</v>
      </c>
      <c r="K231" s="5">
        <f t="shared" si="22"/>
        <v>4809.5960027259198</v>
      </c>
      <c r="L231" s="5">
        <f t="shared" si="22"/>
        <v>5780.5858546020054</v>
      </c>
      <c r="M231" s="5">
        <f t="shared" si="22"/>
        <v>3684.364292499848</v>
      </c>
      <c r="N231" s="5">
        <f t="shared" si="22"/>
        <v>2383.2259130290636</v>
      </c>
      <c r="O231" s="5">
        <f t="shared" si="22"/>
        <v>3237.8041355345126</v>
      </c>
      <c r="P231" s="1">
        <f t="shared" si="18"/>
        <v>1.8548223499283447</v>
      </c>
      <c r="Q231" s="1">
        <f t="shared" si="19"/>
        <v>0.89128101587538966</v>
      </c>
      <c r="R231" s="1">
        <f t="shared" si="20"/>
        <v>1.5814427098472476E-2</v>
      </c>
      <c r="S231" s="1">
        <f t="shared" si="21"/>
        <v>1.800946536437398</v>
      </c>
    </row>
    <row r="232" spans="1:19" x14ac:dyDescent="0.2">
      <c r="A232" s="1" t="s">
        <v>453</v>
      </c>
      <c r="B232" s="1" t="s">
        <v>454</v>
      </c>
      <c r="C232" s="1" t="s">
        <v>455</v>
      </c>
      <c r="D232" s="1">
        <v>17.527000000000001</v>
      </c>
      <c r="E232" s="1">
        <v>16.533300000000001</v>
      </c>
      <c r="F232" s="1">
        <v>17.079799999999999</v>
      </c>
      <c r="G232" s="1">
        <v>15.1654</v>
      </c>
      <c r="H232" s="1">
        <v>14.8804</v>
      </c>
      <c r="I232" s="1">
        <v>14.7484</v>
      </c>
      <c r="J232" s="5">
        <f t="shared" si="22"/>
        <v>188865.54403968409</v>
      </c>
      <c r="K232" s="5">
        <f t="shared" si="22"/>
        <v>94846.045310613161</v>
      </c>
      <c r="L232" s="5">
        <f t="shared" si="22"/>
        <v>138526.26346350164</v>
      </c>
      <c r="M232" s="5">
        <f t="shared" si="22"/>
        <v>36748.557496099478</v>
      </c>
      <c r="N232" s="5">
        <f t="shared" si="22"/>
        <v>30161.070200813807</v>
      </c>
      <c r="O232" s="5">
        <f t="shared" si="22"/>
        <v>27523.95176279901</v>
      </c>
      <c r="P232" s="1">
        <f t="shared" si="18"/>
        <v>4.4712681148969473</v>
      </c>
      <c r="Q232" s="1">
        <f t="shared" si="19"/>
        <v>2.1606840581674511</v>
      </c>
      <c r="R232" s="1">
        <f t="shared" si="20"/>
        <v>1.6100449048206067E-2</v>
      </c>
      <c r="S232" s="1">
        <f t="shared" si="21"/>
        <v>1.7931620111458895</v>
      </c>
    </row>
    <row r="233" spans="1:19" x14ac:dyDescent="0.2">
      <c r="A233" s="1" t="s">
        <v>429</v>
      </c>
      <c r="B233" s="1" t="s">
        <v>430</v>
      </c>
      <c r="C233" s="1" t="s">
        <v>431</v>
      </c>
      <c r="D233" s="1">
        <v>15.619</v>
      </c>
      <c r="E233" s="1">
        <v>14.688000000000001</v>
      </c>
      <c r="F233" s="1">
        <v>15.537699999999999</v>
      </c>
      <c r="G233" s="1">
        <v>13.502599999999999</v>
      </c>
      <c r="H233" s="1">
        <v>13.1508</v>
      </c>
      <c r="I233" s="1">
        <v>13.588699999999999</v>
      </c>
      <c r="J233" s="5">
        <f t="shared" si="22"/>
        <v>50325.430917598307</v>
      </c>
      <c r="K233" s="5">
        <f t="shared" si="22"/>
        <v>26395.419969085458</v>
      </c>
      <c r="L233" s="5">
        <f t="shared" si="22"/>
        <v>47567.876425554779</v>
      </c>
      <c r="M233" s="5">
        <f t="shared" si="22"/>
        <v>11606.135042145195</v>
      </c>
      <c r="N233" s="5">
        <f t="shared" si="22"/>
        <v>9094.6348535894831</v>
      </c>
      <c r="O233" s="5">
        <f t="shared" si="22"/>
        <v>12319.875019006922</v>
      </c>
      <c r="P233" s="1">
        <f t="shared" si="18"/>
        <v>3.7639703171500325</v>
      </c>
      <c r="Q233" s="1">
        <f t="shared" si="19"/>
        <v>1.9122552509492075</v>
      </c>
      <c r="R233" s="1">
        <f t="shared" si="20"/>
        <v>1.6246408731041086E-2</v>
      </c>
      <c r="S233" s="1">
        <f t="shared" si="21"/>
        <v>1.7892426248796631</v>
      </c>
    </row>
    <row r="234" spans="1:19" x14ac:dyDescent="0.2">
      <c r="A234" s="1" t="s">
        <v>971</v>
      </c>
      <c r="B234" s="1" t="s">
        <v>972</v>
      </c>
      <c r="C234" s="1" t="s">
        <v>973</v>
      </c>
      <c r="D234" s="1">
        <v>14.087899999999999</v>
      </c>
      <c r="E234" s="1">
        <v>14.242100000000001</v>
      </c>
      <c r="F234" s="1">
        <v>13.892200000000001</v>
      </c>
      <c r="G234" s="1">
        <v>15.4505</v>
      </c>
      <c r="H234" s="1">
        <v>15.904999999999999</v>
      </c>
      <c r="I234" s="1">
        <v>16.368500000000001</v>
      </c>
      <c r="J234" s="5">
        <f t="shared" si="22"/>
        <v>17413.275690563321</v>
      </c>
      <c r="K234" s="5">
        <f t="shared" si="22"/>
        <v>19377.569412211455</v>
      </c>
      <c r="L234" s="5">
        <f t="shared" si="22"/>
        <v>15204.386667962581</v>
      </c>
      <c r="M234" s="5">
        <f t="shared" si="22"/>
        <v>44777.923290067556</v>
      </c>
      <c r="N234" s="5">
        <f t="shared" si="22"/>
        <v>61359.538007866839</v>
      </c>
      <c r="O234" s="5">
        <f t="shared" si="22"/>
        <v>84607.621060582489</v>
      </c>
      <c r="P234" s="1">
        <f t="shared" si="18"/>
        <v>0.27259015607547454</v>
      </c>
      <c r="Q234" s="1">
        <f t="shared" si="19"/>
        <v>-1.8751946311944376</v>
      </c>
      <c r="R234" s="1">
        <f t="shared" si="20"/>
        <v>1.6370817647209174E-2</v>
      </c>
      <c r="S234" s="1">
        <f t="shared" si="21"/>
        <v>1.785929629030139</v>
      </c>
    </row>
    <row r="235" spans="1:19" x14ac:dyDescent="0.2">
      <c r="A235" s="1" t="s">
        <v>974</v>
      </c>
      <c r="B235" s="1" t="s">
        <v>975</v>
      </c>
      <c r="C235" s="1" t="s">
        <v>976</v>
      </c>
      <c r="D235" s="1">
        <v>13.7485</v>
      </c>
      <c r="E235" s="1">
        <v>13.974299999999999</v>
      </c>
      <c r="F235" s="1">
        <v>14.2371</v>
      </c>
      <c r="G235" s="1">
        <v>14.743499999999999</v>
      </c>
      <c r="H235" s="1">
        <v>14.936400000000001</v>
      </c>
      <c r="I235" s="1">
        <v>15.3086</v>
      </c>
      <c r="J235" s="5">
        <f t="shared" si="22"/>
        <v>13762.929821938294</v>
      </c>
      <c r="K235" s="5">
        <f t="shared" si="22"/>
        <v>16094.721584111794</v>
      </c>
      <c r="L235" s="5">
        <f t="shared" si="22"/>
        <v>19310.528115010446</v>
      </c>
      <c r="M235" s="5">
        <f t="shared" si="22"/>
        <v>27430.627404071762</v>
      </c>
      <c r="N235" s="5">
        <f t="shared" si="22"/>
        <v>31354.82832364396</v>
      </c>
      <c r="O235" s="5">
        <f t="shared" si="22"/>
        <v>40583.340477755977</v>
      </c>
      <c r="P235" s="1">
        <f t="shared" si="18"/>
        <v>0.49480502329314824</v>
      </c>
      <c r="Q235" s="1">
        <f t="shared" si="19"/>
        <v>-1.0150679481637681</v>
      </c>
      <c r="R235" s="1">
        <f t="shared" si="20"/>
        <v>1.6566290681117202E-2</v>
      </c>
      <c r="S235" s="1">
        <f t="shared" si="21"/>
        <v>1.7807747225438175</v>
      </c>
    </row>
    <row r="236" spans="1:19" x14ac:dyDescent="0.2">
      <c r="A236" s="1" t="s">
        <v>3565</v>
      </c>
      <c r="B236" s="1" t="s">
        <v>977</v>
      </c>
      <c r="C236" s="1" t="s">
        <v>978</v>
      </c>
      <c r="D236" s="1">
        <v>15.9793</v>
      </c>
      <c r="E236" s="1">
        <v>16.001799999999999</v>
      </c>
      <c r="F236" s="1">
        <v>16.2182</v>
      </c>
      <c r="G236" s="1">
        <v>16.347100000000001</v>
      </c>
      <c r="H236" s="1">
        <v>16.337700000000002</v>
      </c>
      <c r="I236" s="1">
        <v>16.384499999999999</v>
      </c>
      <c r="J236" s="5">
        <f t="shared" si="22"/>
        <v>64602.39363912923</v>
      </c>
      <c r="K236" s="5">
        <f t="shared" si="22"/>
        <v>65617.817998635175</v>
      </c>
      <c r="L236" s="5">
        <f t="shared" si="22"/>
        <v>76236.80297535719</v>
      </c>
      <c r="M236" s="5">
        <f t="shared" si="22"/>
        <v>83361.868814127723</v>
      </c>
      <c r="N236" s="5">
        <f t="shared" si="22"/>
        <v>82820.48323413443</v>
      </c>
      <c r="O236" s="5">
        <f t="shared" si="22"/>
        <v>85551.172091286411</v>
      </c>
      <c r="P236" s="1">
        <f t="shared" si="18"/>
        <v>0.82014112072999912</v>
      </c>
      <c r="Q236" s="1">
        <f t="shared" si="19"/>
        <v>-0.28605592093685467</v>
      </c>
      <c r="R236" s="1">
        <f t="shared" si="20"/>
        <v>1.6703893533522675E-2</v>
      </c>
      <c r="S236" s="1">
        <f t="shared" si="21"/>
        <v>1.777182286754398</v>
      </c>
    </row>
    <row r="237" spans="1:19" x14ac:dyDescent="0.2">
      <c r="A237" s="1" t="s">
        <v>979</v>
      </c>
      <c r="B237" s="1" t="s">
        <v>980</v>
      </c>
      <c r="C237" s="1" t="s">
        <v>981</v>
      </c>
      <c r="D237" s="1">
        <v>15.5756</v>
      </c>
      <c r="E237" s="1">
        <v>15.6126</v>
      </c>
      <c r="F237" s="1">
        <v>15.1539</v>
      </c>
      <c r="G237" s="1">
        <v>14.422599999999999</v>
      </c>
      <c r="H237" s="1">
        <v>14.7403</v>
      </c>
      <c r="I237" s="1">
        <v>14.8169</v>
      </c>
      <c r="J237" s="5">
        <f t="shared" si="22"/>
        <v>48834.056402051814</v>
      </c>
      <c r="K237" s="5">
        <f t="shared" si="22"/>
        <v>50102.674616666402</v>
      </c>
      <c r="L237" s="5">
        <f t="shared" si="22"/>
        <v>36456.792071479293</v>
      </c>
      <c r="M237" s="5">
        <f t="shared" si="22"/>
        <v>21960.145611102711</v>
      </c>
      <c r="N237" s="5">
        <f t="shared" si="22"/>
        <v>27369.851752795497</v>
      </c>
      <c r="O237" s="5">
        <f t="shared" si="22"/>
        <v>28862.326997997989</v>
      </c>
      <c r="P237" s="1">
        <f t="shared" si="18"/>
        <v>1.7315449335353936</v>
      </c>
      <c r="Q237" s="1">
        <f t="shared" si="19"/>
        <v>0.79205982591086554</v>
      </c>
      <c r="R237" s="1">
        <f t="shared" si="20"/>
        <v>1.6866630633902965E-2</v>
      </c>
      <c r="S237" s="1">
        <f t="shared" si="21"/>
        <v>1.7729716656771257</v>
      </c>
    </row>
    <row r="238" spans="1:19" x14ac:dyDescent="0.2">
      <c r="A238" s="1" t="s">
        <v>501</v>
      </c>
      <c r="B238" s="1" t="s">
        <v>502</v>
      </c>
      <c r="C238" s="1" t="s">
        <v>503</v>
      </c>
      <c r="D238" s="1">
        <v>18.2334</v>
      </c>
      <c r="E238" s="1">
        <v>17.856300000000001</v>
      </c>
      <c r="F238" s="1">
        <v>17.214700000000001</v>
      </c>
      <c r="G238" s="1">
        <v>15.8977</v>
      </c>
      <c r="H238" s="1">
        <v>15.702400000000001</v>
      </c>
      <c r="I238" s="1">
        <v>15.664099999999999</v>
      </c>
      <c r="J238" s="5">
        <f t="shared" si="22"/>
        <v>308177.07082029962</v>
      </c>
      <c r="K238" s="5">
        <f t="shared" si="22"/>
        <v>237291.35242557293</v>
      </c>
      <c r="L238" s="5">
        <f t="shared" si="22"/>
        <v>152104.15100829772</v>
      </c>
      <c r="M238" s="5">
        <f t="shared" si="22"/>
        <v>61049.844496629004</v>
      </c>
      <c r="N238" s="5">
        <f t="shared" si="22"/>
        <v>53320.400633686892</v>
      </c>
      <c r="O238" s="5">
        <f t="shared" si="22"/>
        <v>51923.499506776381</v>
      </c>
      <c r="P238" s="1">
        <f t="shared" si="18"/>
        <v>4.194821493595585</v>
      </c>
      <c r="Q238" s="1">
        <f t="shared" si="19"/>
        <v>2.0686094195366578</v>
      </c>
      <c r="R238" s="1">
        <f t="shared" si="20"/>
        <v>1.7285288461650863E-2</v>
      </c>
      <c r="S238" s="1">
        <f t="shared" si="21"/>
        <v>1.7623233684352642</v>
      </c>
    </row>
    <row r="239" spans="1:19" x14ac:dyDescent="0.2">
      <c r="A239" s="1" t="s">
        <v>417</v>
      </c>
      <c r="B239" s="1" t="s">
        <v>418</v>
      </c>
      <c r="C239" s="1" t="s">
        <v>419</v>
      </c>
      <c r="D239" s="1">
        <v>17.162500000000001</v>
      </c>
      <c r="E239" s="1">
        <v>16.259399999999999</v>
      </c>
      <c r="F239" s="1">
        <v>17.055700000000002</v>
      </c>
      <c r="G239" s="1">
        <v>15.3904</v>
      </c>
      <c r="H239" s="1">
        <v>15.09</v>
      </c>
      <c r="I239" s="1">
        <v>14.912000000000001</v>
      </c>
      <c r="J239" s="5">
        <f t="shared" si="22"/>
        <v>146699.04971407057</v>
      </c>
      <c r="K239" s="5">
        <f t="shared" si="22"/>
        <v>78445.333104010642</v>
      </c>
      <c r="L239" s="5">
        <f t="shared" si="22"/>
        <v>136231.42425342661</v>
      </c>
      <c r="M239" s="5">
        <f t="shared" si="22"/>
        <v>42950.877918885926</v>
      </c>
      <c r="N239" s="5">
        <f t="shared" si="22"/>
        <v>34877.282138631672</v>
      </c>
      <c r="O239" s="5">
        <f t="shared" si="22"/>
        <v>30828.989891011806</v>
      </c>
      <c r="P239" s="1">
        <f t="shared" si="18"/>
        <v>3.3258355040850098</v>
      </c>
      <c r="Q239" s="1">
        <f t="shared" si="19"/>
        <v>1.7337168146535735</v>
      </c>
      <c r="R239" s="1">
        <f t="shared" si="20"/>
        <v>1.7327864538996176E-2</v>
      </c>
      <c r="S239" s="1">
        <f t="shared" si="21"/>
        <v>1.7612549558131929</v>
      </c>
    </row>
    <row r="240" spans="1:19" x14ac:dyDescent="0.2">
      <c r="A240" s="1" t="s">
        <v>450</v>
      </c>
      <c r="B240" s="1" t="s">
        <v>451</v>
      </c>
      <c r="C240" s="1" t="s">
        <v>452</v>
      </c>
      <c r="D240" s="1">
        <v>15.579000000000001</v>
      </c>
      <c r="E240" s="1">
        <v>15.0619</v>
      </c>
      <c r="F240" s="1">
        <v>14.934100000000001</v>
      </c>
      <c r="G240" s="1">
        <v>14.273099999999999</v>
      </c>
      <c r="H240" s="1">
        <v>13.4009</v>
      </c>
      <c r="I240" s="1">
        <v>13.420999999999999</v>
      </c>
      <c r="J240" s="5">
        <f t="shared" si="22"/>
        <v>48949.279362657224</v>
      </c>
      <c r="K240" s="5">
        <f t="shared" si="22"/>
        <v>34204.535077879467</v>
      </c>
      <c r="L240" s="5">
        <f t="shared" si="22"/>
        <v>31304.881073184177</v>
      </c>
      <c r="M240" s="5">
        <f t="shared" si="22"/>
        <v>19798.451822646792</v>
      </c>
      <c r="N240" s="5">
        <f t="shared" si="22"/>
        <v>10816.154168934328</v>
      </c>
      <c r="O240" s="5">
        <f t="shared" si="22"/>
        <v>10967.902265167389</v>
      </c>
      <c r="P240" s="1">
        <f t="shared" si="18"/>
        <v>2.7525683349114747</v>
      </c>
      <c r="Q240" s="1">
        <f t="shared" si="19"/>
        <v>1.4607783803978718</v>
      </c>
      <c r="R240" s="1">
        <f t="shared" si="20"/>
        <v>1.7436951138782384E-2</v>
      </c>
      <c r="S240" s="1">
        <f t="shared" si="21"/>
        <v>1.7585294494124137</v>
      </c>
    </row>
    <row r="241" spans="1:19" x14ac:dyDescent="0.2">
      <c r="A241" s="1" t="s">
        <v>982</v>
      </c>
      <c r="B241" s="1" t="s">
        <v>983</v>
      </c>
      <c r="C241" s="1" t="s">
        <v>984</v>
      </c>
      <c r="D241" s="1">
        <v>14.353199999999999</v>
      </c>
      <c r="E241" s="1">
        <v>14.5403</v>
      </c>
      <c r="F241" s="1">
        <v>14.184799999999999</v>
      </c>
      <c r="G241" s="1">
        <v>13.7743</v>
      </c>
      <c r="H241" s="1">
        <v>13.931800000000001</v>
      </c>
      <c r="I241" s="1">
        <v>13.5145</v>
      </c>
      <c r="J241" s="5">
        <f t="shared" si="22"/>
        <v>20928.771373334715</v>
      </c>
      <c r="K241" s="5">
        <f t="shared" si="22"/>
        <v>23826.83986072753</v>
      </c>
      <c r="L241" s="5">
        <f t="shared" si="22"/>
        <v>18623.027410752133</v>
      </c>
      <c r="M241" s="5">
        <f t="shared" si="22"/>
        <v>14011.268941142835</v>
      </c>
      <c r="N241" s="5">
        <f t="shared" si="22"/>
        <v>15627.506693557851</v>
      </c>
      <c r="O241" s="5">
        <f t="shared" si="22"/>
        <v>11702.263594371041</v>
      </c>
      <c r="P241" s="1">
        <f t="shared" si="18"/>
        <v>1.5330683462897914</v>
      </c>
      <c r="Q241" s="1">
        <f t="shared" si="19"/>
        <v>0.61642201575428168</v>
      </c>
      <c r="R241" s="1">
        <f t="shared" si="20"/>
        <v>1.7671249636744237E-2</v>
      </c>
      <c r="S241" s="1">
        <f t="shared" si="21"/>
        <v>1.7527327379209179</v>
      </c>
    </row>
    <row r="242" spans="1:19" x14ac:dyDescent="0.2">
      <c r="A242" s="1" t="s">
        <v>985</v>
      </c>
      <c r="B242" s="1" t="s">
        <v>986</v>
      </c>
      <c r="C242" s="1" t="s">
        <v>987</v>
      </c>
      <c r="D242" s="1">
        <v>11.294700000000001</v>
      </c>
      <c r="E242" s="1">
        <v>11.923400000000001</v>
      </c>
      <c r="F242" s="1">
        <v>11.5441</v>
      </c>
      <c r="G242" s="1">
        <v>12.141999999999999</v>
      </c>
      <c r="H242" s="1">
        <v>12.324999999999999</v>
      </c>
      <c r="I242" s="1">
        <v>12.2364</v>
      </c>
      <c r="J242" s="5">
        <f t="shared" si="22"/>
        <v>2512.1379946881761</v>
      </c>
      <c r="K242" s="5">
        <f t="shared" si="22"/>
        <v>3884.1952274751329</v>
      </c>
      <c r="L242" s="5">
        <f t="shared" si="22"/>
        <v>2986.2101889601563</v>
      </c>
      <c r="M242" s="5">
        <f t="shared" si="22"/>
        <v>4519.6645992118656</v>
      </c>
      <c r="N242" s="5">
        <f t="shared" si="22"/>
        <v>5130.9135406044252</v>
      </c>
      <c r="O242" s="5">
        <f t="shared" si="22"/>
        <v>4825.2902152553961</v>
      </c>
      <c r="P242" s="1">
        <f t="shared" si="18"/>
        <v>0.64815064498954544</v>
      </c>
      <c r="Q242" s="1">
        <f t="shared" si="19"/>
        <v>-0.62559892757898128</v>
      </c>
      <c r="R242" s="1">
        <f t="shared" si="20"/>
        <v>1.8077605195168402E-2</v>
      </c>
      <c r="S242" s="1">
        <f t="shared" si="21"/>
        <v>1.7428591025890934</v>
      </c>
    </row>
    <row r="243" spans="1:19" x14ac:dyDescent="0.2">
      <c r="A243" s="1" t="s">
        <v>988</v>
      </c>
      <c r="B243" s="1" t="s">
        <v>989</v>
      </c>
      <c r="C243" s="1" t="s">
        <v>990</v>
      </c>
      <c r="D243" s="1">
        <v>11.089600000000001</v>
      </c>
      <c r="E243" s="1">
        <v>11.0786</v>
      </c>
      <c r="F243" s="1">
        <v>11.3453</v>
      </c>
      <c r="G243" s="1">
        <v>12.083399999999999</v>
      </c>
      <c r="H243" s="1">
        <v>12.7065</v>
      </c>
      <c r="I243" s="1">
        <v>12.9298</v>
      </c>
      <c r="J243" s="5">
        <f t="shared" si="22"/>
        <v>2179.2258401967151</v>
      </c>
      <c r="K243" s="5">
        <f t="shared" si="22"/>
        <v>2162.6732572395977</v>
      </c>
      <c r="L243" s="5">
        <f t="shared" si="22"/>
        <v>2601.810187209885</v>
      </c>
      <c r="M243" s="5">
        <f t="shared" si="22"/>
        <v>4339.7613694194624</v>
      </c>
      <c r="N243" s="5">
        <f t="shared" si="22"/>
        <v>6684.0184483310713</v>
      </c>
      <c r="O243" s="5">
        <f t="shared" si="22"/>
        <v>7802.9286893894277</v>
      </c>
      <c r="P243" s="1">
        <f t="shared" si="18"/>
        <v>0.36882226556027153</v>
      </c>
      <c r="Q243" s="1">
        <f t="shared" si="19"/>
        <v>-1.4390023419298668</v>
      </c>
      <c r="R243" s="1">
        <f t="shared" si="20"/>
        <v>1.8397069603570265E-2</v>
      </c>
      <c r="S243" s="1">
        <f t="shared" si="21"/>
        <v>1.7352513485313292</v>
      </c>
    </row>
    <row r="244" spans="1:19" x14ac:dyDescent="0.2">
      <c r="A244" s="1" t="s">
        <v>226</v>
      </c>
      <c r="B244" s="1" t="s">
        <v>227</v>
      </c>
      <c r="C244" s="1" t="s">
        <v>228</v>
      </c>
      <c r="D244" s="1">
        <v>15.164300000000001</v>
      </c>
      <c r="E244" s="1">
        <v>15.7631</v>
      </c>
      <c r="F244" s="1">
        <v>15.220800000000001</v>
      </c>
      <c r="G244" s="1">
        <v>16.703600000000002</v>
      </c>
      <c r="H244" s="1">
        <v>16.787500000000001</v>
      </c>
      <c r="I244" s="1">
        <v>17.430299999999999</v>
      </c>
      <c r="J244" s="5">
        <f t="shared" si="22"/>
        <v>36720.548800318211</v>
      </c>
      <c r="K244" s="5">
        <f t="shared" si="22"/>
        <v>55611.668419723886</v>
      </c>
      <c r="L244" s="5">
        <f t="shared" si="22"/>
        <v>38187.159749090824</v>
      </c>
      <c r="M244" s="5">
        <f t="shared" si="22"/>
        <v>106729.53949232519</v>
      </c>
      <c r="N244" s="5">
        <f t="shared" si="22"/>
        <v>113120.43127304857</v>
      </c>
      <c r="O244" s="5">
        <f t="shared" si="22"/>
        <v>176621.32294019006</v>
      </c>
      <c r="P244" s="1">
        <f t="shared" si="18"/>
        <v>0.3292025905564353</v>
      </c>
      <c r="Q244" s="1">
        <f t="shared" si="19"/>
        <v>-1.6029524062474554</v>
      </c>
      <c r="R244" s="1">
        <f t="shared" si="20"/>
        <v>1.8545722810736843E-2</v>
      </c>
      <c r="S244" s="1">
        <f t="shared" si="21"/>
        <v>1.7317562355843819</v>
      </c>
    </row>
    <row r="245" spans="1:19" x14ac:dyDescent="0.2">
      <c r="A245" s="1" t="s">
        <v>22</v>
      </c>
      <c r="B245" s="1" t="s">
        <v>23</v>
      </c>
      <c r="C245" s="1" t="s">
        <v>24</v>
      </c>
      <c r="D245" s="1">
        <v>14.0617</v>
      </c>
      <c r="E245" s="1">
        <v>14.1572</v>
      </c>
      <c r="F245" s="1">
        <v>14.6274</v>
      </c>
      <c r="G245" s="1">
        <v>15.518000000000001</v>
      </c>
      <c r="H245" s="1">
        <v>15.891500000000001</v>
      </c>
      <c r="I245" s="1">
        <v>16.3813</v>
      </c>
      <c r="J245" s="5">
        <f t="shared" si="22"/>
        <v>17099.896825563701</v>
      </c>
      <c r="K245" s="5">
        <f t="shared" si="22"/>
        <v>18270.139131169282</v>
      </c>
      <c r="L245" s="5">
        <f t="shared" si="22"/>
        <v>25309.65111375782</v>
      </c>
      <c r="M245" s="5">
        <f t="shared" si="22"/>
        <v>46922.751711679091</v>
      </c>
      <c r="N245" s="5">
        <f t="shared" si="22"/>
        <v>60788.044971883275</v>
      </c>
      <c r="O245" s="5">
        <f t="shared" si="22"/>
        <v>85361.623812834718</v>
      </c>
      <c r="P245" s="1">
        <f t="shared" si="18"/>
        <v>0.3142845928718398</v>
      </c>
      <c r="Q245" s="1">
        <f t="shared" si="19"/>
        <v>-1.6698565460476025</v>
      </c>
      <c r="R245" s="1">
        <f t="shared" si="20"/>
        <v>1.864598150609403E-2</v>
      </c>
      <c r="S245" s="1">
        <f t="shared" si="21"/>
        <v>1.729414750867363</v>
      </c>
    </row>
    <row r="246" spans="1:19" x14ac:dyDescent="0.2">
      <c r="A246" s="1" t="s">
        <v>70</v>
      </c>
      <c r="B246" s="1" t="s">
        <v>71</v>
      </c>
      <c r="C246" s="1" t="s">
        <v>72</v>
      </c>
      <c r="D246" s="1">
        <v>10.177099999999999</v>
      </c>
      <c r="E246" s="1">
        <v>10.985300000000001</v>
      </c>
      <c r="F246" s="1">
        <v>11.109400000000001</v>
      </c>
      <c r="G246" s="1">
        <v>13.5481</v>
      </c>
      <c r="H246" s="1">
        <v>12.539300000000001</v>
      </c>
      <c r="I246" s="1">
        <v>13.6729</v>
      </c>
      <c r="J246" s="5">
        <f t="shared" si="22"/>
        <v>1157.743546621954</v>
      </c>
      <c r="K246" s="5">
        <f t="shared" si="22"/>
        <v>2027.2383408737967</v>
      </c>
      <c r="L246" s="5">
        <f t="shared" si="22"/>
        <v>2209.3403984265728</v>
      </c>
      <c r="M246" s="5">
        <f t="shared" si="22"/>
        <v>11978.004840547792</v>
      </c>
      <c r="N246" s="5">
        <f t="shared" si="22"/>
        <v>5952.5825190931691</v>
      </c>
      <c r="O246" s="5">
        <f t="shared" si="22"/>
        <v>13060.296233513978</v>
      </c>
      <c r="P246" s="1">
        <f t="shared" si="18"/>
        <v>0.1740615839399231</v>
      </c>
      <c r="Q246" s="1">
        <f t="shared" si="19"/>
        <v>-2.5223302651028883</v>
      </c>
      <c r="R246" s="1">
        <f t="shared" si="20"/>
        <v>1.8810402430168828E-2</v>
      </c>
      <c r="S246" s="1">
        <f t="shared" si="21"/>
        <v>1.7256019130444051</v>
      </c>
    </row>
    <row r="247" spans="1:19" x14ac:dyDescent="0.2">
      <c r="A247" s="1" t="s">
        <v>991</v>
      </c>
      <c r="B247" s="1" t="s">
        <v>992</v>
      </c>
      <c r="C247" s="1" t="s">
        <v>993</v>
      </c>
      <c r="D247" s="1">
        <v>10.929</v>
      </c>
      <c r="E247" s="1">
        <v>11.904</v>
      </c>
      <c r="F247" s="1">
        <v>11.132199999999999</v>
      </c>
      <c r="G247" s="1">
        <v>12.2026</v>
      </c>
      <c r="H247" s="1">
        <v>12.462999999999999</v>
      </c>
      <c r="I247" s="1">
        <v>12.657</v>
      </c>
      <c r="J247" s="5">
        <f t="shared" si="22"/>
        <v>1949.6507566029438</v>
      </c>
      <c r="K247" s="5">
        <f t="shared" si="22"/>
        <v>3832.3138471174134</v>
      </c>
      <c r="L247" s="5">
        <f t="shared" si="22"/>
        <v>2244.5336345500996</v>
      </c>
      <c r="M247" s="5">
        <f t="shared" si="22"/>
        <v>4713.5555002082601</v>
      </c>
      <c r="N247" s="5">
        <f t="shared" si="22"/>
        <v>5645.9475065881788</v>
      </c>
      <c r="O247" s="5">
        <f t="shared" si="22"/>
        <v>6458.5742258690261</v>
      </c>
      <c r="P247" s="1">
        <f t="shared" si="18"/>
        <v>0.47725421445209715</v>
      </c>
      <c r="Q247" s="1">
        <f t="shared" si="19"/>
        <v>-1.0671701573057246</v>
      </c>
      <c r="R247" s="1">
        <f t="shared" si="20"/>
        <v>1.9167829108499963E-2</v>
      </c>
      <c r="S247" s="1">
        <f t="shared" si="21"/>
        <v>1.7174270712422806</v>
      </c>
    </row>
    <row r="248" spans="1:19" x14ac:dyDescent="0.2">
      <c r="A248" s="1" t="s">
        <v>994</v>
      </c>
      <c r="B248" s="1" t="s">
        <v>995</v>
      </c>
      <c r="C248" s="1" t="s">
        <v>996</v>
      </c>
      <c r="D248" s="1">
        <v>11.4842</v>
      </c>
      <c r="E248" s="1">
        <v>10.824299999999999</v>
      </c>
      <c r="F248" s="1">
        <v>10.962999999999999</v>
      </c>
      <c r="G248" s="1">
        <v>12.1595</v>
      </c>
      <c r="H248" s="1">
        <v>12.159599999999999</v>
      </c>
      <c r="I248" s="1">
        <v>12.736700000000001</v>
      </c>
      <c r="J248" s="5">
        <f t="shared" si="22"/>
        <v>2864.762850380504</v>
      </c>
      <c r="K248" s="5">
        <f t="shared" si="22"/>
        <v>1813.1719091591588</v>
      </c>
      <c r="L248" s="5">
        <f t="shared" si="22"/>
        <v>1996.1438840658902</v>
      </c>
      <c r="M248" s="5">
        <f t="shared" si="22"/>
        <v>4574.8223301638081</v>
      </c>
      <c r="N248" s="5">
        <f t="shared" si="22"/>
        <v>4575.1394436739693</v>
      </c>
      <c r="O248" s="5">
        <f t="shared" si="22"/>
        <v>6825.4100213563488</v>
      </c>
      <c r="P248" s="1">
        <f t="shared" si="18"/>
        <v>0.41777297762880966</v>
      </c>
      <c r="Q248" s="1">
        <f t="shared" si="19"/>
        <v>-1.2592089157942044</v>
      </c>
      <c r="R248" s="1">
        <f t="shared" si="20"/>
        <v>1.9208325012784296E-2</v>
      </c>
      <c r="S248" s="1">
        <f t="shared" si="21"/>
        <v>1.7165105044470415</v>
      </c>
    </row>
    <row r="249" spans="1:19" x14ac:dyDescent="0.2">
      <c r="A249" s="1" t="s">
        <v>997</v>
      </c>
      <c r="B249" s="1" t="s">
        <v>998</v>
      </c>
      <c r="C249" s="1" t="s">
        <v>999</v>
      </c>
      <c r="D249" s="1">
        <v>11.622400000000001</v>
      </c>
      <c r="E249" s="1">
        <v>11.953799999999999</v>
      </c>
      <c r="F249" s="1">
        <v>11.744199999999999</v>
      </c>
      <c r="G249" s="1">
        <v>12.178699999999999</v>
      </c>
      <c r="H249" s="1">
        <v>12.275499999999999</v>
      </c>
      <c r="I249" s="1">
        <v>12.0839</v>
      </c>
      <c r="J249" s="5">
        <f t="shared" si="22"/>
        <v>3152.7607966232349</v>
      </c>
      <c r="K249" s="5">
        <f t="shared" si="22"/>
        <v>3966.9101344371834</v>
      </c>
      <c r="L249" s="5">
        <f t="shared" si="22"/>
        <v>3430.4925071140724</v>
      </c>
      <c r="M249" s="5">
        <f t="shared" si="22"/>
        <v>4636.1129502177591</v>
      </c>
      <c r="N249" s="5">
        <f t="shared" si="22"/>
        <v>4957.853752899864</v>
      </c>
      <c r="O249" s="5">
        <f t="shared" si="22"/>
        <v>4341.26567675976</v>
      </c>
      <c r="P249" s="1">
        <f t="shared" si="18"/>
        <v>0.75708557637036855</v>
      </c>
      <c r="Q249" s="1">
        <f t="shared" si="19"/>
        <v>-0.40147171194548964</v>
      </c>
      <c r="R249" s="1">
        <f t="shared" si="20"/>
        <v>1.9325871432892678E-2</v>
      </c>
      <c r="S249" s="1">
        <f t="shared" si="21"/>
        <v>1.7138609139703682</v>
      </c>
    </row>
    <row r="250" spans="1:19" x14ac:dyDescent="0.2">
      <c r="A250" s="1" t="s">
        <v>1000</v>
      </c>
      <c r="B250" s="1" t="s">
        <v>1001</v>
      </c>
      <c r="C250" s="1" t="s">
        <v>1002</v>
      </c>
      <c r="D250" s="1">
        <v>13.3748</v>
      </c>
      <c r="E250" s="1">
        <v>13.2356</v>
      </c>
      <c r="F250" s="1">
        <v>13.6113</v>
      </c>
      <c r="G250" s="1">
        <v>13.8934</v>
      </c>
      <c r="H250" s="1">
        <v>14.3811</v>
      </c>
      <c r="I250" s="1">
        <v>14.1717</v>
      </c>
      <c r="J250" s="5">
        <f t="shared" si="22"/>
        <v>10622.236974904563</v>
      </c>
      <c r="K250" s="5">
        <f t="shared" si="22"/>
        <v>9645.2304958717887</v>
      </c>
      <c r="L250" s="5">
        <f t="shared" si="22"/>
        <v>12514.386966359589</v>
      </c>
      <c r="M250" s="5">
        <f t="shared" si="22"/>
        <v>15217.03858231764</v>
      </c>
      <c r="N250" s="5">
        <f t="shared" si="22"/>
        <v>21337.447749816754</v>
      </c>
      <c r="O250" s="5">
        <f t="shared" si="22"/>
        <v>18454.691495460738</v>
      </c>
      <c r="P250" s="1">
        <f t="shared" si="18"/>
        <v>0.59593427372933849</v>
      </c>
      <c r="Q250" s="1">
        <f t="shared" si="19"/>
        <v>-0.74677487190733105</v>
      </c>
      <c r="R250" s="1">
        <f t="shared" si="20"/>
        <v>1.9373639000297684E-2</v>
      </c>
      <c r="S250" s="1">
        <f t="shared" si="21"/>
        <v>1.7127887969724456</v>
      </c>
    </row>
    <row r="251" spans="1:19" x14ac:dyDescent="0.2">
      <c r="A251" s="1" t="s">
        <v>1003</v>
      </c>
      <c r="B251" s="1" t="s">
        <v>1004</v>
      </c>
      <c r="C251" s="1" t="s">
        <v>1005</v>
      </c>
      <c r="D251" s="1">
        <v>10.7043</v>
      </c>
      <c r="E251" s="1">
        <v>12.0997</v>
      </c>
      <c r="F251" s="1">
        <v>12.222</v>
      </c>
      <c r="G251" s="1">
        <v>12.724299999999999</v>
      </c>
      <c r="H251" s="1">
        <v>12.9838</v>
      </c>
      <c r="I251" s="1">
        <v>13.0549</v>
      </c>
      <c r="J251" s="5">
        <f t="shared" si="22"/>
        <v>1668.4583992681864</v>
      </c>
      <c r="K251" s="5">
        <f t="shared" si="22"/>
        <v>4389.0713259242139</v>
      </c>
      <c r="L251" s="5">
        <f t="shared" si="22"/>
        <v>4777.3670186535555</v>
      </c>
      <c r="M251" s="5">
        <f t="shared" si="22"/>
        <v>6766.9968422931051</v>
      </c>
      <c r="N251" s="5">
        <f t="shared" si="22"/>
        <v>8100.5266977022329</v>
      </c>
      <c r="O251" s="5">
        <f t="shared" si="22"/>
        <v>8509.743903271954</v>
      </c>
      <c r="P251" s="1">
        <f t="shared" si="18"/>
        <v>0.46348003547208549</v>
      </c>
      <c r="Q251" s="1">
        <f t="shared" si="19"/>
        <v>-1.1094208991773322</v>
      </c>
      <c r="R251" s="1">
        <f t="shared" si="20"/>
        <v>1.9697460225618767E-2</v>
      </c>
      <c r="S251" s="1">
        <f t="shared" si="21"/>
        <v>1.7055897678032088</v>
      </c>
    </row>
    <row r="252" spans="1:19" x14ac:dyDescent="0.2">
      <c r="A252" s="1" t="s">
        <v>1006</v>
      </c>
      <c r="B252" s="1" t="s">
        <v>1007</v>
      </c>
      <c r="C252" s="1" t="s">
        <v>1008</v>
      </c>
      <c r="D252" s="1">
        <v>10.424099999999999</v>
      </c>
      <c r="E252" s="1">
        <v>10.239800000000001</v>
      </c>
      <c r="F252" s="1">
        <v>10.396100000000001</v>
      </c>
      <c r="G252" s="1">
        <v>10.776300000000001</v>
      </c>
      <c r="H252" s="1">
        <v>10.928000000000001</v>
      </c>
      <c r="I252" s="1">
        <v>11.2136</v>
      </c>
      <c r="J252" s="5">
        <f t="shared" si="22"/>
        <v>1373.9368690256531</v>
      </c>
      <c r="K252" s="5">
        <f t="shared" si="22"/>
        <v>1209.1688472888625</v>
      </c>
      <c r="L252" s="5">
        <f t="shared" si="22"/>
        <v>1347.5284339461309</v>
      </c>
      <c r="M252" s="5">
        <f t="shared" si="22"/>
        <v>1753.8382692505588</v>
      </c>
      <c r="N252" s="5">
        <f t="shared" si="22"/>
        <v>1948.2998299275253</v>
      </c>
      <c r="O252" s="5">
        <f t="shared" si="22"/>
        <v>2374.815962344233</v>
      </c>
      <c r="P252" s="1">
        <f t="shared" si="18"/>
        <v>0.64680991668974308</v>
      </c>
      <c r="Q252" s="1">
        <f t="shared" si="19"/>
        <v>-0.62858629695173018</v>
      </c>
      <c r="R252" s="1">
        <f t="shared" si="20"/>
        <v>1.9806552072025998E-2</v>
      </c>
      <c r="S252" s="1">
        <f t="shared" si="21"/>
        <v>1.7031911199395331</v>
      </c>
    </row>
    <row r="253" spans="1:19" x14ac:dyDescent="0.2">
      <c r="A253" s="1" t="s">
        <v>1009</v>
      </c>
      <c r="B253" s="1" t="s">
        <v>1010</v>
      </c>
      <c r="C253" s="1" t="s">
        <v>1011</v>
      </c>
      <c r="D253" s="1">
        <v>11.6844</v>
      </c>
      <c r="E253" s="1">
        <v>11.831899999999999</v>
      </c>
      <c r="F253" s="1">
        <v>12.858000000000001</v>
      </c>
      <c r="G253" s="1">
        <v>13.565899999999999</v>
      </c>
      <c r="H253" s="1">
        <v>13.3805</v>
      </c>
      <c r="I253" s="1">
        <v>13.1709</v>
      </c>
      <c r="J253" s="5">
        <f t="shared" si="22"/>
        <v>3291.2045999025963</v>
      </c>
      <c r="K253" s="5">
        <f t="shared" si="22"/>
        <v>3645.4975080126292</v>
      </c>
      <c r="L253" s="5">
        <f t="shared" si="22"/>
        <v>7424.0977982860059</v>
      </c>
      <c r="M253" s="5">
        <f t="shared" si="22"/>
        <v>12126.705148935802</v>
      </c>
      <c r="N253" s="5">
        <f t="shared" si="22"/>
        <v>10664.287799903726</v>
      </c>
      <c r="O253" s="5">
        <f t="shared" si="22"/>
        <v>9222.2304391748567</v>
      </c>
      <c r="P253" s="1">
        <f t="shared" si="18"/>
        <v>0.44858962598492524</v>
      </c>
      <c r="Q253" s="1">
        <f t="shared" si="19"/>
        <v>-1.1565318376222455</v>
      </c>
      <c r="R253" s="1">
        <f t="shared" si="20"/>
        <v>1.9815915562767954E-2</v>
      </c>
      <c r="S253" s="1">
        <f t="shared" si="21"/>
        <v>1.7029858569824774</v>
      </c>
    </row>
    <row r="254" spans="1:19" x14ac:dyDescent="0.2">
      <c r="A254" s="1" t="s">
        <v>1012</v>
      </c>
      <c r="B254" s="1" t="s">
        <v>1013</v>
      </c>
      <c r="C254" s="1" t="s">
        <v>1014</v>
      </c>
      <c r="D254" s="1">
        <v>12.965999999999999</v>
      </c>
      <c r="E254" s="1">
        <v>12.6272</v>
      </c>
      <c r="F254" s="1">
        <v>12.804399999999999</v>
      </c>
      <c r="G254" s="1">
        <v>12.4222</v>
      </c>
      <c r="H254" s="1">
        <v>12.136900000000001</v>
      </c>
      <c r="I254" s="1">
        <v>11.914099999999999</v>
      </c>
      <c r="J254" s="5">
        <f t="shared" si="22"/>
        <v>8001.1962692585666</v>
      </c>
      <c r="K254" s="5">
        <f t="shared" si="22"/>
        <v>6326.5356735716132</v>
      </c>
      <c r="L254" s="5">
        <f t="shared" si="22"/>
        <v>7153.3335568405419</v>
      </c>
      <c r="M254" s="5">
        <f t="shared" si="22"/>
        <v>5488.5144524710477</v>
      </c>
      <c r="N254" s="5">
        <f t="shared" si="22"/>
        <v>4503.7155629985773</v>
      </c>
      <c r="O254" s="5">
        <f t="shared" si="22"/>
        <v>3859.2371905811724</v>
      </c>
      <c r="P254" s="1">
        <f t="shared" si="18"/>
        <v>1.5508151721492041</v>
      </c>
      <c r="Q254" s="1">
        <f t="shared" si="19"/>
        <v>0.6330267546441759</v>
      </c>
      <c r="R254" s="1">
        <f t="shared" si="20"/>
        <v>1.9821018775746491E-2</v>
      </c>
      <c r="S254" s="1">
        <f t="shared" si="21"/>
        <v>1.7028740270801002</v>
      </c>
    </row>
    <row r="255" spans="1:19" x14ac:dyDescent="0.2">
      <c r="A255" s="1" t="s">
        <v>1015</v>
      </c>
      <c r="B255" s="1" t="s">
        <v>1016</v>
      </c>
      <c r="C255" s="1" t="s">
        <v>1017</v>
      </c>
      <c r="D255" s="1">
        <v>13.5175</v>
      </c>
      <c r="E255" s="1">
        <v>14.069100000000001</v>
      </c>
      <c r="F255" s="1">
        <v>13.746</v>
      </c>
      <c r="G255" s="1">
        <v>14.729100000000001</v>
      </c>
      <c r="H255" s="1">
        <v>14.7241</v>
      </c>
      <c r="I255" s="1">
        <v>15.2882</v>
      </c>
      <c r="J255" s="5">
        <f t="shared" si="22"/>
        <v>11726.623085712306</v>
      </c>
      <c r="K255" s="5">
        <f t="shared" si="22"/>
        <v>17187.832471460908</v>
      </c>
      <c r="L255" s="5">
        <f t="shared" si="22"/>
        <v>13739.101133880211</v>
      </c>
      <c r="M255" s="5">
        <f t="shared" si="22"/>
        <v>27158.195427681851</v>
      </c>
      <c r="N255" s="5">
        <f t="shared" si="22"/>
        <v>27064.235209432656</v>
      </c>
      <c r="O255" s="5">
        <f t="shared" si="22"/>
        <v>40013.5219946586</v>
      </c>
      <c r="P255" s="1">
        <f t="shared" si="18"/>
        <v>0.45262509159027825</v>
      </c>
      <c r="Q255" s="1">
        <f t="shared" si="19"/>
        <v>-1.1436115312514674</v>
      </c>
      <c r="R255" s="1">
        <f t="shared" si="20"/>
        <v>1.9973158922117189E-2</v>
      </c>
      <c r="S255" s="1">
        <f t="shared" si="21"/>
        <v>1.6995532423927115</v>
      </c>
    </row>
    <row r="256" spans="1:19" x14ac:dyDescent="0.2">
      <c r="A256" s="1" t="s">
        <v>1018</v>
      </c>
      <c r="B256" s="1" t="s">
        <v>1019</v>
      </c>
      <c r="C256" s="1" t="s">
        <v>1020</v>
      </c>
      <c r="D256" s="1">
        <v>12.3659</v>
      </c>
      <c r="E256" s="1">
        <v>12.166399999999999</v>
      </c>
      <c r="F256" s="1">
        <v>12.6</v>
      </c>
      <c r="G256" s="1">
        <v>12.850300000000001</v>
      </c>
      <c r="H256" s="1">
        <v>13.0052</v>
      </c>
      <c r="I256" s="1">
        <v>13.243600000000001</v>
      </c>
      <c r="J256" s="5">
        <f t="shared" si="22"/>
        <v>5278.4549991660442</v>
      </c>
      <c r="K256" s="5">
        <f t="shared" si="22"/>
        <v>4596.7548106419035</v>
      </c>
      <c r="L256" s="5">
        <f t="shared" si="22"/>
        <v>6208.3750564265865</v>
      </c>
      <c r="M256" s="5">
        <f t="shared" si="22"/>
        <v>7384.5792101392735</v>
      </c>
      <c r="N256" s="5">
        <f t="shared" si="22"/>
        <v>8221.5802378241551</v>
      </c>
      <c r="O256" s="5">
        <f t="shared" si="22"/>
        <v>9698.8635755058458</v>
      </c>
      <c r="P256" s="1">
        <f t="shared" si="18"/>
        <v>0.63558862804897398</v>
      </c>
      <c r="Q256" s="1">
        <f t="shared" si="19"/>
        <v>-0.65383478266807937</v>
      </c>
      <c r="R256" s="1">
        <f t="shared" si="20"/>
        <v>2.0139954921227297E-2</v>
      </c>
      <c r="S256" s="1">
        <f t="shared" si="21"/>
        <v>1.6959415058521199</v>
      </c>
    </row>
    <row r="257" spans="1:19" x14ac:dyDescent="0.2">
      <c r="A257" s="1" t="s">
        <v>1021</v>
      </c>
      <c r="B257" s="1" t="s">
        <v>1022</v>
      </c>
      <c r="C257" s="1" t="s">
        <v>1023</v>
      </c>
      <c r="D257" s="1">
        <v>11.7818</v>
      </c>
      <c r="E257" s="1">
        <v>11.870699999999999</v>
      </c>
      <c r="F257" s="1">
        <v>11.835599999999999</v>
      </c>
      <c r="G257" s="1">
        <v>12.617699999999999</v>
      </c>
      <c r="H257" s="1">
        <v>12.4937</v>
      </c>
      <c r="I257" s="1">
        <v>12.160500000000001</v>
      </c>
      <c r="J257" s="5">
        <f t="shared" si="22"/>
        <v>3521.0744092557093</v>
      </c>
      <c r="K257" s="5">
        <f t="shared" si="22"/>
        <v>3744.8702017538731</v>
      </c>
      <c r="L257" s="5">
        <f t="shared" si="22"/>
        <v>3654.8589126010424</v>
      </c>
      <c r="M257" s="5">
        <f t="shared" si="22"/>
        <v>6285.012941625725</v>
      </c>
      <c r="N257" s="5">
        <f t="shared" si="22"/>
        <v>5767.3785360788424</v>
      </c>
      <c r="O257" s="5">
        <f t="shared" si="22"/>
        <v>4577.9944546110837</v>
      </c>
      <c r="P257" s="1">
        <f t="shared" si="18"/>
        <v>0.65667769635998996</v>
      </c>
      <c r="Q257" s="1">
        <f t="shared" si="19"/>
        <v>-0.60674263903408643</v>
      </c>
      <c r="R257" s="1">
        <f t="shared" si="20"/>
        <v>2.0201108687021723E-2</v>
      </c>
      <c r="S257" s="1">
        <f t="shared" si="21"/>
        <v>1.6946247947393867</v>
      </c>
    </row>
    <row r="258" spans="1:19" x14ac:dyDescent="0.2">
      <c r="A258" s="1" t="s">
        <v>1024</v>
      </c>
      <c r="B258" s="1" t="s">
        <v>1025</v>
      </c>
      <c r="C258" s="1" t="s">
        <v>1026</v>
      </c>
      <c r="D258" s="1">
        <v>13.631500000000001</v>
      </c>
      <c r="E258" s="1">
        <v>13.0146</v>
      </c>
      <c r="F258" s="1">
        <v>13.3371</v>
      </c>
      <c r="G258" s="1">
        <v>12.579800000000001</v>
      </c>
      <c r="H258" s="1">
        <v>12.313800000000001</v>
      </c>
      <c r="I258" s="1">
        <v>12.4123</v>
      </c>
      <c r="J258" s="5">
        <f t="shared" si="22"/>
        <v>12690.840500422039</v>
      </c>
      <c r="K258" s="5">
        <f t="shared" si="22"/>
        <v>8275.3235246501044</v>
      </c>
      <c r="L258" s="5">
        <f t="shared" si="22"/>
        <v>10348.255790614599</v>
      </c>
      <c r="M258" s="5">
        <f t="shared" si="22"/>
        <v>6122.0537667172821</v>
      </c>
      <c r="N258" s="5">
        <f t="shared" si="22"/>
        <v>5091.2351998414269</v>
      </c>
      <c r="O258" s="5">
        <f t="shared" si="22"/>
        <v>5450.9803339172795</v>
      </c>
      <c r="P258" s="1">
        <f t="shared" si="18"/>
        <v>1.87913548749433</v>
      </c>
      <c r="Q258" s="1">
        <f t="shared" si="19"/>
        <v>0.91006909022221427</v>
      </c>
      <c r="R258" s="1">
        <f t="shared" si="20"/>
        <v>2.0372706697426655E-2</v>
      </c>
      <c r="S258" s="1">
        <f t="shared" si="21"/>
        <v>1.690951267236213</v>
      </c>
    </row>
    <row r="259" spans="1:19" x14ac:dyDescent="0.2">
      <c r="A259" s="1" t="s">
        <v>205</v>
      </c>
      <c r="B259" s="1" t="s">
        <v>206</v>
      </c>
      <c r="C259" s="1" t="s">
        <v>207</v>
      </c>
      <c r="D259" s="1">
        <v>15.184799999999999</v>
      </c>
      <c r="E259" s="1">
        <v>15.369899999999999</v>
      </c>
      <c r="F259" s="1">
        <v>15.7338</v>
      </c>
      <c r="G259" s="1">
        <v>16.311</v>
      </c>
      <c r="H259" s="1">
        <v>16.051500000000001</v>
      </c>
      <c r="I259" s="1">
        <v>16.583300000000001</v>
      </c>
      <c r="J259" s="5">
        <f t="shared" si="22"/>
        <v>37246.054821504273</v>
      </c>
      <c r="K259" s="5">
        <f t="shared" si="22"/>
        <v>42344.882329023603</v>
      </c>
      <c r="L259" s="5">
        <f t="shared" si="22"/>
        <v>54493.630894118527</v>
      </c>
      <c r="M259" s="5">
        <f t="shared" ref="M259:O322" si="23">2^G259</f>
        <v>81301.818423075674</v>
      </c>
      <c r="N259" s="5">
        <f t="shared" si="23"/>
        <v>67917.700795640922</v>
      </c>
      <c r="O259" s="5">
        <f t="shared" si="23"/>
        <v>98190.783875147812</v>
      </c>
      <c r="P259" s="1">
        <f t="shared" ref="P259:P322" si="24">AVERAGE(J259:L259)/AVERAGE(M259:O259)</f>
        <v>0.54195224033890121</v>
      </c>
      <c r="Q259" s="1">
        <f t="shared" ref="Q259:Q322" si="25">LOG(P259,2)</f>
        <v>-0.88376237552622683</v>
      </c>
      <c r="R259" s="1">
        <f t="shared" ref="R259:R322" si="26">_xlfn.T.TEST(J259:L259,M259:O259,2,2)</f>
        <v>2.0399421774733542E-2</v>
      </c>
      <c r="S259" s="1">
        <f t="shared" ref="S259:S322" si="27">-LOG(R259,10)</f>
        <v>1.6903821425545671</v>
      </c>
    </row>
    <row r="260" spans="1:19" x14ac:dyDescent="0.2">
      <c r="A260" s="1" t="s">
        <v>1027</v>
      </c>
      <c r="B260" s="1" t="s">
        <v>1028</v>
      </c>
      <c r="C260" s="1" t="s">
        <v>1029</v>
      </c>
      <c r="D260" s="1">
        <v>12.987500000000001</v>
      </c>
      <c r="E260" s="1">
        <v>13.4099</v>
      </c>
      <c r="F260" s="1">
        <v>13.3422</v>
      </c>
      <c r="G260" s="1">
        <v>13.7828</v>
      </c>
      <c r="H260" s="1">
        <v>13.777900000000001</v>
      </c>
      <c r="I260" s="1">
        <v>14.1097</v>
      </c>
      <c r="J260" s="5">
        <f t="shared" ref="J260:O323" si="28">2^D260</f>
        <v>8121.3283324941258</v>
      </c>
      <c r="K260" s="5">
        <f t="shared" si="28"/>
        <v>10883.839752648337</v>
      </c>
      <c r="L260" s="5">
        <f t="shared" si="28"/>
        <v>10384.90213384836</v>
      </c>
      <c r="M260" s="5">
        <f t="shared" si="23"/>
        <v>14094.063512423596</v>
      </c>
      <c r="N260" s="5">
        <f t="shared" si="23"/>
        <v>14046.275336855902</v>
      </c>
      <c r="O260" s="5">
        <f t="shared" si="23"/>
        <v>17678.398924936748</v>
      </c>
      <c r="P260" s="1">
        <f t="shared" si="24"/>
        <v>0.64144216202153004</v>
      </c>
      <c r="Q260" s="1">
        <f t="shared" si="25"/>
        <v>-0.64060890958261907</v>
      </c>
      <c r="R260" s="1">
        <f t="shared" si="26"/>
        <v>2.0507467497615776E-2</v>
      </c>
      <c r="S260" s="1">
        <f t="shared" si="27"/>
        <v>1.6880879680918663</v>
      </c>
    </row>
    <row r="261" spans="1:19" x14ac:dyDescent="0.2">
      <c r="A261" s="1" t="s">
        <v>1030</v>
      </c>
      <c r="B261" s="1" t="s">
        <v>1031</v>
      </c>
      <c r="C261" s="1" t="s">
        <v>1032</v>
      </c>
      <c r="D261" s="1">
        <v>12.6676</v>
      </c>
      <c r="E261" s="1">
        <v>12.493</v>
      </c>
      <c r="F261" s="1">
        <v>13.0563</v>
      </c>
      <c r="G261" s="1">
        <v>13.361800000000001</v>
      </c>
      <c r="H261" s="1">
        <v>13.8255</v>
      </c>
      <c r="I261" s="1">
        <v>13.956200000000001</v>
      </c>
      <c r="J261" s="5">
        <f t="shared" si="28"/>
        <v>6506.2024531355928</v>
      </c>
      <c r="K261" s="5">
        <f t="shared" si="28"/>
        <v>5764.5808653328331</v>
      </c>
      <c r="L261" s="5">
        <f t="shared" si="28"/>
        <v>8518.0058183211622</v>
      </c>
      <c r="M261" s="5">
        <f t="shared" si="23"/>
        <v>10526.950870127228</v>
      </c>
      <c r="N261" s="5">
        <f t="shared" si="23"/>
        <v>14517.445524422079</v>
      </c>
      <c r="O261" s="5">
        <f t="shared" si="23"/>
        <v>15894.059170779454</v>
      </c>
      <c r="P261" s="1">
        <f t="shared" si="24"/>
        <v>0.50780589667373399</v>
      </c>
      <c r="Q261" s="1">
        <f t="shared" si="25"/>
        <v>-0.97765094713990941</v>
      </c>
      <c r="R261" s="1">
        <f t="shared" si="26"/>
        <v>2.0545345980642723E-2</v>
      </c>
      <c r="S261" s="1">
        <f t="shared" si="27"/>
        <v>1.6872865408845232</v>
      </c>
    </row>
    <row r="262" spans="1:19" x14ac:dyDescent="0.2">
      <c r="A262" s="1" t="s">
        <v>1033</v>
      </c>
      <c r="B262" s="1" t="s">
        <v>1034</v>
      </c>
      <c r="C262" s="1" t="s">
        <v>1035</v>
      </c>
      <c r="D262" s="1">
        <v>11.8635</v>
      </c>
      <c r="E262" s="1">
        <v>12.202299999999999</v>
      </c>
      <c r="F262" s="1">
        <v>10.8857</v>
      </c>
      <c r="G262" s="1">
        <v>12.7051</v>
      </c>
      <c r="H262" s="1">
        <v>12.759</v>
      </c>
      <c r="I262" s="1">
        <v>12.6005</v>
      </c>
      <c r="J262" s="5">
        <f t="shared" si="28"/>
        <v>3726.2273876209351</v>
      </c>
      <c r="K262" s="5">
        <f t="shared" si="28"/>
        <v>4712.5754457984704</v>
      </c>
      <c r="L262" s="5">
        <f t="shared" si="28"/>
        <v>1892.0047561336896</v>
      </c>
      <c r="M262" s="5">
        <f t="shared" si="23"/>
        <v>6677.5353824838066</v>
      </c>
      <c r="N262" s="5">
        <f t="shared" si="23"/>
        <v>6931.7312233495777</v>
      </c>
      <c r="O262" s="5">
        <f t="shared" si="23"/>
        <v>6210.5270881568358</v>
      </c>
      <c r="P262" s="1">
        <f t="shared" si="24"/>
        <v>0.52123688818646052</v>
      </c>
      <c r="Q262" s="1">
        <f t="shared" si="25"/>
        <v>-0.93998890714308869</v>
      </c>
      <c r="R262" s="1">
        <f t="shared" si="26"/>
        <v>2.0685475430679799E-2</v>
      </c>
      <c r="S262" s="1">
        <f t="shared" si="27"/>
        <v>1.6843344929194026</v>
      </c>
    </row>
    <row r="263" spans="1:19" x14ac:dyDescent="0.2">
      <c r="A263" s="1" t="s">
        <v>131</v>
      </c>
      <c r="B263" s="1" t="s">
        <v>132</v>
      </c>
      <c r="C263" s="1" t="s">
        <v>133</v>
      </c>
      <c r="D263" s="1">
        <v>11.298</v>
      </c>
      <c r="E263" s="1">
        <v>11.178000000000001</v>
      </c>
      <c r="F263" s="1">
        <v>10.939</v>
      </c>
      <c r="G263" s="1">
        <v>11.908899999999999</v>
      </c>
      <c r="H263" s="1">
        <v>12.5337</v>
      </c>
      <c r="I263" s="1">
        <v>12.0684</v>
      </c>
      <c r="J263" s="5">
        <f t="shared" si="28"/>
        <v>2517.8908001373802</v>
      </c>
      <c r="K263" s="5">
        <f t="shared" si="28"/>
        <v>2316.9320199084054</v>
      </c>
      <c r="L263" s="5">
        <f t="shared" si="28"/>
        <v>1963.2116500336158</v>
      </c>
      <c r="M263" s="5">
        <f t="shared" si="23"/>
        <v>3845.3521282677202</v>
      </c>
      <c r="N263" s="5">
        <f t="shared" si="23"/>
        <v>5929.5216165020774</v>
      </c>
      <c r="O263" s="5">
        <f t="shared" si="23"/>
        <v>4294.8737264995443</v>
      </c>
      <c r="P263" s="1">
        <f t="shared" si="24"/>
        <v>0.48316677210881726</v>
      </c>
      <c r="Q263" s="1">
        <f t="shared" si="25"/>
        <v>-1.0494068524804849</v>
      </c>
      <c r="R263" s="1">
        <f t="shared" si="26"/>
        <v>2.0687319920130138E-2</v>
      </c>
      <c r="S263" s="1">
        <f t="shared" si="27"/>
        <v>1.6842957693289877</v>
      </c>
    </row>
    <row r="264" spans="1:19" x14ac:dyDescent="0.2">
      <c r="A264" s="1" t="s">
        <v>1036</v>
      </c>
      <c r="B264" s="1" t="s">
        <v>1037</v>
      </c>
      <c r="C264" s="1" t="s">
        <v>1038</v>
      </c>
      <c r="D264" s="1">
        <v>13.5501</v>
      </c>
      <c r="E264" s="1">
        <v>13.3325</v>
      </c>
      <c r="F264" s="1">
        <v>13.7323</v>
      </c>
      <c r="G264" s="1">
        <v>14.1967</v>
      </c>
      <c r="H264" s="1">
        <v>14.328799999999999</v>
      </c>
      <c r="I264" s="1">
        <v>14.7402</v>
      </c>
      <c r="J264" s="5">
        <f t="shared" si="28"/>
        <v>11994.621396173241</v>
      </c>
      <c r="K264" s="5">
        <f t="shared" si="28"/>
        <v>10315.313161037513</v>
      </c>
      <c r="L264" s="5">
        <f t="shared" si="28"/>
        <v>13609.250544581721</v>
      </c>
      <c r="M264" s="5">
        <f t="shared" si="23"/>
        <v>18777.273820651477</v>
      </c>
      <c r="N264" s="5">
        <f t="shared" si="23"/>
        <v>20577.783888336358</v>
      </c>
      <c r="O264" s="5">
        <f t="shared" si="23"/>
        <v>27367.95468498614</v>
      </c>
      <c r="P264" s="1">
        <f t="shared" si="24"/>
        <v>0.53833278524211958</v>
      </c>
      <c r="Q264" s="1">
        <f t="shared" si="25"/>
        <v>-0.89342980464817012</v>
      </c>
      <c r="R264" s="1">
        <f t="shared" si="26"/>
        <v>2.1030835395676573E-2</v>
      </c>
      <c r="S264" s="1">
        <f t="shared" si="27"/>
        <v>1.6771434757432249</v>
      </c>
    </row>
    <row r="265" spans="1:19" x14ac:dyDescent="0.2">
      <c r="A265" s="1" t="s">
        <v>1039</v>
      </c>
      <c r="B265" s="1" t="s">
        <v>1040</v>
      </c>
      <c r="C265" s="1" t="s">
        <v>1041</v>
      </c>
      <c r="D265" s="1">
        <v>10.6365</v>
      </c>
      <c r="E265" s="1">
        <v>9.8244600000000002</v>
      </c>
      <c r="F265" s="1">
        <v>10.774100000000001</v>
      </c>
      <c r="G265" s="1">
        <v>11.1846</v>
      </c>
      <c r="H265" s="1">
        <v>11.2174</v>
      </c>
      <c r="I265" s="1">
        <v>11.4254</v>
      </c>
      <c r="J265" s="5">
        <f t="shared" si="28"/>
        <v>1591.8624883767136</v>
      </c>
      <c r="K265" s="5">
        <f t="shared" si="28"/>
        <v>906.68650375484413</v>
      </c>
      <c r="L265" s="5">
        <f t="shared" si="28"/>
        <v>1751.1658376824018</v>
      </c>
      <c r="M265" s="5">
        <f t="shared" si="23"/>
        <v>2327.5557362381255</v>
      </c>
      <c r="N265" s="5">
        <f t="shared" si="23"/>
        <v>2381.0793760683041</v>
      </c>
      <c r="O265" s="5">
        <f t="shared" si="23"/>
        <v>2750.3509391902148</v>
      </c>
      <c r="P265" s="1">
        <f t="shared" si="24"/>
        <v>0.56974430579089963</v>
      </c>
      <c r="Q265" s="1">
        <f t="shared" si="25"/>
        <v>-0.81161349408618433</v>
      </c>
      <c r="R265" s="1">
        <f t="shared" si="26"/>
        <v>2.1314591848245662E-2</v>
      </c>
      <c r="S265" s="1">
        <f t="shared" si="27"/>
        <v>1.6713229792144482</v>
      </c>
    </row>
    <row r="266" spans="1:19" x14ac:dyDescent="0.2">
      <c r="A266" s="1" t="s">
        <v>1042</v>
      </c>
      <c r="B266" s="1" t="s">
        <v>1043</v>
      </c>
      <c r="C266" s="1" t="s">
        <v>1044</v>
      </c>
      <c r="D266" s="1">
        <v>11.1821</v>
      </c>
      <c r="E266" s="1">
        <v>10.865500000000001</v>
      </c>
      <c r="F266" s="1">
        <v>11.1762</v>
      </c>
      <c r="G266" s="1">
        <v>11.564399999999999</v>
      </c>
      <c r="H266" s="1">
        <v>11.550700000000001</v>
      </c>
      <c r="I266" s="1">
        <v>11.365399999999999</v>
      </c>
      <c r="J266" s="5">
        <f t="shared" si="28"/>
        <v>2323.5258821086522</v>
      </c>
      <c r="K266" s="5">
        <f t="shared" si="28"/>
        <v>1865.6983089230712</v>
      </c>
      <c r="L266" s="5">
        <f t="shared" si="28"/>
        <v>2314.0430676904721</v>
      </c>
      <c r="M266" s="5">
        <f t="shared" si="23"/>
        <v>3028.5258285101477</v>
      </c>
      <c r="N266" s="5">
        <f t="shared" si="23"/>
        <v>2999.9027141079991</v>
      </c>
      <c r="O266" s="5">
        <f t="shared" si="23"/>
        <v>2638.3129715177156</v>
      </c>
      <c r="P266" s="1">
        <f t="shared" si="24"/>
        <v>0.75037051100636398</v>
      </c>
      <c r="Q266" s="1">
        <f t="shared" si="25"/>
        <v>-0.41432496274414043</v>
      </c>
      <c r="R266" s="1">
        <f t="shared" si="26"/>
        <v>2.1367059371849711E-2</v>
      </c>
      <c r="S266" s="1">
        <f t="shared" si="27"/>
        <v>1.6702552432292348</v>
      </c>
    </row>
    <row r="267" spans="1:19" x14ac:dyDescent="0.2">
      <c r="A267" s="1" t="s">
        <v>232</v>
      </c>
      <c r="B267" s="1" t="s">
        <v>233</v>
      </c>
      <c r="C267" s="1" t="s">
        <v>234</v>
      </c>
      <c r="D267" s="1">
        <v>13.189299999999999</v>
      </c>
      <c r="E267" s="1">
        <v>12.889099999999999</v>
      </c>
      <c r="F267" s="1">
        <v>13.2174</v>
      </c>
      <c r="G267" s="1">
        <v>14.235900000000001</v>
      </c>
      <c r="H267" s="1">
        <v>14.583399999999999</v>
      </c>
      <c r="I267" s="1">
        <v>15.114100000000001</v>
      </c>
      <c r="J267" s="5">
        <f t="shared" si="28"/>
        <v>9340.6031717973528</v>
      </c>
      <c r="K267" s="5">
        <f t="shared" si="28"/>
        <v>7585.8756111501671</v>
      </c>
      <c r="L267" s="5">
        <f t="shared" si="28"/>
        <v>9524.3175042732182</v>
      </c>
      <c r="M267" s="5">
        <f t="shared" si="23"/>
        <v>19294.472747434131</v>
      </c>
      <c r="N267" s="5">
        <f t="shared" si="23"/>
        <v>24549.397544383341</v>
      </c>
      <c r="O267" s="5">
        <f t="shared" si="23"/>
        <v>35464.795298911784</v>
      </c>
      <c r="P267" s="1">
        <f t="shared" si="24"/>
        <v>0.33351710169629556</v>
      </c>
      <c r="Q267" s="1">
        <f t="shared" si="25"/>
        <v>-1.5841673547672741</v>
      </c>
      <c r="R267" s="1">
        <f t="shared" si="26"/>
        <v>2.1410702149227939E-2</v>
      </c>
      <c r="S267" s="1">
        <f t="shared" si="27"/>
        <v>1.6693690900836571</v>
      </c>
    </row>
    <row r="268" spans="1:19" x14ac:dyDescent="0.2">
      <c r="A268" s="1" t="s">
        <v>267</v>
      </c>
      <c r="B268" s="1" t="s">
        <v>268</v>
      </c>
      <c r="C268" s="1" t="s">
        <v>269</v>
      </c>
      <c r="D268" s="1">
        <v>14.632</v>
      </c>
      <c r="E268" s="1">
        <v>15.0007</v>
      </c>
      <c r="F268" s="1">
        <v>15.101800000000001</v>
      </c>
      <c r="G268" s="1">
        <v>15.4352</v>
      </c>
      <c r="H268" s="1">
        <v>15.932700000000001</v>
      </c>
      <c r="I268" s="1">
        <v>15.981199999999999</v>
      </c>
      <c r="J268" s="5">
        <f t="shared" si="28"/>
        <v>25390.479145670131</v>
      </c>
      <c r="K268" s="5">
        <f t="shared" si="28"/>
        <v>32783.902990546361</v>
      </c>
      <c r="L268" s="5">
        <f t="shared" si="28"/>
        <v>35163.718000236782</v>
      </c>
      <c r="M268" s="5">
        <f t="shared" si="23"/>
        <v>44305.555805168442</v>
      </c>
      <c r="N268" s="5">
        <f t="shared" si="23"/>
        <v>62549.034724112797</v>
      </c>
      <c r="O268" s="5">
        <f t="shared" si="23"/>
        <v>64687.529725386084</v>
      </c>
      <c r="P268" s="1">
        <f t="shared" si="24"/>
        <v>0.54411184843632432</v>
      </c>
      <c r="Q268" s="1">
        <f t="shared" si="25"/>
        <v>-0.87802485040025435</v>
      </c>
      <c r="R268" s="1">
        <f t="shared" si="26"/>
        <v>2.1410853180418649E-2</v>
      </c>
      <c r="S268" s="1">
        <f t="shared" si="27"/>
        <v>1.6693660265792041</v>
      </c>
    </row>
    <row r="269" spans="1:19" x14ac:dyDescent="0.2">
      <c r="A269" s="1" t="s">
        <v>1045</v>
      </c>
      <c r="B269" s="1" t="s">
        <v>1046</v>
      </c>
      <c r="C269" s="1" t="s">
        <v>1047</v>
      </c>
      <c r="D269" s="1">
        <v>11.357900000000001</v>
      </c>
      <c r="E269" s="1">
        <v>10.868600000000001</v>
      </c>
      <c r="F269" s="1">
        <v>11.5969</v>
      </c>
      <c r="G269" s="1">
        <v>12.113899999999999</v>
      </c>
      <c r="H269" s="1">
        <v>12.190099999999999</v>
      </c>
      <c r="I269" s="1">
        <v>11.8368</v>
      </c>
      <c r="J269" s="5">
        <f t="shared" si="28"/>
        <v>2624.6330166773146</v>
      </c>
      <c r="K269" s="5">
        <f t="shared" si="28"/>
        <v>1869.7115500374855</v>
      </c>
      <c r="L269" s="5">
        <f t="shared" si="28"/>
        <v>3097.5245469556608</v>
      </c>
      <c r="M269" s="5">
        <f t="shared" si="23"/>
        <v>4432.4848968881588</v>
      </c>
      <c r="N269" s="5">
        <f t="shared" si="23"/>
        <v>4672.8920691680769</v>
      </c>
      <c r="O269" s="5">
        <f t="shared" si="23"/>
        <v>3657.9002034437431</v>
      </c>
      <c r="P269" s="1">
        <f t="shared" si="24"/>
        <v>0.5948212996433645</v>
      </c>
      <c r="Q269" s="1">
        <f t="shared" si="25"/>
        <v>-0.74947178586342145</v>
      </c>
      <c r="R269" s="1">
        <f t="shared" si="26"/>
        <v>2.154694042889671E-2</v>
      </c>
      <c r="S269" s="1">
        <f t="shared" si="27"/>
        <v>1.6666143890383478</v>
      </c>
    </row>
    <row r="270" spans="1:19" x14ac:dyDescent="0.2">
      <c r="A270" s="1" t="s">
        <v>1048</v>
      </c>
      <c r="B270" s="1" t="s">
        <v>1049</v>
      </c>
      <c r="C270" s="1" t="s">
        <v>1050</v>
      </c>
      <c r="D270" s="1">
        <v>12.440799999999999</v>
      </c>
      <c r="E270" s="1">
        <v>12.197699999999999</v>
      </c>
      <c r="F270" s="1">
        <v>12.069900000000001</v>
      </c>
      <c r="G270" s="1">
        <v>11.8385</v>
      </c>
      <c r="H270" s="1">
        <v>11.5116</v>
      </c>
      <c r="I270" s="1">
        <v>11.319100000000001</v>
      </c>
      <c r="J270" s="5">
        <f t="shared" si="28"/>
        <v>5559.733441450303</v>
      </c>
      <c r="K270" s="5">
        <f t="shared" si="28"/>
        <v>4697.573436725037</v>
      </c>
      <c r="L270" s="5">
        <f t="shared" si="28"/>
        <v>4299.3415181465316</v>
      </c>
      <c r="M270" s="5">
        <f t="shared" si="23"/>
        <v>3662.213031417311</v>
      </c>
      <c r="N270" s="5">
        <f t="shared" si="23"/>
        <v>2919.6910466825921</v>
      </c>
      <c r="O270" s="5">
        <f t="shared" si="23"/>
        <v>2554.9865833170124</v>
      </c>
      <c r="P270" s="1">
        <f t="shared" si="24"/>
        <v>1.5931730974730169</v>
      </c>
      <c r="Q270" s="1">
        <f t="shared" si="25"/>
        <v>0.67190302348536346</v>
      </c>
      <c r="R270" s="1">
        <f t="shared" si="26"/>
        <v>2.1701081203253408E-2</v>
      </c>
      <c r="S270" s="1">
        <f t="shared" si="27"/>
        <v>1.6635186279528886</v>
      </c>
    </row>
    <row r="271" spans="1:19" x14ac:dyDescent="0.2">
      <c r="A271" s="1" t="s">
        <v>1051</v>
      </c>
      <c r="B271" s="1" t="s">
        <v>1052</v>
      </c>
      <c r="C271" s="1" t="s">
        <v>1053</v>
      </c>
      <c r="D271" s="1">
        <v>11.8514</v>
      </c>
      <c r="E271" s="1">
        <v>12.1259</v>
      </c>
      <c r="F271" s="1">
        <v>12.581899999999999</v>
      </c>
      <c r="G271" s="1">
        <v>12.930099999999999</v>
      </c>
      <c r="H271" s="1">
        <v>12.8195</v>
      </c>
      <c r="I271" s="1">
        <v>12.8444</v>
      </c>
      <c r="J271" s="5">
        <f t="shared" si="28"/>
        <v>3695.1059087378385</v>
      </c>
      <c r="K271" s="5">
        <f t="shared" si="28"/>
        <v>4469.5070270603901</v>
      </c>
      <c r="L271" s="5">
        <f t="shared" si="28"/>
        <v>6130.9715726083368</v>
      </c>
      <c r="M271" s="5">
        <f t="shared" si="23"/>
        <v>7804.5514315097962</v>
      </c>
      <c r="N271" s="5">
        <f t="shared" si="23"/>
        <v>7228.597270528986</v>
      </c>
      <c r="O271" s="5">
        <f t="shared" si="23"/>
        <v>7354.4411364705884</v>
      </c>
      <c r="P271" s="1">
        <f t="shared" si="24"/>
        <v>0.63854950941688349</v>
      </c>
      <c r="Q271" s="1">
        <f t="shared" si="25"/>
        <v>-0.64712961243606371</v>
      </c>
      <c r="R271" s="1">
        <f t="shared" si="26"/>
        <v>2.182033500426335E-2</v>
      </c>
      <c r="S271" s="1">
        <f t="shared" si="27"/>
        <v>1.6611385860397878</v>
      </c>
    </row>
    <row r="272" spans="1:19" x14ac:dyDescent="0.2">
      <c r="A272" s="1" t="s">
        <v>202</v>
      </c>
      <c r="B272" s="1" t="s">
        <v>203</v>
      </c>
      <c r="C272" s="1" t="s">
        <v>204</v>
      </c>
      <c r="D272" s="1">
        <v>17.377099999999999</v>
      </c>
      <c r="E272" s="1">
        <v>17.652000000000001</v>
      </c>
      <c r="F272" s="1">
        <v>17.740300000000001</v>
      </c>
      <c r="G272" s="1">
        <v>18.7775</v>
      </c>
      <c r="H272" s="1">
        <v>18.9085</v>
      </c>
      <c r="I272" s="1">
        <v>19.558700000000002</v>
      </c>
      <c r="J272" s="5">
        <f t="shared" si="28"/>
        <v>170226.95776167314</v>
      </c>
      <c r="K272" s="5">
        <f t="shared" si="28"/>
        <v>205959.33620930632</v>
      </c>
      <c r="L272" s="5">
        <f t="shared" si="28"/>
        <v>218958.81402236404</v>
      </c>
      <c r="M272" s="5">
        <f t="shared" si="23"/>
        <v>449356.20551146165</v>
      </c>
      <c r="N272" s="5">
        <f t="shared" si="23"/>
        <v>492068.62311175151</v>
      </c>
      <c r="O272" s="5">
        <f t="shared" si="23"/>
        <v>772245.48207037023</v>
      </c>
      <c r="P272" s="1">
        <f t="shared" si="24"/>
        <v>0.3472926526645998</v>
      </c>
      <c r="Q272" s="1">
        <f t="shared" si="25"/>
        <v>-1.5257762055508055</v>
      </c>
      <c r="R272" s="1">
        <f t="shared" si="26"/>
        <v>2.1880607785702846E-2</v>
      </c>
      <c r="S272" s="1">
        <f t="shared" si="27"/>
        <v>1.6599406186132473</v>
      </c>
    </row>
    <row r="273" spans="1:19" x14ac:dyDescent="0.2">
      <c r="A273" s="1" t="s">
        <v>1054</v>
      </c>
      <c r="B273" s="1" t="s">
        <v>1055</v>
      </c>
      <c r="C273" s="1" t="s">
        <v>1056</v>
      </c>
      <c r="D273" s="1">
        <v>15.0687</v>
      </c>
      <c r="E273" s="1">
        <v>15.2615</v>
      </c>
      <c r="F273" s="1">
        <v>15.4238</v>
      </c>
      <c r="G273" s="1">
        <v>15.554</v>
      </c>
      <c r="H273" s="1">
        <v>15.7178</v>
      </c>
      <c r="I273" s="1">
        <v>15.6355</v>
      </c>
      <c r="J273" s="5">
        <f t="shared" si="28"/>
        <v>34366.135305976983</v>
      </c>
      <c r="K273" s="5">
        <f t="shared" si="28"/>
        <v>39279.800994166268</v>
      </c>
      <c r="L273" s="5">
        <f t="shared" si="28"/>
        <v>43956.838290832973</v>
      </c>
      <c r="M273" s="5">
        <f t="shared" si="23"/>
        <v>48108.360041565509</v>
      </c>
      <c r="N273" s="5">
        <f t="shared" si="23"/>
        <v>53892.616082280678</v>
      </c>
      <c r="O273" s="5">
        <f t="shared" si="23"/>
        <v>50904.30322240902</v>
      </c>
      <c r="P273" s="1">
        <f t="shared" si="24"/>
        <v>0.76912174055588889</v>
      </c>
      <c r="Q273" s="1">
        <f t="shared" si="25"/>
        <v>-0.37871612141371236</v>
      </c>
      <c r="R273" s="1">
        <f t="shared" si="26"/>
        <v>2.1980414908304768E-2</v>
      </c>
      <c r="S273" s="1">
        <f t="shared" si="27"/>
        <v>1.6579641139741037</v>
      </c>
    </row>
    <row r="274" spans="1:19" x14ac:dyDescent="0.2">
      <c r="A274" s="1" t="s">
        <v>211</v>
      </c>
      <c r="B274" s="1" t="s">
        <v>212</v>
      </c>
      <c r="C274" s="1" t="s">
        <v>213</v>
      </c>
      <c r="D274" s="1">
        <v>18.972799999999999</v>
      </c>
      <c r="E274" s="1">
        <v>18.2254</v>
      </c>
      <c r="F274" s="1">
        <v>19.586099999999998</v>
      </c>
      <c r="G274" s="1">
        <v>20.489000000000001</v>
      </c>
      <c r="H274" s="1">
        <v>20.503299999999999</v>
      </c>
      <c r="I274" s="1">
        <v>19.9147</v>
      </c>
      <c r="J274" s="5">
        <f t="shared" si="28"/>
        <v>514495.88045177271</v>
      </c>
      <c r="K274" s="5">
        <f t="shared" si="28"/>
        <v>306472.90359988087</v>
      </c>
      <c r="L274" s="5">
        <f t="shared" si="28"/>
        <v>787052.31029593153</v>
      </c>
      <c r="M274" s="5">
        <f t="shared" si="23"/>
        <v>1471646.76860315</v>
      </c>
      <c r="N274" s="5">
        <f t="shared" si="23"/>
        <v>1486306.2707690203</v>
      </c>
      <c r="O274" s="5">
        <f t="shared" si="23"/>
        <v>988375.68921776372</v>
      </c>
      <c r="P274" s="1">
        <f t="shared" si="24"/>
        <v>0.40747266762091261</v>
      </c>
      <c r="Q274" s="1">
        <f t="shared" si="25"/>
        <v>-1.2952248051393564</v>
      </c>
      <c r="R274" s="1">
        <f t="shared" si="26"/>
        <v>2.2174003394714658E-2</v>
      </c>
      <c r="S274" s="1">
        <f t="shared" si="27"/>
        <v>1.6541558903193436</v>
      </c>
    </row>
    <row r="275" spans="1:19" x14ac:dyDescent="0.2">
      <c r="A275" s="1" t="s">
        <v>1057</v>
      </c>
      <c r="B275" s="1" t="s">
        <v>1058</v>
      </c>
      <c r="C275" s="1" t="s">
        <v>1059</v>
      </c>
      <c r="D275" s="1">
        <v>19.148199999999999</v>
      </c>
      <c r="E275" s="1">
        <v>18.760200000000001</v>
      </c>
      <c r="F275" s="1">
        <v>18.559999999999999</v>
      </c>
      <c r="G275" s="1">
        <v>17.866099999999999</v>
      </c>
      <c r="H275" s="1">
        <v>17.693100000000001</v>
      </c>
      <c r="I275" s="1">
        <v>18.1389</v>
      </c>
      <c r="J275" s="5">
        <f t="shared" si="28"/>
        <v>581008.60290971445</v>
      </c>
      <c r="K275" s="5">
        <f t="shared" si="28"/>
        <v>443999.95352489059</v>
      </c>
      <c r="L275" s="5">
        <f t="shared" si="28"/>
        <v>386470.82969755796</v>
      </c>
      <c r="M275" s="5">
        <f t="shared" si="23"/>
        <v>238908.72222815626</v>
      </c>
      <c r="N275" s="5">
        <f t="shared" si="23"/>
        <v>211911.15388499628</v>
      </c>
      <c r="O275" s="5">
        <f t="shared" si="23"/>
        <v>288637.65556067653</v>
      </c>
      <c r="P275" s="1">
        <f t="shared" si="24"/>
        <v>1.9088038537347121</v>
      </c>
      <c r="Q275" s="1">
        <f t="shared" si="25"/>
        <v>0.93266886084398981</v>
      </c>
      <c r="R275" s="1">
        <f t="shared" si="26"/>
        <v>2.2403700652592045E-2</v>
      </c>
      <c r="S275" s="1">
        <f t="shared" si="27"/>
        <v>1.6496802387972609</v>
      </c>
    </row>
    <row r="276" spans="1:19" x14ac:dyDescent="0.2">
      <c r="A276" s="1" t="s">
        <v>1060</v>
      </c>
      <c r="B276" s="1" t="s">
        <v>1061</v>
      </c>
      <c r="C276" s="1" t="s">
        <v>1062</v>
      </c>
      <c r="D276" s="1">
        <v>11.600300000000001</v>
      </c>
      <c r="E276" s="1">
        <v>11.6059</v>
      </c>
      <c r="F276" s="1">
        <v>11.9939</v>
      </c>
      <c r="G276" s="1">
        <v>11.1081</v>
      </c>
      <c r="H276" s="1">
        <v>9.7764500000000005</v>
      </c>
      <c r="I276" s="1">
        <v>10.7742</v>
      </c>
      <c r="J276" s="5">
        <f t="shared" si="28"/>
        <v>3104.8330929816148</v>
      </c>
      <c r="K276" s="5">
        <f t="shared" si="28"/>
        <v>3116.9083088505558</v>
      </c>
      <c r="L276" s="5">
        <f t="shared" si="28"/>
        <v>4078.7178636977578</v>
      </c>
      <c r="M276" s="5">
        <f t="shared" si="23"/>
        <v>2207.3504776229261</v>
      </c>
      <c r="N276" s="5">
        <f t="shared" si="23"/>
        <v>877.01031446913771</v>
      </c>
      <c r="O276" s="5">
        <f t="shared" si="23"/>
        <v>1751.2872234555716</v>
      </c>
      <c r="P276" s="1">
        <f t="shared" si="24"/>
        <v>2.1301093943173206</v>
      </c>
      <c r="Q276" s="1">
        <f t="shared" si="25"/>
        <v>1.0909275236841864</v>
      </c>
      <c r="R276" s="1">
        <f t="shared" si="26"/>
        <v>2.2814868404745912E-2</v>
      </c>
      <c r="S276" s="1">
        <f t="shared" si="27"/>
        <v>1.6417820318774046</v>
      </c>
    </row>
    <row r="277" spans="1:19" x14ac:dyDescent="0.2">
      <c r="A277" s="1" t="s">
        <v>1063</v>
      </c>
      <c r="B277" s="1" t="s">
        <v>1064</v>
      </c>
      <c r="C277" s="1" t="s">
        <v>1065</v>
      </c>
      <c r="D277" s="1">
        <v>16.910699999999999</v>
      </c>
      <c r="E277" s="1">
        <v>16.384399999999999</v>
      </c>
      <c r="F277" s="1">
        <v>16.475999999999999</v>
      </c>
      <c r="G277" s="1">
        <v>15.960699999999999</v>
      </c>
      <c r="H277" s="1">
        <v>15.6698</v>
      </c>
      <c r="I277" s="1">
        <v>15.656000000000001</v>
      </c>
      <c r="J277" s="5">
        <f t="shared" si="28"/>
        <v>123204.89067057415</v>
      </c>
      <c r="K277" s="5">
        <f t="shared" si="28"/>
        <v>85545.242341425532</v>
      </c>
      <c r="L277" s="5">
        <f t="shared" si="28"/>
        <v>91152.840897985676</v>
      </c>
      <c r="M277" s="5">
        <f t="shared" si="23"/>
        <v>63774.850878478734</v>
      </c>
      <c r="N277" s="5">
        <f t="shared" si="23"/>
        <v>52129.051877361228</v>
      </c>
      <c r="O277" s="5">
        <f t="shared" si="23"/>
        <v>51632.792276129956</v>
      </c>
      <c r="P277" s="1">
        <f t="shared" si="24"/>
        <v>1.790073355886344</v>
      </c>
      <c r="Q277" s="1">
        <f t="shared" si="25"/>
        <v>0.8400187092800333</v>
      </c>
      <c r="R277" s="1">
        <f t="shared" si="26"/>
        <v>2.3523380190939823E-2</v>
      </c>
      <c r="S277" s="1">
        <f t="shared" si="27"/>
        <v>1.6285002721879089</v>
      </c>
    </row>
    <row r="278" spans="1:19" x14ac:dyDescent="0.2">
      <c r="A278" s="1" t="s">
        <v>1066</v>
      </c>
      <c r="B278" s="1" t="s">
        <v>1067</v>
      </c>
      <c r="C278" s="1" t="s">
        <v>1068</v>
      </c>
      <c r="D278" s="1">
        <v>14.5456</v>
      </c>
      <c r="E278" s="1">
        <v>13.861599999999999</v>
      </c>
      <c r="F278" s="1">
        <v>14.090299999999999</v>
      </c>
      <c r="G278" s="1">
        <v>13.141999999999999</v>
      </c>
      <c r="H278" s="1">
        <v>12.635899999999999</v>
      </c>
      <c r="I278" s="1">
        <v>13.2789</v>
      </c>
      <c r="J278" s="5">
        <f t="shared" si="28"/>
        <v>23914.53302683718</v>
      </c>
      <c r="K278" s="5">
        <f t="shared" si="28"/>
        <v>14885.293008152772</v>
      </c>
      <c r="L278" s="5">
        <f t="shared" si="28"/>
        <v>17442.26770983911</v>
      </c>
      <c r="M278" s="5">
        <f t="shared" si="23"/>
        <v>9039.3291984237312</v>
      </c>
      <c r="N278" s="5">
        <f t="shared" si="23"/>
        <v>6364.802356107838</v>
      </c>
      <c r="O278" s="5">
        <f t="shared" si="23"/>
        <v>9939.1034155294055</v>
      </c>
      <c r="P278" s="1">
        <f t="shared" si="24"/>
        <v>2.2192152584810185</v>
      </c>
      <c r="Q278" s="1">
        <f t="shared" si="25"/>
        <v>1.1500496122312638</v>
      </c>
      <c r="R278" s="1">
        <f t="shared" si="26"/>
        <v>2.3593019823444774E-2</v>
      </c>
      <c r="S278" s="1">
        <f t="shared" si="27"/>
        <v>1.6272164673924212</v>
      </c>
    </row>
    <row r="279" spans="1:19" x14ac:dyDescent="0.2">
      <c r="A279" s="1" t="s">
        <v>1069</v>
      </c>
      <c r="B279" s="1" t="s">
        <v>1070</v>
      </c>
      <c r="C279" s="1" t="s">
        <v>1071</v>
      </c>
      <c r="D279" s="1">
        <v>15.7828</v>
      </c>
      <c r="E279" s="1">
        <v>15.449400000000001</v>
      </c>
      <c r="F279" s="1">
        <v>14.831200000000001</v>
      </c>
      <c r="G279" s="1">
        <v>14.2395</v>
      </c>
      <c r="H279" s="1">
        <v>13.412100000000001</v>
      </c>
      <c r="I279" s="1">
        <v>13.389900000000001</v>
      </c>
      <c r="J279" s="5">
        <f t="shared" si="28"/>
        <v>56376.254049694398</v>
      </c>
      <c r="K279" s="5">
        <f t="shared" si="28"/>
        <v>44743.794842133742</v>
      </c>
      <c r="L279" s="5">
        <f t="shared" si="28"/>
        <v>29149.833045078081</v>
      </c>
      <c r="M279" s="5">
        <f t="shared" si="23"/>
        <v>19342.678941384798</v>
      </c>
      <c r="N279" s="5">
        <f t="shared" si="23"/>
        <v>10900.449439927421</v>
      </c>
      <c r="O279" s="5">
        <f t="shared" si="23"/>
        <v>10733.998714526697</v>
      </c>
      <c r="P279" s="1">
        <f t="shared" si="24"/>
        <v>3.1790877294112367</v>
      </c>
      <c r="Q279" s="1">
        <f t="shared" si="25"/>
        <v>1.6686128293227467</v>
      </c>
      <c r="R279" s="1">
        <f t="shared" si="26"/>
        <v>2.379368255067044E-2</v>
      </c>
      <c r="S279" s="1">
        <f t="shared" si="27"/>
        <v>1.6235383369595255</v>
      </c>
    </row>
    <row r="280" spans="1:19" x14ac:dyDescent="0.2">
      <c r="A280" s="8" t="s">
        <v>3566</v>
      </c>
      <c r="B280" s="8" t="s">
        <v>3567</v>
      </c>
      <c r="C280" s="1" t="s">
        <v>74</v>
      </c>
      <c r="D280" s="1">
        <v>21.957899999999999</v>
      </c>
      <c r="E280" s="1">
        <v>21.441500000000001</v>
      </c>
      <c r="F280" s="1">
        <v>22.3687</v>
      </c>
      <c r="G280" s="1">
        <v>22.839600000000001</v>
      </c>
      <c r="H280" s="1">
        <v>22.782800000000002</v>
      </c>
      <c r="I280" s="1">
        <v>23.261800000000001</v>
      </c>
      <c r="J280" s="5">
        <f t="shared" si="28"/>
        <v>4073676.538253272</v>
      </c>
      <c r="K280" s="5">
        <f t="shared" si="28"/>
        <v>2847965.0280906786</v>
      </c>
      <c r="L280" s="5">
        <f t="shared" si="28"/>
        <v>5415638.4627467571</v>
      </c>
      <c r="M280" s="5">
        <f t="shared" si="23"/>
        <v>7505933.0951154958</v>
      </c>
      <c r="N280" s="5">
        <f t="shared" si="23"/>
        <v>7216160.5183608877</v>
      </c>
      <c r="O280" s="5">
        <f t="shared" si="23"/>
        <v>10057720.281206584</v>
      </c>
      <c r="P280" s="1">
        <f t="shared" si="24"/>
        <v>0.49787621818007</v>
      </c>
      <c r="Q280" s="1">
        <f t="shared" si="25"/>
        <v>-1.0061409903753384</v>
      </c>
      <c r="R280" s="1">
        <f t="shared" si="26"/>
        <v>2.3793998121298073E-2</v>
      </c>
      <c r="S280" s="1">
        <f t="shared" si="27"/>
        <v>1.6235325770409794</v>
      </c>
    </row>
    <row r="281" spans="1:19" x14ac:dyDescent="0.2">
      <c r="A281" s="1" t="s">
        <v>1072</v>
      </c>
      <c r="B281" s="1" t="s">
        <v>1073</v>
      </c>
      <c r="C281" s="1" t="s">
        <v>1074</v>
      </c>
      <c r="D281" s="1">
        <v>14.678800000000001</v>
      </c>
      <c r="E281" s="1">
        <v>14.2258</v>
      </c>
      <c r="F281" s="1">
        <v>14.9983</v>
      </c>
      <c r="G281" s="1">
        <v>15.351000000000001</v>
      </c>
      <c r="H281" s="1">
        <v>15.5747</v>
      </c>
      <c r="I281" s="1">
        <v>15.2568</v>
      </c>
      <c r="J281" s="5">
        <f t="shared" si="28"/>
        <v>26227.633141558228</v>
      </c>
      <c r="K281" s="5">
        <f t="shared" si="28"/>
        <v>19159.867982015945</v>
      </c>
      <c r="L281" s="5">
        <f t="shared" si="28"/>
        <v>32729.41056082059</v>
      </c>
      <c r="M281" s="5">
        <f t="shared" si="23"/>
        <v>41793.761826522554</v>
      </c>
      <c r="N281" s="5">
        <f t="shared" si="23"/>
        <v>48803.601632717036</v>
      </c>
      <c r="O281" s="5">
        <f t="shared" si="23"/>
        <v>39152.043798760831</v>
      </c>
      <c r="P281" s="1">
        <f t="shared" si="24"/>
        <v>0.60205987322210297</v>
      </c>
      <c r="Q281" s="1">
        <f t="shared" si="25"/>
        <v>-0.73202112865753655</v>
      </c>
      <c r="R281" s="1">
        <f t="shared" si="26"/>
        <v>2.4027548804543986E-2</v>
      </c>
      <c r="S281" s="1">
        <f t="shared" si="27"/>
        <v>1.6192905319409554</v>
      </c>
    </row>
    <row r="282" spans="1:19" x14ac:dyDescent="0.2">
      <c r="A282" s="1" t="s">
        <v>1075</v>
      </c>
      <c r="B282" s="1" t="s">
        <v>1076</v>
      </c>
      <c r="C282" s="1" t="s">
        <v>1077</v>
      </c>
      <c r="D282" s="1">
        <v>16.453199999999999</v>
      </c>
      <c r="E282" s="1">
        <v>16.4176</v>
      </c>
      <c r="F282" s="1">
        <v>16.163900000000002</v>
      </c>
      <c r="G282" s="1">
        <v>16.593399999999999</v>
      </c>
      <c r="H282" s="1">
        <v>16.809699999999999</v>
      </c>
      <c r="I282" s="1">
        <v>16.7517</v>
      </c>
      <c r="J282" s="5">
        <f t="shared" si="28"/>
        <v>89723.607045717523</v>
      </c>
      <c r="K282" s="5">
        <f t="shared" si="28"/>
        <v>87536.677116106293</v>
      </c>
      <c r="L282" s="5">
        <f t="shared" si="28"/>
        <v>73420.738227279799</v>
      </c>
      <c r="M282" s="5">
        <f t="shared" si="23"/>
        <v>98880.608431462315</v>
      </c>
      <c r="N282" s="5">
        <f t="shared" si="23"/>
        <v>114874.57512417089</v>
      </c>
      <c r="O282" s="5">
        <f t="shared" si="23"/>
        <v>110347.92686311645</v>
      </c>
      <c r="P282" s="1">
        <f t="shared" si="24"/>
        <v>0.77346071151621232</v>
      </c>
      <c r="Q282" s="1">
        <f t="shared" si="25"/>
        <v>-0.37060008406668238</v>
      </c>
      <c r="R282" s="1">
        <f t="shared" si="26"/>
        <v>2.4783779429484586E-2</v>
      </c>
      <c r="S282" s="1">
        <f t="shared" si="27"/>
        <v>1.6058324646988129</v>
      </c>
    </row>
    <row r="283" spans="1:19" x14ac:dyDescent="0.2">
      <c r="A283" s="1" t="s">
        <v>1078</v>
      </c>
      <c r="B283" s="1" t="s">
        <v>1079</v>
      </c>
      <c r="C283" s="1" t="s">
        <v>1080</v>
      </c>
      <c r="D283" s="1">
        <v>14.4374</v>
      </c>
      <c r="E283" s="1">
        <v>14.334199999999999</v>
      </c>
      <c r="F283" s="1">
        <v>15.2439</v>
      </c>
      <c r="G283" s="1">
        <v>15.443099999999999</v>
      </c>
      <c r="H283" s="1">
        <v>15.6328</v>
      </c>
      <c r="I283" s="1">
        <v>15.724600000000001</v>
      </c>
      <c r="J283" s="5">
        <f t="shared" si="28"/>
        <v>22186.58497083289</v>
      </c>
      <c r="K283" s="5">
        <f t="shared" si="28"/>
        <v>20654.950753405996</v>
      </c>
      <c r="L283" s="5">
        <f t="shared" si="28"/>
        <v>38803.522428784607</v>
      </c>
      <c r="M283" s="5">
        <f t="shared" si="23"/>
        <v>44548.832413542797</v>
      </c>
      <c r="N283" s="5">
        <f t="shared" si="23"/>
        <v>50809.125042552791</v>
      </c>
      <c r="O283" s="5">
        <f t="shared" si="23"/>
        <v>54147.23316834365</v>
      </c>
      <c r="P283" s="1">
        <f t="shared" si="24"/>
        <v>0.54610182972254073</v>
      </c>
      <c r="Q283" s="1">
        <f t="shared" si="25"/>
        <v>-0.87275810429526712</v>
      </c>
      <c r="R283" s="1">
        <f t="shared" si="26"/>
        <v>2.4815709616127012E-2</v>
      </c>
      <c r="S283" s="1">
        <f t="shared" si="27"/>
        <v>1.6052733014474401</v>
      </c>
    </row>
    <row r="284" spans="1:19" x14ac:dyDescent="0.2">
      <c r="A284" s="1" t="s">
        <v>1081</v>
      </c>
      <c r="B284" s="1" t="s">
        <v>1082</v>
      </c>
      <c r="C284" s="1" t="s">
        <v>1083</v>
      </c>
      <c r="D284" s="1">
        <v>13.1394</v>
      </c>
      <c r="E284" s="1">
        <v>13.453099999999999</v>
      </c>
      <c r="F284" s="1">
        <v>13.5899</v>
      </c>
      <c r="G284" s="1">
        <v>14.2567</v>
      </c>
      <c r="H284" s="1">
        <v>14.257099999999999</v>
      </c>
      <c r="I284" s="1">
        <v>13.8073</v>
      </c>
      <c r="J284" s="5">
        <f t="shared" si="28"/>
        <v>9023.053346433162</v>
      </c>
      <c r="K284" s="5">
        <f t="shared" si="28"/>
        <v>11214.673511840905</v>
      </c>
      <c r="L284" s="5">
        <f t="shared" si="28"/>
        <v>12330.126665917105</v>
      </c>
      <c r="M284" s="5">
        <f t="shared" si="23"/>
        <v>19574.665039967509</v>
      </c>
      <c r="N284" s="5">
        <f t="shared" si="23"/>
        <v>19580.093041966735</v>
      </c>
      <c r="O284" s="5">
        <f t="shared" si="23"/>
        <v>14335.454252209487</v>
      </c>
      <c r="P284" s="1">
        <f t="shared" si="24"/>
        <v>0.60885631413735375</v>
      </c>
      <c r="Q284" s="1">
        <f t="shared" si="25"/>
        <v>-0.71582629260080899</v>
      </c>
      <c r="R284" s="1">
        <f t="shared" si="26"/>
        <v>2.5156618180536237E-2</v>
      </c>
      <c r="S284" s="1">
        <f t="shared" si="27"/>
        <v>1.5993477417739455</v>
      </c>
    </row>
    <row r="285" spans="1:19" x14ac:dyDescent="0.2">
      <c r="A285" s="1" t="s">
        <v>270</v>
      </c>
      <c r="B285" s="1" t="s">
        <v>271</v>
      </c>
      <c r="C285" s="1" t="s">
        <v>272</v>
      </c>
      <c r="D285" s="1">
        <v>10.519299999999999</v>
      </c>
      <c r="E285" s="1">
        <v>9.0698100000000004</v>
      </c>
      <c r="F285" s="1">
        <v>8.3083100000000005</v>
      </c>
      <c r="G285" s="1">
        <v>10.8949</v>
      </c>
      <c r="H285" s="1">
        <v>11.1478</v>
      </c>
      <c r="I285" s="1">
        <v>10.961</v>
      </c>
      <c r="J285" s="5">
        <f t="shared" si="28"/>
        <v>1467.6578891312863</v>
      </c>
      <c r="K285" s="5">
        <f t="shared" si="28"/>
        <v>537.3841649539404</v>
      </c>
      <c r="L285" s="5">
        <f t="shared" si="28"/>
        <v>316.99362133968424</v>
      </c>
      <c r="M285" s="5">
        <f t="shared" si="23"/>
        <v>1904.1085351512136</v>
      </c>
      <c r="N285" s="5">
        <f t="shared" si="23"/>
        <v>2268.9356853493869</v>
      </c>
      <c r="O285" s="5">
        <f t="shared" si="23"/>
        <v>1993.3785582760722</v>
      </c>
      <c r="P285" s="1">
        <f t="shared" si="24"/>
        <v>0.37656121851015362</v>
      </c>
      <c r="Q285" s="1">
        <f t="shared" si="25"/>
        <v>-1.4090436683395708</v>
      </c>
      <c r="R285" s="1">
        <f t="shared" si="26"/>
        <v>2.5586208717215352E-2</v>
      </c>
      <c r="S285" s="1">
        <f t="shared" si="27"/>
        <v>1.5919940617163979</v>
      </c>
    </row>
    <row r="286" spans="1:19" x14ac:dyDescent="0.2">
      <c r="A286" s="1" t="s">
        <v>456</v>
      </c>
      <c r="B286" s="1" t="s">
        <v>457</v>
      </c>
      <c r="C286" s="1" t="s">
        <v>458</v>
      </c>
      <c r="D286" s="1">
        <v>16.5183</v>
      </c>
      <c r="E286" s="1">
        <v>15.691000000000001</v>
      </c>
      <c r="F286" s="1">
        <v>15.7262</v>
      </c>
      <c r="G286" s="1">
        <v>14.6127</v>
      </c>
      <c r="H286" s="1">
        <v>14.0411</v>
      </c>
      <c r="I286" s="1">
        <v>14.0029</v>
      </c>
      <c r="J286" s="5">
        <f t="shared" si="28"/>
        <v>93865.020076306639</v>
      </c>
      <c r="K286" s="5">
        <f t="shared" si="28"/>
        <v>52900.729618744299</v>
      </c>
      <c r="L286" s="5">
        <f t="shared" si="28"/>
        <v>54207.317683324072</v>
      </c>
      <c r="M286" s="5">
        <f t="shared" si="23"/>
        <v>25053.073794896991</v>
      </c>
      <c r="N286" s="5">
        <f t="shared" si="23"/>
        <v>16857.46521208149</v>
      </c>
      <c r="O286" s="5">
        <f t="shared" si="23"/>
        <v>16416.967040744115</v>
      </c>
      <c r="P286" s="1">
        <f t="shared" si="24"/>
        <v>3.4455967860848054</v>
      </c>
      <c r="Q286" s="1">
        <f t="shared" si="25"/>
        <v>1.7847538830046694</v>
      </c>
      <c r="R286" s="1">
        <f t="shared" si="26"/>
        <v>2.5759317197559663E-2</v>
      </c>
      <c r="S286" s="1">
        <f t="shared" si="27"/>
        <v>1.5890656530071863</v>
      </c>
    </row>
    <row r="287" spans="1:19" x14ac:dyDescent="0.2">
      <c r="A287" s="1" t="s">
        <v>400</v>
      </c>
      <c r="B287" s="1" t="s">
        <v>401</v>
      </c>
      <c r="C287" s="1" t="s">
        <v>391</v>
      </c>
      <c r="D287" s="1">
        <v>12.039199999999999</v>
      </c>
      <c r="E287" s="1">
        <v>11.5938</v>
      </c>
      <c r="F287" s="1">
        <v>10.9069</v>
      </c>
      <c r="G287" s="1">
        <v>12.9474</v>
      </c>
      <c r="H287" s="1">
        <v>12.3238</v>
      </c>
      <c r="I287" s="1">
        <v>12.855600000000001</v>
      </c>
      <c r="J287" s="5">
        <f t="shared" si="28"/>
        <v>4208.8197215599948</v>
      </c>
      <c r="K287" s="5">
        <f t="shared" si="28"/>
        <v>3090.8758674497226</v>
      </c>
      <c r="L287" s="5">
        <f t="shared" si="28"/>
        <v>1920.0125158054773</v>
      </c>
      <c r="M287" s="5">
        <f t="shared" si="23"/>
        <v>7898.7026668364078</v>
      </c>
      <c r="N287" s="5">
        <f t="shared" si="23"/>
        <v>5126.6475411244492</v>
      </c>
      <c r="O287" s="5">
        <f t="shared" si="23"/>
        <v>7411.757683453814</v>
      </c>
      <c r="P287" s="1">
        <f t="shared" si="24"/>
        <v>0.45112587132195253</v>
      </c>
      <c r="Q287" s="1">
        <f t="shared" si="25"/>
        <v>-1.1483980702851737</v>
      </c>
      <c r="R287" s="1">
        <f t="shared" si="26"/>
        <v>2.5781085748197746E-2</v>
      </c>
      <c r="S287" s="1">
        <f t="shared" si="27"/>
        <v>1.5886987966598172</v>
      </c>
    </row>
    <row r="288" spans="1:19" x14ac:dyDescent="0.2">
      <c r="A288" s="1" t="s">
        <v>1084</v>
      </c>
      <c r="B288" s="1" t="s">
        <v>1085</v>
      </c>
      <c r="C288" s="1" t="s">
        <v>1086</v>
      </c>
      <c r="D288" s="1">
        <v>14.224299999999999</v>
      </c>
      <c r="E288" s="1">
        <v>14.2273</v>
      </c>
      <c r="F288" s="1">
        <v>13.395</v>
      </c>
      <c r="G288" s="1">
        <v>12.641400000000001</v>
      </c>
      <c r="H288" s="1">
        <v>12.8832</v>
      </c>
      <c r="I288" s="1">
        <v>12.4078</v>
      </c>
      <c r="J288" s="5">
        <f t="shared" si="28"/>
        <v>19139.957421813619</v>
      </c>
      <c r="K288" s="5">
        <f t="shared" si="28"/>
        <v>19179.799254406822</v>
      </c>
      <c r="L288" s="5">
        <f t="shared" si="28"/>
        <v>10772.011091599927</v>
      </c>
      <c r="M288" s="5">
        <f t="shared" si="23"/>
        <v>6389.1132634590922</v>
      </c>
      <c r="N288" s="5">
        <f t="shared" si="23"/>
        <v>7554.9160030933654</v>
      </c>
      <c r="O288" s="5">
        <f t="shared" si="23"/>
        <v>5434.0043307116894</v>
      </c>
      <c r="P288" s="1">
        <f t="shared" si="24"/>
        <v>2.5333720019327086</v>
      </c>
      <c r="Q288" s="1">
        <f t="shared" si="25"/>
        <v>1.3410589388498553</v>
      </c>
      <c r="R288" s="1">
        <f t="shared" si="26"/>
        <v>2.5813493872479422E-2</v>
      </c>
      <c r="S288" s="1">
        <f t="shared" si="27"/>
        <v>1.5881532094489557</v>
      </c>
    </row>
    <row r="289" spans="1:19" x14ac:dyDescent="0.2">
      <c r="A289" s="1" t="s">
        <v>90</v>
      </c>
      <c r="B289" s="1" t="s">
        <v>91</v>
      </c>
      <c r="C289" s="1" t="s">
        <v>92</v>
      </c>
      <c r="D289" s="1">
        <v>14.295400000000001</v>
      </c>
      <c r="E289" s="1">
        <v>14.290100000000001</v>
      </c>
      <c r="F289" s="1">
        <v>14.420199999999999</v>
      </c>
      <c r="G289" s="1">
        <v>15.199299999999999</v>
      </c>
      <c r="H289" s="1">
        <v>15.550800000000001</v>
      </c>
      <c r="I289" s="1">
        <v>16.042899999999999</v>
      </c>
      <c r="J289" s="5">
        <f t="shared" si="28"/>
        <v>20106.857499199908</v>
      </c>
      <c r="K289" s="5">
        <f t="shared" si="28"/>
        <v>20033.126852122634</v>
      </c>
      <c r="L289" s="5">
        <f t="shared" si="28"/>
        <v>21923.644109380177</v>
      </c>
      <c r="M289" s="5">
        <f t="shared" si="23"/>
        <v>37622.288818874928</v>
      </c>
      <c r="N289" s="5">
        <f t="shared" si="23"/>
        <v>48001.770539608835</v>
      </c>
      <c r="O289" s="5">
        <f t="shared" si="23"/>
        <v>67514.043225383764</v>
      </c>
      <c r="P289" s="1">
        <f t="shared" si="24"/>
        <v>0.40527881313347858</v>
      </c>
      <c r="Q289" s="1">
        <f t="shared" si="25"/>
        <v>-1.303013337677311</v>
      </c>
      <c r="R289" s="1">
        <f t="shared" si="26"/>
        <v>2.5910489269939399E-2</v>
      </c>
      <c r="S289" s="1">
        <f t="shared" si="27"/>
        <v>1.5865243861176632</v>
      </c>
    </row>
    <row r="290" spans="1:19" x14ac:dyDescent="0.2">
      <c r="A290" s="1" t="s">
        <v>1087</v>
      </c>
      <c r="B290" s="1" t="s">
        <v>1088</v>
      </c>
      <c r="C290" s="1" t="s">
        <v>1089</v>
      </c>
      <c r="D290" s="1">
        <v>13.521800000000001</v>
      </c>
      <c r="E290" s="1">
        <v>14.209199999999999</v>
      </c>
      <c r="F290" s="1">
        <v>14.016400000000001</v>
      </c>
      <c r="G290" s="1">
        <v>14.5954</v>
      </c>
      <c r="H290" s="1">
        <v>14.534000000000001</v>
      </c>
      <c r="I290" s="1">
        <v>14.431900000000001</v>
      </c>
      <c r="J290" s="5">
        <f t="shared" si="28"/>
        <v>11761.626810311303</v>
      </c>
      <c r="K290" s="5">
        <f t="shared" si="28"/>
        <v>18940.673353066664</v>
      </c>
      <c r="L290" s="5">
        <f t="shared" si="28"/>
        <v>16571.309598398311</v>
      </c>
      <c r="M290" s="5">
        <f t="shared" si="23"/>
        <v>24754.445280062282</v>
      </c>
      <c r="N290" s="5">
        <f t="shared" si="23"/>
        <v>23723.019016266688</v>
      </c>
      <c r="O290" s="5">
        <f t="shared" si="23"/>
        <v>22102.163864268463</v>
      </c>
      <c r="P290" s="1">
        <f t="shared" si="24"/>
        <v>0.66979114220054459</v>
      </c>
      <c r="Q290" s="1">
        <f t="shared" si="25"/>
        <v>-0.57821679795268766</v>
      </c>
      <c r="R290" s="1">
        <f t="shared" si="26"/>
        <v>2.5938150445705244E-2</v>
      </c>
      <c r="S290" s="1">
        <f t="shared" si="27"/>
        <v>1.5860609950931861</v>
      </c>
    </row>
    <row r="291" spans="1:19" x14ac:dyDescent="0.2">
      <c r="A291" s="1" t="s">
        <v>423</v>
      </c>
      <c r="B291" s="1" t="s">
        <v>424</v>
      </c>
      <c r="C291" s="1" t="s">
        <v>425</v>
      </c>
      <c r="D291" s="1">
        <v>12.6418</v>
      </c>
      <c r="E291" s="1">
        <v>12.1403</v>
      </c>
      <c r="F291" s="1">
        <v>11.8405</v>
      </c>
      <c r="G291" s="1">
        <v>10.754099999999999</v>
      </c>
      <c r="H291" s="1">
        <v>11.255800000000001</v>
      </c>
      <c r="I291" s="1">
        <v>10.733000000000001</v>
      </c>
      <c r="J291" s="5">
        <f t="shared" si="28"/>
        <v>6390.8849473932241</v>
      </c>
      <c r="K291" s="5">
        <f t="shared" si="28"/>
        <v>4514.3419880618767</v>
      </c>
      <c r="L291" s="5">
        <f t="shared" si="28"/>
        <v>3667.2934573612702</v>
      </c>
      <c r="M291" s="5">
        <f t="shared" si="23"/>
        <v>1727.0570201138914</v>
      </c>
      <c r="N291" s="5">
        <f t="shared" si="23"/>
        <v>2445.3071920734128</v>
      </c>
      <c r="O291" s="5">
        <f t="shared" si="23"/>
        <v>1701.9819245437907</v>
      </c>
      <c r="P291" s="1">
        <f t="shared" si="24"/>
        <v>2.4807050952781542</v>
      </c>
      <c r="Q291" s="1">
        <f t="shared" si="25"/>
        <v>1.310750238709663</v>
      </c>
      <c r="R291" s="1">
        <f t="shared" si="26"/>
        <v>2.6096131159337302E-2</v>
      </c>
      <c r="S291" s="1">
        <f t="shared" si="27"/>
        <v>1.5834238735312176</v>
      </c>
    </row>
    <row r="292" spans="1:19" x14ac:dyDescent="0.2">
      <c r="A292" s="1" t="s">
        <v>3568</v>
      </c>
      <c r="B292" s="1" t="s">
        <v>1090</v>
      </c>
      <c r="C292" s="1" t="s">
        <v>1091</v>
      </c>
      <c r="D292" s="1">
        <v>11.188499999999999</v>
      </c>
      <c r="E292" s="1">
        <v>10.3339</v>
      </c>
      <c r="F292" s="1">
        <v>10.2255</v>
      </c>
      <c r="G292" s="1">
        <v>11.728899999999999</v>
      </c>
      <c r="H292" s="1">
        <v>12.0901</v>
      </c>
      <c r="I292" s="1">
        <v>11.495799999999999</v>
      </c>
      <c r="J292" s="5">
        <f t="shared" si="28"/>
        <v>2333.8562693500112</v>
      </c>
      <c r="K292" s="5">
        <f t="shared" si="28"/>
        <v>1290.6660077299528</v>
      </c>
      <c r="L292" s="5">
        <f t="shared" si="28"/>
        <v>1197.2427633555922</v>
      </c>
      <c r="M292" s="5">
        <f t="shared" si="23"/>
        <v>3394.3038454145649</v>
      </c>
      <c r="N292" s="5">
        <f t="shared" si="23"/>
        <v>4359.9624664245093</v>
      </c>
      <c r="O292" s="5">
        <f t="shared" si="23"/>
        <v>2887.8898487795473</v>
      </c>
      <c r="P292" s="1">
        <f t="shared" si="24"/>
        <v>0.45308159057828279</v>
      </c>
      <c r="Q292" s="1">
        <f t="shared" si="25"/>
        <v>-1.1421572218267919</v>
      </c>
      <c r="R292" s="1">
        <f t="shared" si="26"/>
        <v>2.6433030833548615E-2</v>
      </c>
      <c r="S292" s="1">
        <f t="shared" si="27"/>
        <v>1.5778530374426261</v>
      </c>
    </row>
    <row r="293" spans="1:19" x14ac:dyDescent="0.2">
      <c r="A293" s="1" t="s">
        <v>1092</v>
      </c>
      <c r="B293" s="1" t="s">
        <v>1093</v>
      </c>
      <c r="C293" s="1" t="s">
        <v>1094</v>
      </c>
      <c r="D293" s="1">
        <v>13.0113</v>
      </c>
      <c r="E293" s="1">
        <v>13.1286</v>
      </c>
      <c r="F293" s="1">
        <v>13.5097</v>
      </c>
      <c r="G293" s="1">
        <v>14.216900000000001</v>
      </c>
      <c r="H293" s="1">
        <v>15.2669</v>
      </c>
      <c r="I293" s="1">
        <v>15.074400000000001</v>
      </c>
      <c r="J293" s="5">
        <f t="shared" si="28"/>
        <v>8256.4163002923397</v>
      </c>
      <c r="K293" s="5">
        <f t="shared" si="28"/>
        <v>8955.7590597997405</v>
      </c>
      <c r="L293" s="5">
        <f t="shared" si="28"/>
        <v>11663.393615626534</v>
      </c>
      <c r="M293" s="5">
        <f t="shared" si="23"/>
        <v>19042.034398586213</v>
      </c>
      <c r="N293" s="5">
        <f t="shared" si="23"/>
        <v>39427.100582874446</v>
      </c>
      <c r="O293" s="5">
        <f t="shared" si="23"/>
        <v>34502.182387685301</v>
      </c>
      <c r="P293" s="1">
        <f t="shared" si="24"/>
        <v>0.31058577841881196</v>
      </c>
      <c r="Q293" s="1">
        <f t="shared" si="25"/>
        <v>-1.6869363239979103</v>
      </c>
      <c r="R293" s="1">
        <f t="shared" si="26"/>
        <v>2.652705367707069E-2</v>
      </c>
      <c r="S293" s="1">
        <f t="shared" si="27"/>
        <v>1.5763109838227067</v>
      </c>
    </row>
    <row r="294" spans="1:19" x14ac:dyDescent="0.2">
      <c r="A294" s="1" t="s">
        <v>1095</v>
      </c>
      <c r="B294" s="1" t="s">
        <v>1096</v>
      </c>
      <c r="C294" s="1" t="s">
        <v>1097</v>
      </c>
      <c r="D294" s="1">
        <v>12.429500000000001</v>
      </c>
      <c r="E294" s="1">
        <v>12.0077</v>
      </c>
      <c r="F294" s="1">
        <v>11.5778</v>
      </c>
      <c r="G294" s="1">
        <v>10.961600000000001</v>
      </c>
      <c r="H294" s="1">
        <v>10.2469</v>
      </c>
      <c r="I294" s="1">
        <v>10.8179</v>
      </c>
      <c r="J294" s="5">
        <f t="shared" si="28"/>
        <v>5516.3565760060101</v>
      </c>
      <c r="K294" s="5">
        <f t="shared" si="28"/>
        <v>4117.9197509354017</v>
      </c>
      <c r="L294" s="5">
        <f t="shared" si="28"/>
        <v>3056.7863390514608</v>
      </c>
      <c r="M294" s="5">
        <f t="shared" si="23"/>
        <v>1994.2077535268995</v>
      </c>
      <c r="N294" s="5">
        <f t="shared" si="23"/>
        <v>1215.1342511931248</v>
      </c>
      <c r="O294" s="5">
        <f t="shared" si="23"/>
        <v>1805.1462358549563</v>
      </c>
      <c r="P294" s="1">
        <f t="shared" si="24"/>
        <v>2.5308789366185982</v>
      </c>
      <c r="Q294" s="1">
        <f t="shared" si="25"/>
        <v>1.3396384984729968</v>
      </c>
      <c r="R294" s="1">
        <f t="shared" si="26"/>
        <v>2.6969593959176724E-2</v>
      </c>
      <c r="S294" s="1">
        <f t="shared" si="27"/>
        <v>1.5691255920200944</v>
      </c>
    </row>
    <row r="295" spans="1:19" x14ac:dyDescent="0.2">
      <c r="A295" s="1" t="s">
        <v>1098</v>
      </c>
      <c r="B295" s="1" t="s">
        <v>1099</v>
      </c>
      <c r="C295" s="1" t="s">
        <v>1100</v>
      </c>
      <c r="D295" s="1">
        <v>10.743</v>
      </c>
      <c r="E295" s="1">
        <v>11.246700000000001</v>
      </c>
      <c r="F295" s="1">
        <v>11.3283</v>
      </c>
      <c r="G295" s="1">
        <v>11.707599999999999</v>
      </c>
      <c r="H295" s="1">
        <v>11.545199999999999</v>
      </c>
      <c r="I295" s="1">
        <v>11.745699999999999</v>
      </c>
      <c r="J295" s="5">
        <f t="shared" si="28"/>
        <v>1713.8201450155861</v>
      </c>
      <c r="K295" s="5">
        <f t="shared" si="28"/>
        <v>2429.9316189856809</v>
      </c>
      <c r="L295" s="5">
        <f t="shared" si="28"/>
        <v>2571.3316759479649</v>
      </c>
      <c r="M295" s="5">
        <f t="shared" si="23"/>
        <v>3344.5583505461582</v>
      </c>
      <c r="N295" s="5">
        <f t="shared" si="23"/>
        <v>2988.487928685026</v>
      </c>
      <c r="O295" s="5">
        <f t="shared" si="23"/>
        <v>3434.0611162849937</v>
      </c>
      <c r="P295" s="1">
        <f t="shared" si="24"/>
        <v>0.68752018054311037</v>
      </c>
      <c r="Q295" s="1">
        <f t="shared" si="25"/>
        <v>-0.54052603381045317</v>
      </c>
      <c r="R295" s="1">
        <f t="shared" si="26"/>
        <v>2.7009947311527945E-2</v>
      </c>
      <c r="S295" s="1">
        <f t="shared" si="27"/>
        <v>1.568476262992667</v>
      </c>
    </row>
    <row r="296" spans="1:19" x14ac:dyDescent="0.2">
      <c r="A296" s="1" t="s">
        <v>1101</v>
      </c>
      <c r="B296" s="1" t="s">
        <v>1102</v>
      </c>
      <c r="C296" s="1" t="s">
        <v>1103</v>
      </c>
      <c r="D296" s="1">
        <v>15.544499999999999</v>
      </c>
      <c r="E296" s="1">
        <v>15.374700000000001</v>
      </c>
      <c r="F296" s="1">
        <v>14.9076</v>
      </c>
      <c r="G296" s="1">
        <v>14.433199999999999</v>
      </c>
      <c r="H296" s="1">
        <v>14.5451</v>
      </c>
      <c r="I296" s="1">
        <v>14.5025</v>
      </c>
      <c r="J296" s="5">
        <f t="shared" si="28"/>
        <v>47792.61211229871</v>
      </c>
      <c r="K296" s="5">
        <f t="shared" si="28"/>
        <v>42486.002892241457</v>
      </c>
      <c r="L296" s="5">
        <f t="shared" si="28"/>
        <v>30735.109403711758</v>
      </c>
      <c r="M296" s="5">
        <f t="shared" si="23"/>
        <v>22122.088908399379</v>
      </c>
      <c r="N296" s="5">
        <f t="shared" si="23"/>
        <v>23906.246317326488</v>
      </c>
      <c r="O296" s="5">
        <f t="shared" si="23"/>
        <v>23210.661188094797</v>
      </c>
      <c r="P296" s="1">
        <f t="shared" si="24"/>
        <v>1.7477683195318037</v>
      </c>
      <c r="Q296" s="1">
        <f t="shared" si="25"/>
        <v>0.80551395691235872</v>
      </c>
      <c r="R296" s="1">
        <f t="shared" si="26"/>
        <v>2.7118858417920281E-2</v>
      </c>
      <c r="S296" s="1">
        <f t="shared" si="27"/>
        <v>1.5667285962663617</v>
      </c>
    </row>
    <row r="297" spans="1:19" x14ac:dyDescent="0.2">
      <c r="A297" s="1" t="s">
        <v>157</v>
      </c>
      <c r="B297" s="1" t="s">
        <v>158</v>
      </c>
      <c r="C297" s="1" t="s">
        <v>159</v>
      </c>
      <c r="D297" s="1">
        <v>13.497</v>
      </c>
      <c r="E297" s="1">
        <v>14.1256</v>
      </c>
      <c r="F297" s="1">
        <v>13.9497</v>
      </c>
      <c r="G297" s="1">
        <v>15.3306</v>
      </c>
      <c r="H297" s="1">
        <v>15.4381</v>
      </c>
      <c r="I297" s="1">
        <v>16.226299999999998</v>
      </c>
      <c r="J297" s="5">
        <f t="shared" si="28"/>
        <v>11561.171709204013</v>
      </c>
      <c r="K297" s="5">
        <f t="shared" si="28"/>
        <v>17874.310863311479</v>
      </c>
      <c r="L297" s="5">
        <f t="shared" si="28"/>
        <v>15822.610251684491</v>
      </c>
      <c r="M297" s="5">
        <f t="shared" si="23"/>
        <v>41206.948181155552</v>
      </c>
      <c r="N297" s="5">
        <f t="shared" si="23"/>
        <v>44394.705162066632</v>
      </c>
      <c r="O297" s="5">
        <f t="shared" si="23"/>
        <v>76666.037748246847</v>
      </c>
      <c r="P297" s="1">
        <f t="shared" si="24"/>
        <v>0.27891006841705995</v>
      </c>
      <c r="Q297" s="1">
        <f t="shared" si="25"/>
        <v>-1.8421280795129735</v>
      </c>
      <c r="R297" s="1">
        <f t="shared" si="26"/>
        <v>2.7321431269204152E-2</v>
      </c>
      <c r="S297" s="1">
        <f t="shared" si="27"/>
        <v>1.563496553305449</v>
      </c>
    </row>
    <row r="298" spans="1:19" x14ac:dyDescent="0.2">
      <c r="A298" s="1" t="s">
        <v>396</v>
      </c>
      <c r="B298" s="1" t="s">
        <v>73</v>
      </c>
      <c r="C298" s="1" t="s">
        <v>1104</v>
      </c>
      <c r="D298" s="1">
        <v>10.4688</v>
      </c>
      <c r="E298" s="1">
        <v>10.751200000000001</v>
      </c>
      <c r="F298" s="1">
        <v>11.236499999999999</v>
      </c>
      <c r="G298" s="1">
        <v>11.835699999999999</v>
      </c>
      <c r="H298" s="1">
        <v>11.6221</v>
      </c>
      <c r="I298" s="1">
        <v>11.427</v>
      </c>
      <c r="J298" s="5">
        <f t="shared" si="28"/>
        <v>1417.1728337475713</v>
      </c>
      <c r="K298" s="5">
        <f t="shared" si="28"/>
        <v>1723.5889033169117</v>
      </c>
      <c r="L298" s="5">
        <f t="shared" si="28"/>
        <v>2412.812345239051</v>
      </c>
      <c r="M298" s="5">
        <f t="shared" si="23"/>
        <v>3655.1122568962464</v>
      </c>
      <c r="N298" s="5">
        <f t="shared" si="23"/>
        <v>3152.1052666052674</v>
      </c>
      <c r="O298" s="5">
        <f t="shared" si="23"/>
        <v>2753.402868024576</v>
      </c>
      <c r="P298" s="1">
        <f t="shared" si="24"/>
        <v>0.58088009510615646</v>
      </c>
      <c r="Q298" s="1">
        <f t="shared" si="25"/>
        <v>-0.78368770070393934</v>
      </c>
      <c r="R298" s="1">
        <f t="shared" si="26"/>
        <v>2.7390409385433304E-2</v>
      </c>
      <c r="S298" s="1">
        <f t="shared" si="27"/>
        <v>1.5624014765994167</v>
      </c>
    </row>
    <row r="299" spans="1:19" x14ac:dyDescent="0.2">
      <c r="A299" s="1" t="s">
        <v>1105</v>
      </c>
      <c r="B299" s="1" t="s">
        <v>1106</v>
      </c>
      <c r="C299" s="1" t="s">
        <v>1107</v>
      </c>
      <c r="D299" s="1">
        <v>11.6188</v>
      </c>
      <c r="E299" s="1">
        <v>11.9862</v>
      </c>
      <c r="F299" s="1">
        <v>11.9727</v>
      </c>
      <c r="G299" s="1">
        <v>12.163500000000001</v>
      </c>
      <c r="H299" s="1">
        <v>12.366099999999999</v>
      </c>
      <c r="I299" s="1">
        <v>12.292899999999999</v>
      </c>
      <c r="J299" s="5">
        <f t="shared" si="28"/>
        <v>3144.9034259403711</v>
      </c>
      <c r="K299" s="5">
        <f t="shared" si="28"/>
        <v>4057.0067850183586</v>
      </c>
      <c r="L299" s="5">
        <f t="shared" si="28"/>
        <v>4019.2204652406704</v>
      </c>
      <c r="M299" s="5">
        <f t="shared" si="23"/>
        <v>4587.5240311223324</v>
      </c>
      <c r="N299" s="5">
        <f t="shared" si="23"/>
        <v>5279.1867991294566</v>
      </c>
      <c r="O299" s="5">
        <f t="shared" si="23"/>
        <v>5018.0112853892279</v>
      </c>
      <c r="P299" s="1">
        <f t="shared" si="24"/>
        <v>0.75386900669164136</v>
      </c>
      <c r="Q299" s="1">
        <f t="shared" si="25"/>
        <v>-0.40761423427726129</v>
      </c>
      <c r="R299" s="1">
        <f t="shared" si="26"/>
        <v>2.7417068924836717E-2</v>
      </c>
      <c r="S299" s="1">
        <f t="shared" si="27"/>
        <v>1.5619789761625025</v>
      </c>
    </row>
    <row r="300" spans="1:19" x14ac:dyDescent="0.2">
      <c r="A300" s="1" t="s">
        <v>1108</v>
      </c>
      <c r="B300" s="1" t="s">
        <v>1109</v>
      </c>
      <c r="C300" s="1" t="s">
        <v>1110</v>
      </c>
      <c r="D300" s="1">
        <v>11.260899999999999</v>
      </c>
      <c r="E300" s="1">
        <v>11.883699999999999</v>
      </c>
      <c r="F300" s="1">
        <v>11.2651</v>
      </c>
      <c r="G300" s="1">
        <v>12.3896</v>
      </c>
      <c r="H300" s="1">
        <v>12.0608</v>
      </c>
      <c r="I300" s="1">
        <v>12.1686</v>
      </c>
      <c r="J300" s="5">
        <f t="shared" si="28"/>
        <v>2453.9667737928689</v>
      </c>
      <c r="K300" s="5">
        <f t="shared" si="28"/>
        <v>3778.7673956160043</v>
      </c>
      <c r="L300" s="5">
        <f t="shared" si="28"/>
        <v>2461.1212154420105</v>
      </c>
      <c r="M300" s="5">
        <f t="shared" si="23"/>
        <v>5365.8834371501353</v>
      </c>
      <c r="N300" s="5">
        <f t="shared" si="23"/>
        <v>4272.3081703709822</v>
      </c>
      <c r="O300" s="5">
        <f t="shared" si="23"/>
        <v>4603.7698587902287</v>
      </c>
      <c r="P300" s="1">
        <f t="shared" si="24"/>
        <v>0.61043946828642726</v>
      </c>
      <c r="Q300" s="1">
        <f t="shared" si="25"/>
        <v>-0.71207985148900843</v>
      </c>
      <c r="R300" s="1">
        <f t="shared" si="26"/>
        <v>2.7698520233154351E-2</v>
      </c>
      <c r="S300" s="1">
        <f t="shared" si="27"/>
        <v>1.5575434320814669</v>
      </c>
    </row>
    <row r="301" spans="1:19" x14ac:dyDescent="0.2">
      <c r="A301" s="1" t="s">
        <v>402</v>
      </c>
      <c r="B301" s="1" t="s">
        <v>403</v>
      </c>
      <c r="C301" s="1" t="s">
        <v>404</v>
      </c>
      <c r="D301" s="1">
        <v>17.479199999999999</v>
      </c>
      <c r="E301" s="1">
        <v>17.1707</v>
      </c>
      <c r="F301" s="1">
        <v>16.662500000000001</v>
      </c>
      <c r="G301" s="1">
        <v>16.224599999999999</v>
      </c>
      <c r="H301" s="1">
        <v>15.782500000000001</v>
      </c>
      <c r="I301" s="1">
        <v>15.8969</v>
      </c>
      <c r="J301" s="5">
        <f t="shared" si="28"/>
        <v>182710.49752689261</v>
      </c>
      <c r="K301" s="5">
        <f t="shared" si="28"/>
        <v>147535.23288291611</v>
      </c>
      <c r="L301" s="5">
        <f t="shared" si="28"/>
        <v>103731.89284644165</v>
      </c>
      <c r="M301" s="5">
        <f t="shared" si="23"/>
        <v>76575.751511649825</v>
      </c>
      <c r="N301" s="5">
        <f t="shared" si="23"/>
        <v>56364.532156022753</v>
      </c>
      <c r="O301" s="5">
        <f t="shared" si="23"/>
        <v>61016.000658931356</v>
      </c>
      <c r="P301" s="1">
        <f t="shared" si="24"/>
        <v>2.237502253474156</v>
      </c>
      <c r="Q301" s="1">
        <f t="shared" si="25"/>
        <v>1.1618891353710181</v>
      </c>
      <c r="R301" s="1">
        <f t="shared" si="26"/>
        <v>2.7701182632924554E-2</v>
      </c>
      <c r="S301" s="1">
        <f t="shared" si="27"/>
        <v>1.5575016894196876</v>
      </c>
    </row>
    <row r="302" spans="1:19" x14ac:dyDescent="0.2">
      <c r="A302" s="1" t="s">
        <v>1111</v>
      </c>
      <c r="B302" s="1" t="s">
        <v>1112</v>
      </c>
      <c r="C302" s="1" t="s">
        <v>1113</v>
      </c>
      <c r="D302" s="1">
        <v>14.616400000000001</v>
      </c>
      <c r="E302" s="1">
        <v>14.617900000000001</v>
      </c>
      <c r="F302" s="1">
        <v>15.1823</v>
      </c>
      <c r="G302" s="1">
        <v>15.6914</v>
      </c>
      <c r="H302" s="1">
        <v>15.62</v>
      </c>
      <c r="I302" s="1">
        <v>16.212900000000001</v>
      </c>
      <c r="J302" s="5">
        <f t="shared" si="28"/>
        <v>25117.408487065091</v>
      </c>
      <c r="K302" s="5">
        <f t="shared" si="28"/>
        <v>25143.537159286552</v>
      </c>
      <c r="L302" s="5">
        <f t="shared" si="28"/>
        <v>37181.568216310574</v>
      </c>
      <c r="M302" s="5">
        <f t="shared" si="23"/>
        <v>52915.398848871337</v>
      </c>
      <c r="N302" s="5">
        <f t="shared" si="23"/>
        <v>50360.325940445502</v>
      </c>
      <c r="O302" s="5">
        <f t="shared" si="23"/>
        <v>75957.247166365181</v>
      </c>
      <c r="P302" s="1">
        <f t="shared" si="24"/>
        <v>0.4878706909144131</v>
      </c>
      <c r="Q302" s="1">
        <f t="shared" si="25"/>
        <v>-1.0354292796753235</v>
      </c>
      <c r="R302" s="1">
        <f t="shared" si="26"/>
        <v>2.8024583493302804E-2</v>
      </c>
      <c r="S302" s="1">
        <f t="shared" si="27"/>
        <v>1.5524608332523271</v>
      </c>
    </row>
    <row r="303" spans="1:19" x14ac:dyDescent="0.2">
      <c r="A303" s="1" t="s">
        <v>513</v>
      </c>
      <c r="B303" s="1" t="s">
        <v>514</v>
      </c>
      <c r="C303" s="1" t="s">
        <v>515</v>
      </c>
      <c r="D303" s="1">
        <v>17.986499999999999</v>
      </c>
      <c r="E303" s="1">
        <v>16.773700000000002</v>
      </c>
      <c r="F303" s="1">
        <v>17.3569</v>
      </c>
      <c r="G303" s="1">
        <v>15.350099999999999</v>
      </c>
      <c r="H303" s="1">
        <v>15.086499999999999</v>
      </c>
      <c r="I303" s="1">
        <v>14.7455</v>
      </c>
      <c r="J303" s="5">
        <f t="shared" si="28"/>
        <v>259702.43222930233</v>
      </c>
      <c r="K303" s="5">
        <f t="shared" si="28"/>
        <v>112043.54423802767</v>
      </c>
      <c r="L303" s="5">
        <f t="shared" si="28"/>
        <v>167860.12096400416</v>
      </c>
      <c r="M303" s="5">
        <f t="shared" si="23"/>
        <v>41767.697651849368</v>
      </c>
      <c r="N303" s="5">
        <f t="shared" si="23"/>
        <v>34792.771877437066</v>
      </c>
      <c r="O303" s="5">
        <f t="shared" si="23"/>
        <v>27468.680698603566</v>
      </c>
      <c r="P303" s="1">
        <f t="shared" si="24"/>
        <v>5.187066281414908</v>
      </c>
      <c r="Q303" s="1">
        <f t="shared" si="25"/>
        <v>2.3749188048772982</v>
      </c>
      <c r="R303" s="1">
        <f t="shared" si="26"/>
        <v>2.8369714735760238E-2</v>
      </c>
      <c r="S303" s="1">
        <f t="shared" si="27"/>
        <v>1.5471450311166635</v>
      </c>
    </row>
    <row r="304" spans="1:19" x14ac:dyDescent="0.2">
      <c r="A304" s="1" t="s">
        <v>1114</v>
      </c>
      <c r="B304" s="1" t="s">
        <v>1115</v>
      </c>
      <c r="C304" s="1" t="s">
        <v>1116</v>
      </c>
      <c r="D304" s="1">
        <v>11.7258</v>
      </c>
      <c r="E304" s="1">
        <v>11.5372</v>
      </c>
      <c r="F304" s="1">
        <v>12.852</v>
      </c>
      <c r="G304" s="1">
        <v>13.088900000000001</v>
      </c>
      <c r="H304" s="1">
        <v>13.247999999999999</v>
      </c>
      <c r="I304" s="1">
        <v>13.4314</v>
      </c>
      <c r="J304" s="5">
        <f t="shared" si="28"/>
        <v>3387.018144180618</v>
      </c>
      <c r="K304" s="5">
        <f t="shared" si="28"/>
        <v>2971.9620945172642</v>
      </c>
      <c r="L304" s="5">
        <f t="shared" si="28"/>
        <v>7393.2859593722296</v>
      </c>
      <c r="M304" s="5">
        <f t="shared" si="23"/>
        <v>8712.6749188048179</v>
      </c>
      <c r="N304" s="5">
        <f t="shared" si="23"/>
        <v>9728.4887844733694</v>
      </c>
      <c r="O304" s="5">
        <f t="shared" si="23"/>
        <v>11047.252582606574</v>
      </c>
      <c r="P304" s="1">
        <f t="shared" si="24"/>
        <v>0.46636164060980506</v>
      </c>
      <c r="Q304" s="1">
        <f t="shared" si="25"/>
        <v>-1.1004789666789401</v>
      </c>
      <c r="R304" s="1">
        <f t="shared" si="26"/>
        <v>2.8429353106805028E-2</v>
      </c>
      <c r="S304" s="1">
        <f t="shared" si="27"/>
        <v>1.5462330223124163</v>
      </c>
    </row>
    <row r="305" spans="1:19" x14ac:dyDescent="0.2">
      <c r="A305" s="1" t="s">
        <v>1117</v>
      </c>
      <c r="B305" s="1" t="s">
        <v>1118</v>
      </c>
      <c r="C305" s="1" t="s">
        <v>1119</v>
      </c>
      <c r="D305" s="1">
        <v>13.195</v>
      </c>
      <c r="E305" s="1">
        <v>12.6593</v>
      </c>
      <c r="F305" s="1">
        <v>12.787800000000001</v>
      </c>
      <c r="G305" s="1">
        <v>12.2399</v>
      </c>
      <c r="H305" s="1">
        <v>12.131500000000001</v>
      </c>
      <c r="I305" s="1">
        <v>12.1715</v>
      </c>
      <c r="J305" s="5">
        <f t="shared" si="28"/>
        <v>9377.5803236244301</v>
      </c>
      <c r="K305" s="5">
        <f t="shared" si="28"/>
        <v>6468.8789455617298</v>
      </c>
      <c r="L305" s="5">
        <f t="shared" si="28"/>
        <v>7071.4972782078494</v>
      </c>
      <c r="M305" s="5">
        <f t="shared" si="23"/>
        <v>4837.0106535656223</v>
      </c>
      <c r="N305" s="5">
        <f t="shared" si="23"/>
        <v>4486.8896884026544</v>
      </c>
      <c r="O305" s="5">
        <f t="shared" si="23"/>
        <v>4613.0333273272954</v>
      </c>
      <c r="P305" s="1">
        <f t="shared" si="24"/>
        <v>1.6444045075628444</v>
      </c>
      <c r="Q305" s="1">
        <f t="shared" si="25"/>
        <v>0.71756523166642749</v>
      </c>
      <c r="R305" s="1">
        <f t="shared" si="26"/>
        <v>2.843250476749435E-2</v>
      </c>
      <c r="S305" s="1">
        <f t="shared" si="27"/>
        <v>1.5461848793603998</v>
      </c>
    </row>
    <row r="306" spans="1:19" x14ac:dyDescent="0.2">
      <c r="A306" s="1" t="s">
        <v>1120</v>
      </c>
      <c r="B306" s="1" t="s">
        <v>1121</v>
      </c>
      <c r="C306" s="1" t="s">
        <v>1122</v>
      </c>
      <c r="D306" s="1">
        <v>16.3446</v>
      </c>
      <c r="E306" s="1">
        <v>17.1708</v>
      </c>
      <c r="F306" s="1">
        <v>16.8735</v>
      </c>
      <c r="G306" s="1">
        <v>17.5547</v>
      </c>
      <c r="H306" s="1">
        <v>17.3612</v>
      </c>
      <c r="I306" s="1">
        <v>17.5776</v>
      </c>
      <c r="J306" s="5">
        <f t="shared" si="28"/>
        <v>83217.538791842322</v>
      </c>
      <c r="K306" s="5">
        <f t="shared" si="28"/>
        <v>147545.45960041363</v>
      </c>
      <c r="L306" s="5">
        <f t="shared" si="28"/>
        <v>120068.65115962396</v>
      </c>
      <c r="M306" s="5">
        <f t="shared" si="23"/>
        <v>192526.83210900408</v>
      </c>
      <c r="N306" s="5">
        <f t="shared" si="23"/>
        <v>168361.17991357855</v>
      </c>
      <c r="O306" s="5">
        <f t="shared" si="23"/>
        <v>195607.20690281293</v>
      </c>
      <c r="P306" s="1">
        <f t="shared" si="24"/>
        <v>0.63043066251196822</v>
      </c>
      <c r="Q306" s="1">
        <f t="shared" si="25"/>
        <v>-0.66559038944243509</v>
      </c>
      <c r="R306" s="1">
        <f t="shared" si="26"/>
        <v>2.8857565999446839E-2</v>
      </c>
      <c r="S306" s="1">
        <f t="shared" si="27"/>
        <v>1.539740302403561</v>
      </c>
    </row>
    <row r="307" spans="1:19" x14ac:dyDescent="0.2">
      <c r="A307" s="1" t="s">
        <v>1123</v>
      </c>
      <c r="B307" s="1" t="s">
        <v>1124</v>
      </c>
      <c r="C307" s="1" t="s">
        <v>1125</v>
      </c>
      <c r="D307" s="1">
        <v>11.2386</v>
      </c>
      <c r="E307" s="1">
        <v>11.9261</v>
      </c>
      <c r="F307" s="1">
        <v>11.845599999999999</v>
      </c>
      <c r="G307" s="1">
        <v>12.726000000000001</v>
      </c>
      <c r="H307" s="1">
        <v>12.3246</v>
      </c>
      <c r="I307" s="1">
        <v>12.340400000000001</v>
      </c>
      <c r="J307" s="5">
        <f t="shared" si="28"/>
        <v>2416.3270141665557</v>
      </c>
      <c r="K307" s="5">
        <f t="shared" si="28"/>
        <v>3891.4712951430447</v>
      </c>
      <c r="L307" s="5">
        <f t="shared" si="28"/>
        <v>3680.2804667178816</v>
      </c>
      <c r="M307" s="5">
        <f t="shared" si="23"/>
        <v>6774.9754342872366</v>
      </c>
      <c r="N307" s="5">
        <f t="shared" si="23"/>
        <v>5129.4911464974848</v>
      </c>
      <c r="O307" s="5">
        <f t="shared" si="23"/>
        <v>5185.9766676334912</v>
      </c>
      <c r="P307" s="1">
        <f t="shared" si="24"/>
        <v>0.58442479407033054</v>
      </c>
      <c r="Q307" s="1">
        <f t="shared" si="25"/>
        <v>-0.77491070948461271</v>
      </c>
      <c r="R307" s="1">
        <f t="shared" si="26"/>
        <v>2.8886945468367033E-2</v>
      </c>
      <c r="S307" s="1">
        <f t="shared" si="27"/>
        <v>1.5392983784177163</v>
      </c>
    </row>
    <row r="308" spans="1:19" x14ac:dyDescent="0.2">
      <c r="A308" s="1" t="s">
        <v>1126</v>
      </c>
      <c r="B308" s="1" t="s">
        <v>1127</v>
      </c>
      <c r="C308" s="1" t="s">
        <v>1128</v>
      </c>
      <c r="D308" s="1">
        <v>9.2186400000000006</v>
      </c>
      <c r="E308" s="1">
        <v>10.335000000000001</v>
      </c>
      <c r="F308" s="1">
        <v>10.4598</v>
      </c>
      <c r="G308" s="1">
        <v>10.988899999999999</v>
      </c>
      <c r="H308" s="1">
        <v>11.14</v>
      </c>
      <c r="I308" s="1">
        <v>11.5893</v>
      </c>
      <c r="J308" s="5">
        <f t="shared" si="28"/>
        <v>595.78169987768808</v>
      </c>
      <c r="K308" s="5">
        <f t="shared" si="28"/>
        <v>1291.6504666432002</v>
      </c>
      <c r="L308" s="5">
        <f t="shared" si="28"/>
        <v>1408.3595681486836</v>
      </c>
      <c r="M308" s="5">
        <f t="shared" si="23"/>
        <v>2032.303285945042</v>
      </c>
      <c r="N308" s="5">
        <f t="shared" si="23"/>
        <v>2256.7016773152995</v>
      </c>
      <c r="O308" s="5">
        <f t="shared" si="23"/>
        <v>3081.2499441442537</v>
      </c>
      <c r="P308" s="1">
        <f t="shared" si="24"/>
        <v>0.44717472815742426</v>
      </c>
      <c r="Q308" s="1">
        <f t="shared" si="25"/>
        <v>-1.1610894375474605</v>
      </c>
      <c r="R308" s="1">
        <f t="shared" si="26"/>
        <v>2.9021934036679672E-2</v>
      </c>
      <c r="S308" s="1">
        <f t="shared" si="27"/>
        <v>1.5372736493252266</v>
      </c>
    </row>
    <row r="309" spans="1:19" x14ac:dyDescent="0.2">
      <c r="A309" s="1" t="s">
        <v>1129</v>
      </c>
      <c r="B309" s="1" t="s">
        <v>1130</v>
      </c>
      <c r="C309" s="1" t="s">
        <v>1131</v>
      </c>
      <c r="D309" s="1">
        <v>12.774800000000001</v>
      </c>
      <c r="E309" s="1">
        <v>12.304399999999999</v>
      </c>
      <c r="F309" s="1">
        <v>12.5358</v>
      </c>
      <c r="G309" s="1">
        <v>12.1065</v>
      </c>
      <c r="H309" s="1">
        <v>11.211</v>
      </c>
      <c r="I309" s="1">
        <v>11.537000000000001</v>
      </c>
      <c r="J309" s="5">
        <f t="shared" si="28"/>
        <v>7008.0628592454532</v>
      </c>
      <c r="K309" s="5">
        <f t="shared" si="28"/>
        <v>5058.1706661312373</v>
      </c>
      <c r="L309" s="5">
        <f t="shared" si="28"/>
        <v>5938.1589667799062</v>
      </c>
      <c r="M309" s="5">
        <f t="shared" si="23"/>
        <v>4409.8076091624071</v>
      </c>
      <c r="N309" s="5">
        <f t="shared" si="23"/>
        <v>2370.5399643957703</v>
      </c>
      <c r="O309" s="5">
        <f t="shared" si="23"/>
        <v>2971.5501216443986</v>
      </c>
      <c r="P309" s="1">
        <f t="shared" si="24"/>
        <v>1.8462450135232462</v>
      </c>
      <c r="Q309" s="1">
        <f t="shared" si="25"/>
        <v>0.88459402445655111</v>
      </c>
      <c r="R309" s="1">
        <f t="shared" si="26"/>
        <v>2.9202614118742219E-2</v>
      </c>
      <c r="S309" s="1">
        <f t="shared" si="27"/>
        <v>1.534578270245784</v>
      </c>
    </row>
    <row r="310" spans="1:19" x14ac:dyDescent="0.2">
      <c r="A310" s="1" t="s">
        <v>1132</v>
      </c>
      <c r="B310" s="1" t="s">
        <v>1133</v>
      </c>
      <c r="C310" s="1" t="s">
        <v>1134</v>
      </c>
      <c r="D310" s="1">
        <v>9.9718999999999998</v>
      </c>
      <c r="E310" s="1">
        <v>9.3324999999999996</v>
      </c>
      <c r="F310" s="1">
        <v>10.0345</v>
      </c>
      <c r="G310" s="1">
        <v>10.5329</v>
      </c>
      <c r="H310" s="1">
        <v>10.2758</v>
      </c>
      <c r="I310" s="1">
        <v>10.5604</v>
      </c>
      <c r="J310" s="5">
        <f t="shared" si="28"/>
        <v>1004.2480884986379</v>
      </c>
      <c r="K310" s="5">
        <f t="shared" si="28"/>
        <v>644.70707256484491</v>
      </c>
      <c r="L310" s="5">
        <f t="shared" si="28"/>
        <v>1048.7826434258075</v>
      </c>
      <c r="M310" s="5">
        <f t="shared" si="23"/>
        <v>1481.5586257538107</v>
      </c>
      <c r="N310" s="5">
        <f t="shared" si="23"/>
        <v>1239.7212042007868</v>
      </c>
      <c r="O310" s="5">
        <f t="shared" si="23"/>
        <v>1510.0703008586197</v>
      </c>
      <c r="P310" s="1">
        <f t="shared" si="24"/>
        <v>0.6375595781696316</v>
      </c>
      <c r="Q310" s="1">
        <f t="shared" si="25"/>
        <v>-0.64936793077671828</v>
      </c>
      <c r="R310" s="1">
        <f t="shared" si="26"/>
        <v>2.9395155606260326E-2</v>
      </c>
      <c r="S310" s="1">
        <f t="shared" si="27"/>
        <v>1.5317242364865904</v>
      </c>
    </row>
    <row r="311" spans="1:19" x14ac:dyDescent="0.2">
      <c r="A311" s="1" t="s">
        <v>1135</v>
      </c>
      <c r="B311" s="1" t="s">
        <v>1136</v>
      </c>
      <c r="C311" s="1" t="s">
        <v>1137</v>
      </c>
      <c r="D311" s="1">
        <v>10.382199999999999</v>
      </c>
      <c r="E311" s="1">
        <v>9.2256</v>
      </c>
      <c r="F311" s="1">
        <v>10.238099999999999</v>
      </c>
      <c r="G311" s="1">
        <v>10.8903</v>
      </c>
      <c r="H311" s="1">
        <v>11.799200000000001</v>
      </c>
      <c r="I311" s="1">
        <v>11.581099999999999</v>
      </c>
      <c r="J311" s="5">
        <f t="shared" si="28"/>
        <v>1334.6076840349472</v>
      </c>
      <c r="K311" s="5">
        <f t="shared" si="28"/>
        <v>598.66287638816982</v>
      </c>
      <c r="L311" s="5">
        <f t="shared" si="28"/>
        <v>1207.7448620688263</v>
      </c>
      <c r="M311" s="5">
        <f t="shared" si="23"/>
        <v>1898.0469974952803</v>
      </c>
      <c r="N311" s="5">
        <f t="shared" si="23"/>
        <v>3563.7983698098851</v>
      </c>
      <c r="O311" s="5">
        <f t="shared" si="23"/>
        <v>3063.7863912562107</v>
      </c>
      <c r="P311" s="1">
        <f t="shared" si="24"/>
        <v>0.36842025452691635</v>
      </c>
      <c r="Q311" s="1">
        <f t="shared" si="25"/>
        <v>-1.4405757166766719</v>
      </c>
      <c r="R311" s="1">
        <f t="shared" si="26"/>
        <v>2.9824591908780784E-2</v>
      </c>
      <c r="S311" s="1">
        <f t="shared" si="27"/>
        <v>1.5254254900877009</v>
      </c>
    </row>
    <row r="312" spans="1:19" x14ac:dyDescent="0.2">
      <c r="A312" s="1" t="s">
        <v>48</v>
      </c>
      <c r="B312" s="1" t="s">
        <v>49</v>
      </c>
      <c r="C312" s="1" t="s">
        <v>50</v>
      </c>
      <c r="D312" s="1">
        <v>10.63</v>
      </c>
      <c r="E312" s="1">
        <v>10.913600000000001</v>
      </c>
      <c r="F312" s="1">
        <v>10.9398</v>
      </c>
      <c r="G312" s="1">
        <v>12.079499999999999</v>
      </c>
      <c r="H312" s="1">
        <v>13.0808</v>
      </c>
      <c r="I312" s="1">
        <v>13.3485</v>
      </c>
      <c r="J312" s="5">
        <f t="shared" si="28"/>
        <v>1584.7065533874072</v>
      </c>
      <c r="K312" s="5">
        <f t="shared" si="28"/>
        <v>1928.9499563191446</v>
      </c>
      <c r="L312" s="5">
        <f t="shared" si="28"/>
        <v>1964.3005876193693</v>
      </c>
      <c r="M312" s="5">
        <f t="shared" si="23"/>
        <v>4328.0456478624856</v>
      </c>
      <c r="N312" s="5">
        <f t="shared" si="23"/>
        <v>8663.8947398640939</v>
      </c>
      <c r="O312" s="5">
        <f t="shared" si="23"/>
        <v>10430.350367415936</v>
      </c>
      <c r="P312" s="1">
        <f t="shared" si="24"/>
        <v>0.23387793937803458</v>
      </c>
      <c r="Q312" s="1">
        <f t="shared" si="25"/>
        <v>-2.0961723095155174</v>
      </c>
      <c r="R312" s="1">
        <f t="shared" si="26"/>
        <v>3.0156873468736484E-2</v>
      </c>
      <c r="S312" s="1">
        <f t="shared" si="27"/>
        <v>1.5206136861994779</v>
      </c>
    </row>
    <row r="313" spans="1:19" x14ac:dyDescent="0.2">
      <c r="A313" s="1" t="s">
        <v>28</v>
      </c>
      <c r="B313" s="1" t="s">
        <v>29</v>
      </c>
      <c r="C313" s="1" t="s">
        <v>30</v>
      </c>
      <c r="D313" s="1">
        <v>13.4412</v>
      </c>
      <c r="E313" s="1">
        <v>14.057700000000001</v>
      </c>
      <c r="F313" s="1">
        <v>14.0467</v>
      </c>
      <c r="G313" s="1">
        <v>15.9537</v>
      </c>
      <c r="H313" s="1">
        <v>15.881</v>
      </c>
      <c r="I313" s="1">
        <v>16.9069</v>
      </c>
      <c r="J313" s="5">
        <f t="shared" si="28"/>
        <v>11122.550281178303</v>
      </c>
      <c r="K313" s="5">
        <f t="shared" si="28"/>
        <v>17052.551509348181</v>
      </c>
      <c r="L313" s="5">
        <f t="shared" si="28"/>
        <v>16923.026717432385</v>
      </c>
      <c r="M313" s="5">
        <f t="shared" si="23"/>
        <v>63466.162859344091</v>
      </c>
      <c r="N313" s="5">
        <f t="shared" si="23"/>
        <v>60347.23289202946</v>
      </c>
      <c r="O313" s="5">
        <f t="shared" si="23"/>
        <v>122880.8010115506</v>
      </c>
      <c r="P313" s="1">
        <f t="shared" si="24"/>
        <v>0.18280984757537153</v>
      </c>
      <c r="Q313" s="1">
        <f t="shared" si="25"/>
        <v>-2.4515843075028965</v>
      </c>
      <c r="R313" s="1">
        <f t="shared" si="26"/>
        <v>3.0276116154703998E-2</v>
      </c>
      <c r="S313" s="1">
        <f t="shared" si="27"/>
        <v>1.5188998372553109</v>
      </c>
    </row>
    <row r="314" spans="1:19" x14ac:dyDescent="0.2">
      <c r="A314" s="1" t="s">
        <v>408</v>
      </c>
      <c r="B314" s="1" t="s">
        <v>409</v>
      </c>
      <c r="C314" s="1" t="s">
        <v>410</v>
      </c>
      <c r="D314" s="1">
        <v>19.325700000000001</v>
      </c>
      <c r="E314" s="1">
        <v>18.944500000000001</v>
      </c>
      <c r="F314" s="1">
        <v>18.366800000000001</v>
      </c>
      <c r="G314" s="1">
        <v>17.6798</v>
      </c>
      <c r="H314" s="1">
        <v>17.4237</v>
      </c>
      <c r="I314" s="1">
        <v>17.6189</v>
      </c>
      <c r="J314" s="5">
        <f t="shared" si="28"/>
        <v>657075.6709689704</v>
      </c>
      <c r="K314" s="5">
        <f t="shared" si="28"/>
        <v>504501.8380694298</v>
      </c>
      <c r="L314" s="5">
        <f t="shared" si="28"/>
        <v>338031.92947584618</v>
      </c>
      <c r="M314" s="5">
        <f t="shared" si="23"/>
        <v>209966.55242841391</v>
      </c>
      <c r="N314" s="5">
        <f t="shared" si="23"/>
        <v>175815.16616229503</v>
      </c>
      <c r="O314" s="5">
        <f t="shared" si="23"/>
        <v>201287.77098174181</v>
      </c>
      <c r="P314" s="1">
        <f t="shared" si="24"/>
        <v>2.5543985254733261</v>
      </c>
      <c r="Q314" s="1">
        <f t="shared" si="25"/>
        <v>1.3529836252251015</v>
      </c>
      <c r="R314" s="1">
        <f t="shared" si="26"/>
        <v>3.0459732662768399E-2</v>
      </c>
      <c r="S314" s="1">
        <f t="shared" si="27"/>
        <v>1.5162739126741058</v>
      </c>
    </row>
    <row r="315" spans="1:19" x14ac:dyDescent="0.2">
      <c r="A315" s="1" t="s">
        <v>1138</v>
      </c>
      <c r="B315" s="1" t="s">
        <v>1139</v>
      </c>
      <c r="C315" s="1" t="s">
        <v>1140</v>
      </c>
      <c r="D315" s="1">
        <v>10.813700000000001</v>
      </c>
      <c r="E315" s="1">
        <v>10.1073</v>
      </c>
      <c r="F315" s="1">
        <v>9.9402799999999996</v>
      </c>
      <c r="G315" s="1">
        <v>11.744899999999999</v>
      </c>
      <c r="H315" s="1">
        <v>12.202299999999999</v>
      </c>
      <c r="I315" s="1">
        <v>11.293200000000001</v>
      </c>
      <c r="J315" s="5">
        <f t="shared" si="28"/>
        <v>1799.898703416668</v>
      </c>
      <c r="K315" s="5">
        <f t="shared" si="28"/>
        <v>1103.0634009605849</v>
      </c>
      <c r="L315" s="5">
        <f t="shared" si="28"/>
        <v>982.47712003533161</v>
      </c>
      <c r="M315" s="5">
        <f t="shared" si="23"/>
        <v>3432.1573963325245</v>
      </c>
      <c r="N315" s="5">
        <f t="shared" si="23"/>
        <v>4712.5754457984704</v>
      </c>
      <c r="O315" s="5">
        <f t="shared" si="23"/>
        <v>2509.5274300002179</v>
      </c>
      <c r="P315" s="1">
        <f t="shared" si="24"/>
        <v>0.36468409116828954</v>
      </c>
      <c r="Q315" s="1">
        <f t="shared" si="25"/>
        <v>-1.4552808293872423</v>
      </c>
      <c r="R315" s="1">
        <f t="shared" si="26"/>
        <v>3.0473184619494116E-2</v>
      </c>
      <c r="S315" s="1">
        <f t="shared" si="27"/>
        <v>1.5160821571852088</v>
      </c>
    </row>
    <row r="316" spans="1:19" x14ac:dyDescent="0.2">
      <c r="A316" s="1" t="s">
        <v>1141</v>
      </c>
      <c r="B316" s="1" t="s">
        <v>1142</v>
      </c>
      <c r="C316" s="1" t="s">
        <v>1143</v>
      </c>
      <c r="D316" s="1">
        <v>12.8078</v>
      </c>
      <c r="E316" s="1">
        <v>13.594900000000001</v>
      </c>
      <c r="F316" s="1">
        <v>13.321099999999999</v>
      </c>
      <c r="G316" s="1">
        <v>13.8544</v>
      </c>
      <c r="H316" s="1">
        <v>13.829800000000001</v>
      </c>
      <c r="I316" s="1">
        <v>14.0413</v>
      </c>
      <c r="J316" s="5">
        <f t="shared" si="28"/>
        <v>7170.2117015482409</v>
      </c>
      <c r="K316" s="5">
        <f t="shared" si="28"/>
        <v>12372.933764791489</v>
      </c>
      <c r="L316" s="5">
        <f t="shared" si="28"/>
        <v>10234.124012188408</v>
      </c>
      <c r="M316" s="5">
        <f t="shared" si="23"/>
        <v>14811.190639868995</v>
      </c>
      <c r="N316" s="5">
        <f t="shared" si="23"/>
        <v>14560.779795618784</v>
      </c>
      <c r="O316" s="5">
        <f t="shared" si="23"/>
        <v>16859.802314970002</v>
      </c>
      <c r="P316" s="1">
        <f t="shared" si="24"/>
        <v>0.64408668988868245</v>
      </c>
      <c r="Q316" s="1">
        <f t="shared" si="25"/>
        <v>-0.63467321608860117</v>
      </c>
      <c r="R316" s="1">
        <f t="shared" si="26"/>
        <v>3.0727560703046039E-2</v>
      </c>
      <c r="S316" s="1">
        <f t="shared" si="27"/>
        <v>1.5124719146949626</v>
      </c>
    </row>
    <row r="317" spans="1:19" x14ac:dyDescent="0.2">
      <c r="A317" s="1" t="s">
        <v>1144</v>
      </c>
      <c r="B317" s="1" t="s">
        <v>1145</v>
      </c>
      <c r="C317" s="1" t="s">
        <v>1146</v>
      </c>
      <c r="D317" s="1">
        <v>13.747999999999999</v>
      </c>
      <c r="E317" s="1">
        <v>14.0716</v>
      </c>
      <c r="F317" s="1">
        <v>13.6724</v>
      </c>
      <c r="G317" s="1">
        <v>14.384399999999999</v>
      </c>
      <c r="H317" s="1">
        <v>14.157299999999999</v>
      </c>
      <c r="I317" s="1">
        <v>14.4962</v>
      </c>
      <c r="J317" s="5">
        <f t="shared" si="28"/>
        <v>13758.160780396773</v>
      </c>
      <c r="K317" s="5">
        <f t="shared" si="28"/>
        <v>17217.642536498322</v>
      </c>
      <c r="L317" s="5">
        <f t="shared" si="28"/>
        <v>13055.77066402492</v>
      </c>
      <c r="M317" s="5">
        <f t="shared" si="23"/>
        <v>21386.310585356379</v>
      </c>
      <c r="N317" s="5">
        <f t="shared" si="23"/>
        <v>18271.405564602734</v>
      </c>
      <c r="O317" s="5">
        <f t="shared" si="23"/>
        <v>23109.525222976135</v>
      </c>
      <c r="P317" s="1">
        <f t="shared" si="24"/>
        <v>0.70150564239877666</v>
      </c>
      <c r="Q317" s="1">
        <f t="shared" si="25"/>
        <v>-0.51147338701083145</v>
      </c>
      <c r="R317" s="1">
        <f t="shared" si="26"/>
        <v>3.0938232001303748E-2</v>
      </c>
      <c r="S317" s="1">
        <f t="shared" si="27"/>
        <v>1.5095045081549663</v>
      </c>
    </row>
    <row r="318" spans="1:19" x14ac:dyDescent="0.2">
      <c r="A318" s="1" t="s">
        <v>3569</v>
      </c>
      <c r="B318" s="1" t="s">
        <v>1147</v>
      </c>
      <c r="C318" s="1" t="s">
        <v>1148</v>
      </c>
      <c r="D318" s="1">
        <v>13.401400000000001</v>
      </c>
      <c r="E318" s="1">
        <v>13.5732</v>
      </c>
      <c r="F318" s="1">
        <v>13.7784</v>
      </c>
      <c r="G318" s="1">
        <v>14.235200000000001</v>
      </c>
      <c r="H318" s="1">
        <v>14.312799999999999</v>
      </c>
      <c r="I318" s="1">
        <v>14.826599999999999</v>
      </c>
      <c r="J318" s="5">
        <f t="shared" si="28"/>
        <v>10819.903411974477</v>
      </c>
      <c r="K318" s="5">
        <f t="shared" si="28"/>
        <v>12188.221471021252</v>
      </c>
      <c r="L318" s="5">
        <f t="shared" si="28"/>
        <v>14051.14424859883</v>
      </c>
      <c r="M318" s="5">
        <f t="shared" si="23"/>
        <v>19285.113281668622</v>
      </c>
      <c r="N318" s="5">
        <f t="shared" si="23"/>
        <v>20350.829789136787</v>
      </c>
      <c r="O318" s="5">
        <f t="shared" si="23"/>
        <v>29057.037488834791</v>
      </c>
      <c r="P318" s="1">
        <f t="shared" si="24"/>
        <v>0.53949135457034336</v>
      </c>
      <c r="Q318" s="1">
        <f t="shared" si="25"/>
        <v>-0.8903282543926615</v>
      </c>
      <c r="R318" s="1">
        <f t="shared" si="26"/>
        <v>3.1052536679088517E-2</v>
      </c>
      <c r="S318" s="1">
        <f t="shared" si="27"/>
        <v>1.5079029165588409</v>
      </c>
    </row>
    <row r="319" spans="1:19" x14ac:dyDescent="0.2">
      <c r="A319" s="1" t="s">
        <v>1149</v>
      </c>
      <c r="B319" s="1" t="s">
        <v>1150</v>
      </c>
      <c r="C319" s="1" t="s">
        <v>1151</v>
      </c>
      <c r="D319" s="1">
        <v>12.4176</v>
      </c>
      <c r="E319" s="1">
        <v>12.538500000000001</v>
      </c>
      <c r="F319" s="1">
        <v>12.646100000000001</v>
      </c>
      <c r="G319" s="1">
        <v>13.505800000000001</v>
      </c>
      <c r="H319" s="1">
        <v>13.4673</v>
      </c>
      <c r="I319" s="1">
        <v>14.1951</v>
      </c>
      <c r="J319" s="5">
        <f t="shared" si="28"/>
        <v>5471.0423197566415</v>
      </c>
      <c r="K319" s="5">
        <f t="shared" si="28"/>
        <v>5949.2826214714942</v>
      </c>
      <c r="L319" s="5">
        <f t="shared" si="28"/>
        <v>6409.9616052688507</v>
      </c>
      <c r="M319" s="5">
        <f t="shared" si="23"/>
        <v>11631.90684472411</v>
      </c>
      <c r="N319" s="5">
        <f t="shared" si="23"/>
        <v>11325.601083573029</v>
      </c>
      <c r="O319" s="5">
        <f t="shared" si="23"/>
        <v>18756.460700977095</v>
      </c>
      <c r="P319" s="1">
        <f t="shared" si="24"/>
        <v>0.42744162524934065</v>
      </c>
      <c r="Q319" s="1">
        <f t="shared" si="25"/>
        <v>-1.226200687084591</v>
      </c>
      <c r="R319" s="1">
        <f t="shared" si="26"/>
        <v>3.110060406462244E-2</v>
      </c>
      <c r="S319" s="1">
        <f t="shared" si="27"/>
        <v>1.5072311756231784</v>
      </c>
    </row>
    <row r="320" spans="1:19" x14ac:dyDescent="0.2">
      <c r="A320" s="1" t="s">
        <v>3570</v>
      </c>
      <c r="B320" s="1" t="s">
        <v>1152</v>
      </c>
      <c r="C320" s="1" t="s">
        <v>1153</v>
      </c>
      <c r="D320" s="1">
        <v>12.394</v>
      </c>
      <c r="E320" s="1">
        <v>12.463900000000001</v>
      </c>
      <c r="F320" s="1">
        <v>12.5824</v>
      </c>
      <c r="G320" s="1">
        <v>13.1091</v>
      </c>
      <c r="H320" s="1">
        <v>13.154299999999999</v>
      </c>
      <c r="I320" s="1">
        <v>13.6937</v>
      </c>
      <c r="J320" s="5">
        <f t="shared" si="28"/>
        <v>5382.2735448038202</v>
      </c>
      <c r="K320" s="5">
        <f t="shared" si="28"/>
        <v>5649.4707307609342</v>
      </c>
      <c r="L320" s="5">
        <f t="shared" si="28"/>
        <v>6133.0967736861694</v>
      </c>
      <c r="M320" s="5">
        <f t="shared" si="23"/>
        <v>8835.5241070785287</v>
      </c>
      <c r="N320" s="5">
        <f t="shared" si="23"/>
        <v>9116.7253604813704</v>
      </c>
      <c r="O320" s="5">
        <f t="shared" si="23"/>
        <v>13249.956474077926</v>
      </c>
      <c r="P320" s="1">
        <f t="shared" si="24"/>
        <v>0.55011626682282988</v>
      </c>
      <c r="Q320" s="1">
        <f t="shared" si="25"/>
        <v>-0.86219153108308644</v>
      </c>
      <c r="R320" s="1">
        <f t="shared" si="26"/>
        <v>3.1644783590354532E-2</v>
      </c>
      <c r="S320" s="1">
        <f t="shared" si="27"/>
        <v>1.4996978699953194</v>
      </c>
    </row>
    <row r="321" spans="1:19" x14ac:dyDescent="0.2">
      <c r="A321" s="1" t="s">
        <v>1154</v>
      </c>
      <c r="B321" s="1" t="s">
        <v>1155</v>
      </c>
      <c r="C321" s="1" t="s">
        <v>1156</v>
      </c>
      <c r="D321" s="1">
        <v>12.1624</v>
      </c>
      <c r="E321" s="1">
        <v>11.867699999999999</v>
      </c>
      <c r="F321" s="1">
        <v>11.4482</v>
      </c>
      <c r="G321" s="1">
        <v>10.832599999999999</v>
      </c>
      <c r="H321" s="1">
        <v>11.151999999999999</v>
      </c>
      <c r="I321" s="1">
        <v>10.348699999999999</v>
      </c>
      <c r="J321" s="5">
        <f t="shared" si="28"/>
        <v>4584.027551975073</v>
      </c>
      <c r="K321" s="5">
        <f t="shared" si="28"/>
        <v>3737.0910540327482</v>
      </c>
      <c r="L321" s="5">
        <f t="shared" si="28"/>
        <v>2794.1620921001195</v>
      </c>
      <c r="M321" s="5">
        <f t="shared" si="23"/>
        <v>1823.6333718103726</v>
      </c>
      <c r="N321" s="5">
        <f t="shared" si="23"/>
        <v>2275.5506762856303</v>
      </c>
      <c r="O321" s="5">
        <f t="shared" si="23"/>
        <v>1303.9745526545394</v>
      </c>
      <c r="P321" s="1">
        <f t="shared" si="24"/>
        <v>2.0571820150835367</v>
      </c>
      <c r="Q321" s="1">
        <f t="shared" si="25"/>
        <v>1.0406694460948551</v>
      </c>
      <c r="R321" s="1">
        <f t="shared" si="26"/>
        <v>3.1767203479479235E-2</v>
      </c>
      <c r="S321" s="1">
        <f t="shared" si="27"/>
        <v>1.4980210151661468</v>
      </c>
    </row>
    <row r="322" spans="1:19" x14ac:dyDescent="0.2">
      <c r="A322" s="1" t="s">
        <v>1157</v>
      </c>
      <c r="B322" s="1" t="s">
        <v>1158</v>
      </c>
      <c r="C322" s="1" t="s">
        <v>1159</v>
      </c>
      <c r="D322" s="1">
        <v>8.4728999999999992</v>
      </c>
      <c r="E322" s="1">
        <v>9.7822200000000006</v>
      </c>
      <c r="F322" s="1">
        <v>10.0716</v>
      </c>
      <c r="G322" s="1">
        <v>10.383599999999999</v>
      </c>
      <c r="H322" s="1">
        <v>10.9864</v>
      </c>
      <c r="I322" s="1">
        <v>11.0442</v>
      </c>
      <c r="J322" s="5">
        <f t="shared" si="28"/>
        <v>355.30150759061956</v>
      </c>
      <c r="K322" s="5">
        <f t="shared" si="28"/>
        <v>880.52490501370005</v>
      </c>
      <c r="L322" s="5">
        <f t="shared" si="28"/>
        <v>1076.1026585311458</v>
      </c>
      <c r="M322" s="5">
        <f t="shared" si="23"/>
        <v>1335.9034240048998</v>
      </c>
      <c r="N322" s="5">
        <f t="shared" si="23"/>
        <v>2028.7846222835442</v>
      </c>
      <c r="O322" s="5">
        <f t="shared" si="23"/>
        <v>2111.7158425775447</v>
      </c>
      <c r="P322" s="1">
        <f t="shared" si="24"/>
        <v>0.42216190004462972</v>
      </c>
      <c r="Q322" s="1">
        <f t="shared" si="25"/>
        <v>-1.244131713021229</v>
      </c>
      <c r="R322" s="1">
        <f t="shared" si="26"/>
        <v>3.2047864636684943E-2</v>
      </c>
      <c r="S322" s="1">
        <f t="shared" si="27"/>
        <v>1.4942009024134837</v>
      </c>
    </row>
    <row r="323" spans="1:19" x14ac:dyDescent="0.2">
      <c r="A323" s="1" t="s">
        <v>1160</v>
      </c>
      <c r="B323" s="1" t="s">
        <v>1161</v>
      </c>
      <c r="C323" s="1" t="s">
        <v>1162</v>
      </c>
      <c r="D323" s="1">
        <v>15.959300000000001</v>
      </c>
      <c r="E323" s="1">
        <v>15.511799999999999</v>
      </c>
      <c r="F323" s="1">
        <v>16.066800000000001</v>
      </c>
      <c r="G323" s="1">
        <v>14.963699999999999</v>
      </c>
      <c r="H323" s="1">
        <v>14.769399999999999</v>
      </c>
      <c r="I323" s="1">
        <v>15.3741</v>
      </c>
      <c r="J323" s="5">
        <f t="shared" si="28"/>
        <v>63712.993395463083</v>
      </c>
      <c r="K323" s="5">
        <f t="shared" si="28"/>
        <v>46721.533277804745</v>
      </c>
      <c r="L323" s="5">
        <f t="shared" si="28"/>
        <v>68641.811190419568</v>
      </c>
      <c r="M323" s="5">
        <f t="shared" si="28"/>
        <v>31953.802466010096</v>
      </c>
      <c r="N323" s="5">
        <f t="shared" si="28"/>
        <v>27927.522987610952</v>
      </c>
      <c r="O323" s="5">
        <f t="shared" si="28"/>
        <v>42468.337134116344</v>
      </c>
      <c r="P323" s="1">
        <f t="shared" ref="P323:P386" si="29">AVERAGE(J323:L323)/AVERAGE(M323:O323)</f>
        <v>1.7496524496128893</v>
      </c>
      <c r="Q323" s="1">
        <f t="shared" ref="Q323:Q386" si="30">LOG(P323,2)</f>
        <v>0.80706837404815968</v>
      </c>
      <c r="R323" s="1">
        <f t="shared" ref="R323:R386" si="31">_xlfn.T.TEST(J323:L323,M323:O323,2,2)</f>
        <v>3.2112794441496818E-2</v>
      </c>
      <c r="S323" s="1">
        <f t="shared" ref="S323:S386" si="32">-LOG(R323,10)</f>
        <v>1.4933219006709124</v>
      </c>
    </row>
    <row r="324" spans="1:19" x14ac:dyDescent="0.2">
      <c r="A324" s="1" t="s">
        <v>399</v>
      </c>
      <c r="B324" s="1" t="s">
        <v>366</v>
      </c>
      <c r="C324" s="1" t="s">
        <v>367</v>
      </c>
      <c r="D324" s="1">
        <v>15.585100000000001</v>
      </c>
      <c r="E324" s="1">
        <v>16.015699999999999</v>
      </c>
      <c r="F324" s="1">
        <v>15.462999999999999</v>
      </c>
      <c r="G324" s="1">
        <v>16.510300000000001</v>
      </c>
      <c r="H324" s="1">
        <v>16.781199999999998</v>
      </c>
      <c r="I324" s="1">
        <v>17.305299999999999</v>
      </c>
      <c r="J324" s="5">
        <f t="shared" ref="J324:O366" si="33">2^D324</f>
        <v>49156.684764578036</v>
      </c>
      <c r="K324" s="5">
        <f t="shared" si="33"/>
        <v>66253.084396558625</v>
      </c>
      <c r="L324" s="5">
        <f t="shared" si="33"/>
        <v>45167.580052705438</v>
      </c>
      <c r="M324" s="5">
        <f t="shared" si="33"/>
        <v>93345.962347799257</v>
      </c>
      <c r="N324" s="5">
        <f t="shared" si="33"/>
        <v>112627.53088133928</v>
      </c>
      <c r="O324" s="5">
        <f t="shared" si="33"/>
        <v>161962.4672523122</v>
      </c>
      <c r="P324" s="1">
        <f t="shared" si="29"/>
        <v>0.4364274397200093</v>
      </c>
      <c r="Q324" s="1">
        <f t="shared" si="30"/>
        <v>-1.1961862830895831</v>
      </c>
      <c r="R324" s="1">
        <f t="shared" si="31"/>
        <v>3.2118481234162631E-2</v>
      </c>
      <c r="S324" s="1">
        <f t="shared" si="32"/>
        <v>1.4932449991099526</v>
      </c>
    </row>
    <row r="325" spans="1:19" x14ac:dyDescent="0.2">
      <c r="A325" s="1" t="s">
        <v>1163</v>
      </c>
      <c r="B325" s="1" t="s">
        <v>1164</v>
      </c>
      <c r="C325" s="1" t="s">
        <v>1165</v>
      </c>
      <c r="D325" s="1">
        <v>14.9194</v>
      </c>
      <c r="E325" s="1">
        <v>15.1516</v>
      </c>
      <c r="F325" s="1">
        <v>15.4565</v>
      </c>
      <c r="G325" s="1">
        <v>15.682600000000001</v>
      </c>
      <c r="H325" s="1">
        <v>16.0258</v>
      </c>
      <c r="I325" s="1">
        <v>15.6898</v>
      </c>
      <c r="J325" s="5">
        <f t="shared" si="33"/>
        <v>30987.526937526076</v>
      </c>
      <c r="K325" s="5">
        <f t="shared" si="33"/>
        <v>36398.717554031486</v>
      </c>
      <c r="L325" s="5">
        <f t="shared" si="33"/>
        <v>44964.537221530336</v>
      </c>
      <c r="M325" s="5">
        <f t="shared" si="33"/>
        <v>52593.613439252738</v>
      </c>
      <c r="N325" s="5">
        <f t="shared" si="33"/>
        <v>66718.535457693433</v>
      </c>
      <c r="O325" s="5">
        <f t="shared" si="33"/>
        <v>52856.746323516563</v>
      </c>
      <c r="P325" s="1">
        <f t="shared" si="29"/>
        <v>0.65256143723999871</v>
      </c>
      <c r="Q325" s="1">
        <f t="shared" si="30"/>
        <v>-0.61581436021030334</v>
      </c>
      <c r="R325" s="1">
        <f t="shared" si="31"/>
        <v>3.2246826976817813E-2</v>
      </c>
      <c r="S325" s="1">
        <f t="shared" si="32"/>
        <v>1.491513012633497</v>
      </c>
    </row>
    <row r="326" spans="1:19" x14ac:dyDescent="0.2">
      <c r="A326" s="1" t="s">
        <v>1166</v>
      </c>
      <c r="B326" s="1" t="s">
        <v>1167</v>
      </c>
      <c r="C326" s="1" t="s">
        <v>1168</v>
      </c>
      <c r="D326" s="1">
        <v>10.3582</v>
      </c>
      <c r="E326" s="1">
        <v>10.3781</v>
      </c>
      <c r="F326" s="1">
        <v>10.274100000000001</v>
      </c>
      <c r="G326" s="1">
        <v>11.2681</v>
      </c>
      <c r="H326" s="1">
        <v>11.1523</v>
      </c>
      <c r="I326" s="1">
        <v>10.664099999999999</v>
      </c>
      <c r="J326" s="5">
        <f t="shared" si="33"/>
        <v>1312.5894252597398</v>
      </c>
      <c r="K326" s="5">
        <f t="shared" si="33"/>
        <v>1330.8202421873314</v>
      </c>
      <c r="L326" s="5">
        <f t="shared" si="33"/>
        <v>1238.2612388074472</v>
      </c>
      <c r="M326" s="5">
        <f t="shared" si="33"/>
        <v>2466.2442978656686</v>
      </c>
      <c r="N326" s="5">
        <f t="shared" si="33"/>
        <v>2276.0239129479719</v>
      </c>
      <c r="O326" s="5">
        <f t="shared" si="33"/>
        <v>1622.6093595867626</v>
      </c>
      <c r="P326" s="1">
        <f t="shared" si="29"/>
        <v>0.60985790587804334</v>
      </c>
      <c r="Q326" s="1">
        <f t="shared" si="30"/>
        <v>-0.71345495444969043</v>
      </c>
      <c r="R326" s="1">
        <f t="shared" si="31"/>
        <v>3.2273644623361117E-2</v>
      </c>
      <c r="S326" s="1">
        <f t="shared" si="32"/>
        <v>1.4911519874799839</v>
      </c>
    </row>
    <row r="327" spans="1:19" x14ac:dyDescent="0.2">
      <c r="A327" s="1" t="s">
        <v>379</v>
      </c>
      <c r="B327" s="1" t="s">
        <v>380</v>
      </c>
      <c r="C327" s="1" t="s">
        <v>381</v>
      </c>
      <c r="D327" s="1">
        <v>11.902699999999999</v>
      </c>
      <c r="E327" s="1">
        <v>12.462999999999999</v>
      </c>
      <c r="F327" s="1">
        <v>12.9978</v>
      </c>
      <c r="G327" s="1">
        <v>13.226100000000001</v>
      </c>
      <c r="H327" s="1">
        <v>13.786199999999999</v>
      </c>
      <c r="I327" s="1">
        <v>13.967700000000001</v>
      </c>
      <c r="J327" s="5">
        <f t="shared" si="33"/>
        <v>3828.8621377040909</v>
      </c>
      <c r="K327" s="5">
        <f t="shared" si="33"/>
        <v>5645.9475065881788</v>
      </c>
      <c r="L327" s="5">
        <f t="shared" si="33"/>
        <v>8179.5173442214145</v>
      </c>
      <c r="M327" s="5">
        <f t="shared" si="33"/>
        <v>9581.9262894149415</v>
      </c>
      <c r="N327" s="5">
        <f t="shared" si="33"/>
        <v>14127.318167975696</v>
      </c>
      <c r="O327" s="5">
        <f t="shared" si="33"/>
        <v>16021.260075176353</v>
      </c>
      <c r="P327" s="1">
        <f t="shared" si="29"/>
        <v>0.44435194559491381</v>
      </c>
      <c r="Q327" s="1">
        <f t="shared" si="30"/>
        <v>-1.1702252898626595</v>
      </c>
      <c r="R327" s="1">
        <f t="shared" si="31"/>
        <v>3.2466203824223674E-2</v>
      </c>
      <c r="S327" s="1">
        <f t="shared" si="32"/>
        <v>1.4885684891557835</v>
      </c>
    </row>
    <row r="328" spans="1:19" x14ac:dyDescent="0.2">
      <c r="A328" s="1" t="s">
        <v>1169</v>
      </c>
      <c r="B328" s="1" t="s">
        <v>1170</v>
      </c>
      <c r="C328" s="1" t="s">
        <v>1171</v>
      </c>
      <c r="D328" s="1">
        <v>14.405200000000001</v>
      </c>
      <c r="E328" s="1">
        <v>13.890700000000001</v>
      </c>
      <c r="F328" s="1">
        <v>13.778600000000001</v>
      </c>
      <c r="G328" s="1">
        <v>13.217000000000001</v>
      </c>
      <c r="H328" s="1">
        <v>13.226699999999999</v>
      </c>
      <c r="I328" s="1">
        <v>12.4414</v>
      </c>
      <c r="J328" s="5">
        <f t="shared" si="33"/>
        <v>21696.880325726135</v>
      </c>
      <c r="K328" s="5">
        <f t="shared" si="33"/>
        <v>15188.586566606165</v>
      </c>
      <c r="L328" s="5">
        <f t="shared" si="33"/>
        <v>14053.092285827272</v>
      </c>
      <c r="M328" s="5">
        <f t="shared" si="33"/>
        <v>9521.6771687884157</v>
      </c>
      <c r="N328" s="5">
        <f t="shared" si="33"/>
        <v>9585.9121293046956</v>
      </c>
      <c r="O328" s="5">
        <f t="shared" si="33"/>
        <v>5562.0461504670511</v>
      </c>
      <c r="P328" s="1">
        <f t="shared" si="29"/>
        <v>2.0648282089280969</v>
      </c>
      <c r="Q328" s="1">
        <f t="shared" si="30"/>
        <v>1.046021756251359</v>
      </c>
      <c r="R328" s="1">
        <f t="shared" si="31"/>
        <v>3.2592943807185609E-2</v>
      </c>
      <c r="S328" s="1">
        <f t="shared" si="32"/>
        <v>1.4868764121191334</v>
      </c>
    </row>
    <row r="329" spans="1:19" x14ac:dyDescent="0.2">
      <c r="A329" s="1" t="s">
        <v>1172</v>
      </c>
      <c r="B329" s="1" t="s">
        <v>1173</v>
      </c>
      <c r="C329" s="1" t="s">
        <v>1174</v>
      </c>
      <c r="D329" s="1">
        <v>12.864599999999999</v>
      </c>
      <c r="E329" s="1">
        <v>12.525399999999999</v>
      </c>
      <c r="F329" s="1">
        <v>12.83</v>
      </c>
      <c r="G329" s="1">
        <v>13.175700000000001</v>
      </c>
      <c r="H329" s="1">
        <v>13.306800000000001</v>
      </c>
      <c r="I329" s="1">
        <v>13.014200000000001</v>
      </c>
      <c r="J329" s="5">
        <f t="shared" si="33"/>
        <v>7458.1391548451957</v>
      </c>
      <c r="K329" s="5">
        <f t="shared" si="33"/>
        <v>5895.5062985716859</v>
      </c>
      <c r="L329" s="5">
        <f t="shared" si="33"/>
        <v>7281.3992441165374</v>
      </c>
      <c r="M329" s="5">
        <f t="shared" si="33"/>
        <v>9252.9648817360339</v>
      </c>
      <c r="N329" s="5">
        <f t="shared" si="33"/>
        <v>10133.184410389606</v>
      </c>
      <c r="O329" s="5">
        <f t="shared" si="33"/>
        <v>8273.0294358253086</v>
      </c>
      <c r="P329" s="1">
        <f t="shared" si="29"/>
        <v>0.74604690545929697</v>
      </c>
      <c r="Q329" s="1">
        <f t="shared" si="30"/>
        <v>-0.42266175643608367</v>
      </c>
      <c r="R329" s="1">
        <f t="shared" si="31"/>
        <v>3.2654027261638782E-2</v>
      </c>
      <c r="S329" s="1">
        <f t="shared" si="32"/>
        <v>1.4860632490091761</v>
      </c>
    </row>
    <row r="330" spans="1:19" x14ac:dyDescent="0.2">
      <c r="A330" s="1" t="s">
        <v>1175</v>
      </c>
      <c r="B330" s="1" t="s">
        <v>1176</v>
      </c>
      <c r="C330" s="1" t="s">
        <v>1177</v>
      </c>
      <c r="D330" s="1">
        <v>12.767300000000001</v>
      </c>
      <c r="E330" s="1">
        <v>13.277799999999999</v>
      </c>
      <c r="F330" s="1">
        <v>13.7173</v>
      </c>
      <c r="G330" s="1">
        <v>14.092499999999999</v>
      </c>
      <c r="H330" s="1">
        <v>15.0305</v>
      </c>
      <c r="I330" s="1">
        <v>15.011900000000001</v>
      </c>
      <c r="J330" s="5">
        <f t="shared" si="33"/>
        <v>6971.7252509070258</v>
      </c>
      <c r="K330" s="5">
        <f t="shared" si="33"/>
        <v>9931.5281161742059</v>
      </c>
      <c r="L330" s="5">
        <f t="shared" si="33"/>
        <v>13468.485390267555</v>
      </c>
      <c r="M330" s="5">
        <f t="shared" si="33"/>
        <v>17468.886129320006</v>
      </c>
      <c r="N330" s="5">
        <f t="shared" si="33"/>
        <v>33468.122492795177</v>
      </c>
      <c r="O330" s="5">
        <f t="shared" si="33"/>
        <v>33039.403045707986</v>
      </c>
      <c r="P330" s="1">
        <f t="shared" si="29"/>
        <v>0.36166988031695307</v>
      </c>
      <c r="Q330" s="1">
        <f t="shared" si="30"/>
        <v>-1.4672546387977619</v>
      </c>
      <c r="R330" s="1">
        <f t="shared" si="31"/>
        <v>3.2977361037279843E-2</v>
      </c>
      <c r="S330" s="1">
        <f t="shared" si="32"/>
        <v>1.4817841010505965</v>
      </c>
    </row>
    <row r="331" spans="1:19" x14ac:dyDescent="0.2">
      <c r="A331" s="1" t="s">
        <v>1178</v>
      </c>
      <c r="B331" s="1" t="s">
        <v>1179</v>
      </c>
      <c r="C331" s="1" t="s">
        <v>1180</v>
      </c>
      <c r="D331" s="1">
        <v>14.427099999999999</v>
      </c>
      <c r="E331" s="1">
        <v>14.847300000000001</v>
      </c>
      <c r="F331" s="1">
        <v>15.0532</v>
      </c>
      <c r="G331" s="1">
        <v>15.4557</v>
      </c>
      <c r="H331" s="1">
        <v>15.6556</v>
      </c>
      <c r="I331" s="1">
        <v>16.115500000000001</v>
      </c>
      <c r="J331" s="5">
        <f t="shared" si="33"/>
        <v>22028.749807860997</v>
      </c>
      <c r="K331" s="5">
        <f t="shared" si="33"/>
        <v>29476.957456184187</v>
      </c>
      <c r="L331" s="5">
        <f t="shared" si="33"/>
        <v>33998.889401565837</v>
      </c>
      <c r="M331" s="5">
        <f t="shared" si="33"/>
        <v>44939.610499563678</v>
      </c>
      <c r="N331" s="5">
        <f t="shared" si="33"/>
        <v>51618.478610760765</v>
      </c>
      <c r="O331" s="5">
        <f t="shared" si="33"/>
        <v>70998.454509435542</v>
      </c>
      <c r="P331" s="1">
        <f t="shared" si="29"/>
        <v>0.51030293904634738</v>
      </c>
      <c r="Q331" s="1">
        <f t="shared" si="30"/>
        <v>-0.97057414406167497</v>
      </c>
      <c r="R331" s="1">
        <f t="shared" si="31"/>
        <v>3.3035058331628189E-2</v>
      </c>
      <c r="S331" s="1">
        <f t="shared" si="32"/>
        <v>1.4810249219998473</v>
      </c>
    </row>
    <row r="332" spans="1:19" x14ac:dyDescent="0.2">
      <c r="A332" s="1" t="s">
        <v>1181</v>
      </c>
      <c r="B332" s="1" t="s">
        <v>1182</v>
      </c>
      <c r="C332" s="1" t="s">
        <v>1183</v>
      </c>
      <c r="D332" s="1">
        <v>13.372999999999999</v>
      </c>
      <c r="E332" s="1">
        <v>13.6846</v>
      </c>
      <c r="F332" s="1">
        <v>13.8184</v>
      </c>
      <c r="G332" s="1">
        <v>14.3514</v>
      </c>
      <c r="H332" s="1">
        <v>14.700200000000001</v>
      </c>
      <c r="I332" s="1">
        <v>14.116099999999999</v>
      </c>
      <c r="J332" s="5">
        <f t="shared" si="33"/>
        <v>10608.992246615444</v>
      </c>
      <c r="K332" s="5">
        <f t="shared" si="33"/>
        <v>13166.643557468997</v>
      </c>
      <c r="L332" s="5">
        <f t="shared" si="33"/>
        <v>14446.175682323314</v>
      </c>
      <c r="M332" s="5">
        <f t="shared" si="33"/>
        <v>20902.675562168068</v>
      </c>
      <c r="N332" s="5">
        <f t="shared" si="33"/>
        <v>26619.576524907025</v>
      </c>
      <c r="O332" s="5">
        <f t="shared" si="33"/>
        <v>17756.997019370763</v>
      </c>
      <c r="P332" s="1">
        <f t="shared" si="29"/>
        <v>0.58551242561142813</v>
      </c>
      <c r="Q332" s="1">
        <f t="shared" si="30"/>
        <v>-0.77222830729021208</v>
      </c>
      <c r="R332" s="1">
        <f t="shared" si="31"/>
        <v>3.3265171226448197E-2</v>
      </c>
      <c r="S332" s="1">
        <f t="shared" si="32"/>
        <v>1.4780102367599361</v>
      </c>
    </row>
    <row r="333" spans="1:19" x14ac:dyDescent="0.2">
      <c r="A333" s="1" t="s">
        <v>1184</v>
      </c>
      <c r="B333" s="1" t="s">
        <v>1185</v>
      </c>
      <c r="C333" s="1" t="s">
        <v>1186</v>
      </c>
      <c r="D333" s="1">
        <v>15.477499999999999</v>
      </c>
      <c r="E333" s="1">
        <v>14.9915</v>
      </c>
      <c r="F333" s="1">
        <v>15.024100000000001</v>
      </c>
      <c r="G333" s="1">
        <v>15.847300000000001</v>
      </c>
      <c r="H333" s="1">
        <v>15.980499999999999</v>
      </c>
      <c r="I333" s="1">
        <v>16.477900000000002</v>
      </c>
      <c r="J333" s="5">
        <f t="shared" si="33"/>
        <v>45623.831843028747</v>
      </c>
      <c r="K333" s="5">
        <f t="shared" si="33"/>
        <v>32575.50672016359</v>
      </c>
      <c r="L333" s="5">
        <f t="shared" si="33"/>
        <v>33319.981979545766</v>
      </c>
      <c r="M333" s="5">
        <f t="shared" si="33"/>
        <v>58953.914912368375</v>
      </c>
      <c r="N333" s="5">
        <f t="shared" si="33"/>
        <v>64656.150753395232</v>
      </c>
      <c r="O333" s="5">
        <f t="shared" si="33"/>
        <v>91272.96641792568</v>
      </c>
      <c r="P333" s="1">
        <f t="shared" si="29"/>
        <v>0.51897685667105298</v>
      </c>
      <c r="Q333" s="1">
        <f t="shared" si="30"/>
        <v>-0.94625789062089649</v>
      </c>
      <c r="R333" s="1">
        <f t="shared" si="31"/>
        <v>3.3405601741484534E-2</v>
      </c>
      <c r="S333" s="1">
        <f t="shared" si="32"/>
        <v>1.4761807008103693</v>
      </c>
    </row>
    <row r="334" spans="1:19" x14ac:dyDescent="0.2">
      <c r="A334" s="1" t="s">
        <v>444</v>
      </c>
      <c r="B334" s="1" t="s">
        <v>445</v>
      </c>
      <c r="C334" s="1" t="s">
        <v>446</v>
      </c>
      <c r="D334" s="1">
        <v>17.739599999999999</v>
      </c>
      <c r="E334" s="1">
        <v>17.4771</v>
      </c>
      <c r="F334" s="1">
        <v>16.877199999999998</v>
      </c>
      <c r="G334" s="1">
        <v>16.521100000000001</v>
      </c>
      <c r="H334" s="1">
        <v>16.130800000000001</v>
      </c>
      <c r="I334" s="1">
        <v>16.162700000000001</v>
      </c>
      <c r="J334" s="5">
        <f t="shared" si="33"/>
        <v>218852.6003128353</v>
      </c>
      <c r="K334" s="5">
        <f t="shared" si="33"/>
        <v>182444.73593724793</v>
      </c>
      <c r="L334" s="5">
        <f t="shared" si="33"/>
        <v>120376.97978127819</v>
      </c>
      <c r="M334" s="5">
        <f t="shared" si="33"/>
        <v>94047.371341091872</v>
      </c>
      <c r="N334" s="5">
        <f t="shared" si="33"/>
        <v>71755.41062428095</v>
      </c>
      <c r="O334" s="5">
        <f t="shared" si="33"/>
        <v>73359.693965157858</v>
      </c>
      <c r="P334" s="1">
        <f t="shared" si="29"/>
        <v>2.181254872870992</v>
      </c>
      <c r="Q334" s="1">
        <f t="shared" si="30"/>
        <v>1.1251583542719574</v>
      </c>
      <c r="R334" s="1">
        <f t="shared" si="31"/>
        <v>3.3592436065758936E-2</v>
      </c>
      <c r="S334" s="1">
        <f t="shared" si="32"/>
        <v>1.473758500726521</v>
      </c>
    </row>
    <row r="335" spans="1:19" x14ac:dyDescent="0.2">
      <c r="A335" s="1" t="s">
        <v>465</v>
      </c>
      <c r="B335" s="1" t="s">
        <v>466</v>
      </c>
      <c r="C335" s="1" t="s">
        <v>467</v>
      </c>
      <c r="D335" s="1">
        <v>16.168399999999998</v>
      </c>
      <c r="E335" s="1">
        <v>15.8447</v>
      </c>
      <c r="F335" s="1">
        <v>15.0482</v>
      </c>
      <c r="G335" s="1">
        <v>14.376200000000001</v>
      </c>
      <c r="H335" s="1">
        <v>14.1076</v>
      </c>
      <c r="I335" s="1">
        <v>13.9747</v>
      </c>
      <c r="J335" s="5">
        <f t="shared" si="33"/>
        <v>73650.106960105069</v>
      </c>
      <c r="K335" s="5">
        <f t="shared" si="33"/>
        <v>58847.76486823173</v>
      </c>
      <c r="L335" s="5">
        <f t="shared" si="33"/>
        <v>33881.26218009201</v>
      </c>
      <c r="M335" s="5">
        <f t="shared" si="33"/>
        <v>21265.099721986709</v>
      </c>
      <c r="N335" s="5">
        <f t="shared" si="33"/>
        <v>17652.684806348796</v>
      </c>
      <c r="O335" s="5">
        <f t="shared" si="33"/>
        <v>16099.184607144764</v>
      </c>
      <c r="P335" s="1">
        <f t="shared" si="29"/>
        <v>3.0241421260178329</v>
      </c>
      <c r="Q335" s="1">
        <f t="shared" si="30"/>
        <v>1.5965259436868895</v>
      </c>
      <c r="R335" s="1">
        <f t="shared" si="31"/>
        <v>3.381425592352142E-2</v>
      </c>
      <c r="S335" s="1">
        <f t="shared" si="32"/>
        <v>1.4709001647036433</v>
      </c>
    </row>
    <row r="336" spans="1:19" x14ac:dyDescent="0.2">
      <c r="A336" s="1" t="s">
        <v>235</v>
      </c>
      <c r="B336" s="1" t="s">
        <v>236</v>
      </c>
      <c r="C336" s="1" t="s">
        <v>237</v>
      </c>
      <c r="D336" s="1">
        <v>12.267899999999999</v>
      </c>
      <c r="E336" s="1">
        <v>12.4862</v>
      </c>
      <c r="F336" s="1">
        <v>13.0502</v>
      </c>
      <c r="G336" s="1">
        <v>13.1861</v>
      </c>
      <c r="H336" s="1">
        <v>13.8072</v>
      </c>
      <c r="I336" s="1">
        <v>13.678000000000001</v>
      </c>
      <c r="J336" s="5">
        <f t="shared" si="33"/>
        <v>4931.8048550130688</v>
      </c>
      <c r="K336" s="5">
        <f t="shared" si="33"/>
        <v>5737.4740180126255</v>
      </c>
      <c r="L336" s="5">
        <f t="shared" si="33"/>
        <v>8482.0660386396448</v>
      </c>
      <c r="M336" s="5">
        <f t="shared" si="33"/>
        <v>9319.9080111392759</v>
      </c>
      <c r="N336" s="5">
        <f t="shared" si="33"/>
        <v>14334.460628676581</v>
      </c>
      <c r="O336" s="5">
        <f t="shared" si="33"/>
        <v>13106.54674260383</v>
      </c>
      <c r="P336" s="1">
        <f t="shared" si="29"/>
        <v>0.52097029446726351</v>
      </c>
      <c r="Q336" s="1">
        <f t="shared" si="30"/>
        <v>-0.94072698197390503</v>
      </c>
      <c r="R336" s="1">
        <f t="shared" si="31"/>
        <v>3.3908456530874577E-2</v>
      </c>
      <c r="S336" s="1">
        <f t="shared" si="32"/>
        <v>1.4696919782956377</v>
      </c>
    </row>
    <row r="337" spans="1:19" x14ac:dyDescent="0.2">
      <c r="A337" s="1" t="s">
        <v>525</v>
      </c>
      <c r="B337" s="1" t="s">
        <v>530</v>
      </c>
      <c r="C337" s="1" t="s">
        <v>531</v>
      </c>
      <c r="D337" s="1">
        <v>14.8367</v>
      </c>
      <c r="E337" s="1">
        <v>14.317500000000001</v>
      </c>
      <c r="F337" s="1">
        <v>13.5078</v>
      </c>
      <c r="G337" s="1">
        <v>12.3711</v>
      </c>
      <c r="H337" s="1">
        <v>11.695399999999999</v>
      </c>
      <c r="I337" s="1">
        <v>12.0067</v>
      </c>
      <c r="J337" s="5">
        <f t="shared" si="33"/>
        <v>29261.173327276068</v>
      </c>
      <c r="K337" s="5">
        <f t="shared" si="33"/>
        <v>20417.236665656364</v>
      </c>
      <c r="L337" s="5">
        <f t="shared" si="33"/>
        <v>11648.04327392815</v>
      </c>
      <c r="M337" s="5">
        <f t="shared" si="33"/>
        <v>5297.5148080307245</v>
      </c>
      <c r="N337" s="5">
        <f t="shared" si="33"/>
        <v>3316.3946913721961</v>
      </c>
      <c r="O337" s="5">
        <f t="shared" si="33"/>
        <v>4115.0664154752267</v>
      </c>
      <c r="P337" s="1">
        <f t="shared" si="29"/>
        <v>4.8178623069888689</v>
      </c>
      <c r="Q337" s="1">
        <f t="shared" si="30"/>
        <v>2.2683931623885547</v>
      </c>
      <c r="R337" s="1">
        <f t="shared" si="31"/>
        <v>3.3994900426916878E-2</v>
      </c>
      <c r="S337" s="1">
        <f t="shared" si="32"/>
        <v>1.4685862265623477</v>
      </c>
    </row>
    <row r="338" spans="1:19" x14ac:dyDescent="0.2">
      <c r="A338" s="1" t="s">
        <v>414</v>
      </c>
      <c r="B338" s="1" t="s">
        <v>415</v>
      </c>
      <c r="C338" s="1" t="s">
        <v>416</v>
      </c>
      <c r="D338" s="1">
        <v>12.299899999999999</v>
      </c>
      <c r="E338" s="1">
        <v>13.025</v>
      </c>
      <c r="F338" s="1">
        <v>12.7004</v>
      </c>
      <c r="G338" s="1">
        <v>11.597899999999999</v>
      </c>
      <c r="H338" s="1">
        <v>11.895200000000001</v>
      </c>
      <c r="I338" s="1">
        <v>11.9023</v>
      </c>
      <c r="J338" s="5">
        <f t="shared" si="33"/>
        <v>5042.4179911658866</v>
      </c>
      <c r="K338" s="5">
        <f t="shared" si="33"/>
        <v>8335.1936377052116</v>
      </c>
      <c r="L338" s="5">
        <f t="shared" si="33"/>
        <v>6655.8167593977851</v>
      </c>
      <c r="M338" s="5">
        <f t="shared" si="33"/>
        <v>3099.6723316415537</v>
      </c>
      <c r="N338" s="5">
        <f t="shared" si="33"/>
        <v>3809.0090491208275</v>
      </c>
      <c r="O338" s="5">
        <f t="shared" si="33"/>
        <v>3827.8006988593656</v>
      </c>
      <c r="P338" s="1">
        <f t="shared" si="29"/>
        <v>1.8659210940511972</v>
      </c>
      <c r="Q338" s="1">
        <f t="shared" si="30"/>
        <v>0.89988797888636463</v>
      </c>
      <c r="R338" s="1">
        <f t="shared" si="31"/>
        <v>3.4147664339892705E-2</v>
      </c>
      <c r="S338" s="1">
        <f t="shared" si="32"/>
        <v>1.4666389961987318</v>
      </c>
    </row>
    <row r="339" spans="1:19" x14ac:dyDescent="0.2">
      <c r="A339" s="1" t="s">
        <v>63</v>
      </c>
      <c r="B339" s="1" t="s">
        <v>397</v>
      </c>
      <c r="C339" s="1" t="s">
        <v>64</v>
      </c>
      <c r="D339" s="1">
        <v>18.441600000000001</v>
      </c>
      <c r="E339" s="1">
        <v>18.200099999999999</v>
      </c>
      <c r="F339" s="1">
        <v>18.661899999999999</v>
      </c>
      <c r="G339" s="1">
        <v>21.003799999999998</v>
      </c>
      <c r="H339" s="1">
        <v>20.673999999999999</v>
      </c>
      <c r="I339" s="1">
        <v>21.921600000000002</v>
      </c>
      <c r="J339" s="5">
        <f t="shared" si="33"/>
        <v>356020.30510316975</v>
      </c>
      <c r="K339" s="5">
        <f t="shared" si="33"/>
        <v>301145.25464734843</v>
      </c>
      <c r="L339" s="5">
        <f t="shared" si="33"/>
        <v>414755.04373862292</v>
      </c>
      <c r="M339" s="5">
        <f t="shared" si="33"/>
        <v>2102683.0941254091</v>
      </c>
      <c r="N339" s="5">
        <f t="shared" si="33"/>
        <v>1672993.0251559909</v>
      </c>
      <c r="O339" s="5">
        <f t="shared" si="33"/>
        <v>3972456.5250782822</v>
      </c>
      <c r="P339" s="1">
        <f t="shared" si="29"/>
        <v>0.13834567020086505</v>
      </c>
      <c r="Q339" s="1">
        <f t="shared" si="30"/>
        <v>-2.8536506022043193</v>
      </c>
      <c r="R339" s="1">
        <f t="shared" si="31"/>
        <v>3.4534961394135297E-2</v>
      </c>
      <c r="S339" s="1">
        <f t="shared" si="32"/>
        <v>1.4617410251456981</v>
      </c>
    </row>
    <row r="340" spans="1:19" x14ac:dyDescent="0.2">
      <c r="A340" s="1" t="s">
        <v>1187</v>
      </c>
      <c r="B340" s="1" t="s">
        <v>1188</v>
      </c>
      <c r="C340" s="1" t="s">
        <v>1189</v>
      </c>
      <c r="D340" s="1">
        <v>13.2997</v>
      </c>
      <c r="E340" s="1">
        <v>13.099</v>
      </c>
      <c r="F340" s="1">
        <v>13.6638</v>
      </c>
      <c r="G340" s="1">
        <v>13.7555</v>
      </c>
      <c r="H340" s="1">
        <v>13.992800000000001</v>
      </c>
      <c r="I340" s="1">
        <v>13.8911</v>
      </c>
      <c r="J340" s="5">
        <f t="shared" si="33"/>
        <v>10083.438024107581</v>
      </c>
      <c r="K340" s="5">
        <f t="shared" si="33"/>
        <v>8773.8845035843897</v>
      </c>
      <c r="L340" s="5">
        <f t="shared" si="33"/>
        <v>12978.175860279591</v>
      </c>
      <c r="M340" s="5">
        <f t="shared" si="33"/>
        <v>13829.870241097355</v>
      </c>
      <c r="N340" s="5">
        <f t="shared" si="33"/>
        <v>16302.436728031045</v>
      </c>
      <c r="O340" s="5">
        <f t="shared" si="33"/>
        <v>15192.798320834429</v>
      </c>
      <c r="P340" s="1">
        <f t="shared" si="29"/>
        <v>0.70238112375706896</v>
      </c>
      <c r="Q340" s="1">
        <f t="shared" si="30"/>
        <v>-0.50967402140930484</v>
      </c>
      <c r="R340" s="1">
        <f t="shared" si="31"/>
        <v>3.4934565944892512E-2</v>
      </c>
      <c r="S340" s="1">
        <f t="shared" si="32"/>
        <v>1.4567446483995936</v>
      </c>
    </row>
    <row r="341" spans="1:19" x14ac:dyDescent="0.2">
      <c r="A341" s="1" t="s">
        <v>1190</v>
      </c>
      <c r="B341" s="1" t="s">
        <v>1191</v>
      </c>
      <c r="C341" s="1" t="s">
        <v>1192</v>
      </c>
      <c r="D341" s="1">
        <v>14.7765</v>
      </c>
      <c r="E341" s="1">
        <v>14.714499999999999</v>
      </c>
      <c r="F341" s="1">
        <v>13.5893</v>
      </c>
      <c r="G341" s="1">
        <v>12.809900000000001</v>
      </c>
      <c r="H341" s="1">
        <v>12.5047</v>
      </c>
      <c r="I341" s="1">
        <v>12.6814</v>
      </c>
      <c r="J341" s="5">
        <f t="shared" si="33"/>
        <v>28065.302715429953</v>
      </c>
      <c r="K341" s="5">
        <f t="shared" si="33"/>
        <v>26884.741881191414</v>
      </c>
      <c r="L341" s="5">
        <f t="shared" si="33"/>
        <v>12324.999776576995</v>
      </c>
      <c r="M341" s="5">
        <f t="shared" si="33"/>
        <v>7180.6563266019893</v>
      </c>
      <c r="N341" s="5">
        <f t="shared" si="33"/>
        <v>5811.5206695906663</v>
      </c>
      <c r="O341" s="5">
        <f t="shared" si="33"/>
        <v>6568.735686233952</v>
      </c>
      <c r="P341" s="1">
        <f t="shared" si="29"/>
        <v>3.4392589684037498</v>
      </c>
      <c r="Q341" s="1">
        <f t="shared" si="30"/>
        <v>1.7820977516208538</v>
      </c>
      <c r="R341" s="1">
        <f t="shared" si="31"/>
        <v>3.5092949934917267E-2</v>
      </c>
      <c r="S341" s="1">
        <f t="shared" si="32"/>
        <v>1.4547801231893158</v>
      </c>
    </row>
    <row r="342" spans="1:19" x14ac:dyDescent="0.2">
      <c r="A342" s="1" t="s">
        <v>1193</v>
      </c>
      <c r="B342" s="1" t="s">
        <v>1194</v>
      </c>
      <c r="C342" s="1" t="s">
        <v>1195</v>
      </c>
      <c r="D342" s="1">
        <v>12.723699999999999</v>
      </c>
      <c r="E342" s="1">
        <v>12.9672</v>
      </c>
      <c r="F342" s="1">
        <v>12.575699999999999</v>
      </c>
      <c r="G342" s="1">
        <v>13.4863</v>
      </c>
      <c r="H342" s="1">
        <v>13.0779</v>
      </c>
      <c r="I342" s="1">
        <v>13.5832</v>
      </c>
      <c r="J342" s="5">
        <f t="shared" si="33"/>
        <v>6764.1831125630433</v>
      </c>
      <c r="K342" s="5">
        <f t="shared" si="33"/>
        <v>8007.8542458114771</v>
      </c>
      <c r="L342" s="5">
        <f t="shared" si="33"/>
        <v>6104.6801797772368</v>
      </c>
      <c r="M342" s="5">
        <f t="shared" si="33"/>
        <v>11475.74344637958</v>
      </c>
      <c r="N342" s="5">
        <f t="shared" si="33"/>
        <v>8646.4967046373058</v>
      </c>
      <c r="O342" s="5">
        <f t="shared" si="33"/>
        <v>12272.997255565308</v>
      </c>
      <c r="P342" s="1">
        <f t="shared" si="29"/>
        <v>0.64443786215037724</v>
      </c>
      <c r="Q342" s="1">
        <f t="shared" si="30"/>
        <v>-0.63388683682685265</v>
      </c>
      <c r="R342" s="1">
        <f t="shared" si="31"/>
        <v>3.5794446757965434E-2</v>
      </c>
      <c r="S342" s="1">
        <f t="shared" si="32"/>
        <v>1.446184345686979</v>
      </c>
    </row>
    <row r="343" spans="1:19" x14ac:dyDescent="0.2">
      <c r="A343" s="1" t="s">
        <v>3571</v>
      </c>
      <c r="B343" s="1" t="s">
        <v>1196</v>
      </c>
      <c r="C343" s="1" t="s">
        <v>1197</v>
      </c>
      <c r="D343" s="1">
        <v>12.99</v>
      </c>
      <c r="E343" s="1">
        <v>13.1975</v>
      </c>
      <c r="F343" s="1">
        <v>13.3908</v>
      </c>
      <c r="G343" s="1">
        <v>14.356999999999999</v>
      </c>
      <c r="H343" s="1">
        <v>13.681800000000001</v>
      </c>
      <c r="I343" s="1">
        <v>14.007099999999999</v>
      </c>
      <c r="J343" s="5">
        <f t="shared" si="33"/>
        <v>8135.4137226201983</v>
      </c>
      <c r="K343" s="5">
        <f t="shared" si="33"/>
        <v>9393.8445198111804</v>
      </c>
      <c r="L343" s="5">
        <f t="shared" si="33"/>
        <v>10740.697020470403</v>
      </c>
      <c r="M343" s="5">
        <f t="shared" si="33"/>
        <v>20983.969568026925</v>
      </c>
      <c r="N343" s="5">
        <f t="shared" si="33"/>
        <v>13141.114357966218</v>
      </c>
      <c r="O343" s="5">
        <f t="shared" si="33"/>
        <v>16464.830049324017</v>
      </c>
      <c r="P343" s="1">
        <f t="shared" si="29"/>
        <v>0.55880615406254119</v>
      </c>
      <c r="Q343" s="1">
        <f t="shared" si="30"/>
        <v>-0.83958018583178884</v>
      </c>
      <c r="R343" s="1">
        <f t="shared" si="31"/>
        <v>3.5951217435510385E-2</v>
      </c>
      <c r="S343" s="1">
        <f t="shared" si="32"/>
        <v>1.4442863982832717</v>
      </c>
    </row>
    <row r="344" spans="1:19" x14ac:dyDescent="0.2">
      <c r="A344" s="1" t="s">
        <v>522</v>
      </c>
      <c r="B344" s="1" t="s">
        <v>523</v>
      </c>
      <c r="C344" s="1" t="s">
        <v>524</v>
      </c>
      <c r="D344" s="1">
        <v>18.221499999999999</v>
      </c>
      <c r="E344" s="1">
        <v>17.5275</v>
      </c>
      <c r="F344" s="1">
        <v>16.826699999999999</v>
      </c>
      <c r="G344" s="1">
        <v>15.3125</v>
      </c>
      <c r="H344" s="1">
        <v>14.6777</v>
      </c>
      <c r="I344" s="1">
        <v>14.8241</v>
      </c>
      <c r="J344" s="5">
        <f t="shared" si="33"/>
        <v>305645.54216276639</v>
      </c>
      <c r="K344" s="5">
        <f t="shared" si="33"/>
        <v>188931.01119330002</v>
      </c>
      <c r="L344" s="5">
        <f t="shared" si="33"/>
        <v>116236.20655600057</v>
      </c>
      <c r="M344" s="5">
        <f t="shared" si="33"/>
        <v>40693.196786023931</v>
      </c>
      <c r="N344" s="5">
        <f t="shared" si="33"/>
        <v>26207.643192352622</v>
      </c>
      <c r="O344" s="5">
        <f t="shared" si="33"/>
        <v>29006.72908131027</v>
      </c>
      <c r="P344" s="1">
        <f t="shared" si="29"/>
        <v>6.3687649045920001</v>
      </c>
      <c r="Q344" s="1">
        <f t="shared" si="30"/>
        <v>2.6710136175698436</v>
      </c>
      <c r="R344" s="1">
        <f t="shared" si="31"/>
        <v>3.6181220348692131E-2</v>
      </c>
      <c r="S344" s="1">
        <f t="shared" si="32"/>
        <v>1.4415167890028793</v>
      </c>
    </row>
    <row r="345" spans="1:19" x14ac:dyDescent="0.2">
      <c r="A345" s="1" t="s">
        <v>438</v>
      </c>
      <c r="B345" s="1" t="s">
        <v>439</v>
      </c>
      <c r="C345" s="1" t="s">
        <v>440</v>
      </c>
      <c r="D345" s="1">
        <v>12.886699999999999</v>
      </c>
      <c r="E345" s="1">
        <v>12.316599999999999</v>
      </c>
      <c r="F345" s="1">
        <v>11.8637</v>
      </c>
      <c r="G345" s="1">
        <v>11.0905</v>
      </c>
      <c r="H345" s="1">
        <v>11.0029</v>
      </c>
      <c r="I345" s="1">
        <v>10.5922</v>
      </c>
      <c r="J345" s="5">
        <f t="shared" si="33"/>
        <v>7573.2665940429397</v>
      </c>
      <c r="K345" s="5">
        <f t="shared" si="33"/>
        <v>5101.125925665111</v>
      </c>
      <c r="L345" s="5">
        <f t="shared" si="33"/>
        <v>3726.7439882296976</v>
      </c>
      <c r="M345" s="5">
        <f t="shared" si="33"/>
        <v>2180.5857361484764</v>
      </c>
      <c r="N345" s="5">
        <f t="shared" si="33"/>
        <v>2052.1208800930153</v>
      </c>
      <c r="O345" s="5">
        <f t="shared" si="33"/>
        <v>1543.7249382724253</v>
      </c>
      <c r="P345" s="1">
        <f t="shared" si="29"/>
        <v>2.8393198037846203</v>
      </c>
      <c r="Q345" s="1">
        <f t="shared" si="30"/>
        <v>1.5055453546451392</v>
      </c>
      <c r="R345" s="1">
        <f t="shared" si="31"/>
        <v>3.6183114486434402E-2</v>
      </c>
      <c r="S345" s="1">
        <f t="shared" si="32"/>
        <v>1.4414940536714071</v>
      </c>
    </row>
    <row r="346" spans="1:19" x14ac:dyDescent="0.2">
      <c r="A346" s="1" t="s">
        <v>1198</v>
      </c>
      <c r="B346" s="1" t="s">
        <v>1199</v>
      </c>
      <c r="C346" s="1" t="s">
        <v>1200</v>
      </c>
      <c r="D346" s="1">
        <v>11.5168</v>
      </c>
      <c r="E346" s="1">
        <v>10.741</v>
      </c>
      <c r="F346" s="1">
        <v>11.732200000000001</v>
      </c>
      <c r="G346" s="1">
        <v>12.048</v>
      </c>
      <c r="H346" s="1">
        <v>11.9971</v>
      </c>
      <c r="I346" s="1">
        <v>12.262600000000001</v>
      </c>
      <c r="J346" s="5">
        <f t="shared" si="33"/>
        <v>2930.2336682077312</v>
      </c>
      <c r="K346" s="5">
        <f t="shared" si="33"/>
        <v>1711.4459318719555</v>
      </c>
      <c r="L346" s="5">
        <f t="shared" si="33"/>
        <v>3402.076813977385</v>
      </c>
      <c r="M346" s="5">
        <f t="shared" si="33"/>
        <v>4234.5706956716585</v>
      </c>
      <c r="N346" s="5">
        <f t="shared" si="33"/>
        <v>4087.7747901574726</v>
      </c>
      <c r="O346" s="5">
        <f t="shared" si="33"/>
        <v>4913.7202207914643</v>
      </c>
      <c r="P346" s="1">
        <f t="shared" si="29"/>
        <v>0.6077150561464526</v>
      </c>
      <c r="Q346" s="1">
        <f t="shared" si="30"/>
        <v>-0.71853305977788728</v>
      </c>
      <c r="R346" s="1">
        <f t="shared" si="31"/>
        <v>3.7393037227918591E-2</v>
      </c>
      <c r="S346" s="1">
        <f t="shared" si="32"/>
        <v>1.4272092580938605</v>
      </c>
    </row>
    <row r="347" spans="1:19" x14ac:dyDescent="0.2">
      <c r="A347" s="1" t="s">
        <v>1201</v>
      </c>
      <c r="B347" s="1" t="s">
        <v>1202</v>
      </c>
      <c r="C347" s="1" t="s">
        <v>1203</v>
      </c>
      <c r="D347" s="1">
        <v>14.9375</v>
      </c>
      <c r="E347" s="1">
        <v>15.6092</v>
      </c>
      <c r="F347" s="1">
        <v>15.608700000000001</v>
      </c>
      <c r="G347" s="1">
        <v>16.040800000000001</v>
      </c>
      <c r="H347" s="1">
        <v>15.844900000000001</v>
      </c>
      <c r="I347" s="1">
        <v>16.128900000000002</v>
      </c>
      <c r="J347" s="5">
        <f t="shared" si="33"/>
        <v>31378.744301930845</v>
      </c>
      <c r="K347" s="5">
        <f t="shared" si="33"/>
        <v>49984.736649473656</v>
      </c>
      <c r="L347" s="5">
        <f t="shared" si="33"/>
        <v>49967.41626140177</v>
      </c>
      <c r="M347" s="5">
        <f t="shared" si="33"/>
        <v>67415.840660704765</v>
      </c>
      <c r="N347" s="5">
        <f t="shared" si="33"/>
        <v>58855.923466189706</v>
      </c>
      <c r="O347" s="5">
        <f t="shared" si="33"/>
        <v>71660.972409462134</v>
      </c>
      <c r="P347" s="1">
        <f t="shared" si="29"/>
        <v>0.66351276454303543</v>
      </c>
      <c r="Q347" s="1">
        <f t="shared" si="30"/>
        <v>-0.59180387470892504</v>
      </c>
      <c r="R347" s="1">
        <f t="shared" si="31"/>
        <v>3.7630442502632915E-2</v>
      </c>
      <c r="S347" s="1">
        <f t="shared" si="32"/>
        <v>1.4244606747090545</v>
      </c>
    </row>
    <row r="348" spans="1:19" x14ac:dyDescent="0.2">
      <c r="A348" s="1" t="s">
        <v>1204</v>
      </c>
      <c r="B348" s="1" t="s">
        <v>1205</v>
      </c>
      <c r="C348" s="1" t="s">
        <v>1206</v>
      </c>
      <c r="D348" s="1">
        <v>13.1492</v>
      </c>
      <c r="E348" s="1">
        <v>13.6058</v>
      </c>
      <c r="F348" s="1">
        <v>12.868399999999999</v>
      </c>
      <c r="G348" s="1">
        <v>12.499599999999999</v>
      </c>
      <c r="H348" s="1">
        <v>12.1639</v>
      </c>
      <c r="I348" s="1">
        <v>12.2044</v>
      </c>
      <c r="J348" s="5">
        <f t="shared" si="33"/>
        <v>9084.5541717284996</v>
      </c>
      <c r="K348" s="5">
        <f t="shared" si="33"/>
        <v>12466.769074869557</v>
      </c>
      <c r="L348" s="5">
        <f t="shared" si="33"/>
        <v>7477.8094837798053</v>
      </c>
      <c r="M348" s="5">
        <f t="shared" si="33"/>
        <v>5791.0129191638462</v>
      </c>
      <c r="N348" s="5">
        <f t="shared" si="33"/>
        <v>4588.7961392049774</v>
      </c>
      <c r="O348" s="5">
        <f t="shared" si="33"/>
        <v>4719.4401083241582</v>
      </c>
      <c r="P348" s="1">
        <f t="shared" si="29"/>
        <v>1.9225547184433798</v>
      </c>
      <c r="Q348" s="1">
        <f t="shared" si="30"/>
        <v>0.94302465977539907</v>
      </c>
      <c r="R348" s="1">
        <f t="shared" si="31"/>
        <v>3.7760891015496262E-2</v>
      </c>
      <c r="S348" s="1">
        <f t="shared" si="32"/>
        <v>1.4229577665310702</v>
      </c>
    </row>
    <row r="349" spans="1:19" x14ac:dyDescent="0.2">
      <c r="A349" s="1" t="s">
        <v>1207</v>
      </c>
      <c r="B349" s="1" t="s">
        <v>1208</v>
      </c>
      <c r="C349" s="1" t="s">
        <v>1209</v>
      </c>
      <c r="D349" s="1">
        <v>11.092000000000001</v>
      </c>
      <c r="E349" s="1">
        <v>11.5983</v>
      </c>
      <c r="F349" s="1">
        <v>8.7767300000000006</v>
      </c>
      <c r="G349" s="1">
        <v>12.482799999999999</v>
      </c>
      <c r="H349" s="1">
        <v>11.8606</v>
      </c>
      <c r="I349" s="1">
        <v>12.5359</v>
      </c>
      <c r="J349" s="5">
        <f t="shared" si="33"/>
        <v>2182.854115467147</v>
      </c>
      <c r="K349" s="5">
        <f t="shared" si="33"/>
        <v>3100.5318624472579</v>
      </c>
      <c r="L349" s="5">
        <f t="shared" si="33"/>
        <v>438.59027110555473</v>
      </c>
      <c r="M349" s="5">
        <f t="shared" si="33"/>
        <v>5723.9684311815281</v>
      </c>
      <c r="N349" s="5">
        <f t="shared" si="33"/>
        <v>3718.7447210720657</v>
      </c>
      <c r="O349" s="5">
        <f t="shared" si="33"/>
        <v>5938.5705828598211</v>
      </c>
      <c r="P349" s="1">
        <f t="shared" si="29"/>
        <v>0.3720090174240433</v>
      </c>
      <c r="Q349" s="1">
        <f t="shared" si="30"/>
        <v>-1.4265905024914884</v>
      </c>
      <c r="R349" s="1">
        <f t="shared" si="31"/>
        <v>3.7761304764114427E-2</v>
      </c>
      <c r="S349" s="1">
        <f t="shared" si="32"/>
        <v>1.4229530079633428</v>
      </c>
    </row>
    <row r="350" spans="1:19" x14ac:dyDescent="0.2">
      <c r="A350" s="1" t="s">
        <v>1210</v>
      </c>
      <c r="B350" s="1" t="s">
        <v>1211</v>
      </c>
      <c r="C350" s="1" t="s">
        <v>1212</v>
      </c>
      <c r="D350" s="1">
        <v>11.3141</v>
      </c>
      <c r="E350" s="1">
        <v>10.0557</v>
      </c>
      <c r="F350" s="1">
        <v>11.5793</v>
      </c>
      <c r="G350" s="1">
        <v>12.467499999999999</v>
      </c>
      <c r="H350" s="1">
        <v>12.137499999999999</v>
      </c>
      <c r="I350" s="1">
        <v>13.0382</v>
      </c>
      <c r="J350" s="5">
        <f t="shared" si="33"/>
        <v>2546.1470012604104</v>
      </c>
      <c r="K350" s="5">
        <f t="shared" si="33"/>
        <v>1064.3080019798947</v>
      </c>
      <c r="L350" s="5">
        <f t="shared" si="33"/>
        <v>3059.9661960954409</v>
      </c>
      <c r="M350" s="5">
        <f t="shared" si="33"/>
        <v>5663.5856270491422</v>
      </c>
      <c r="N350" s="5">
        <f t="shared" si="33"/>
        <v>4505.588995187567</v>
      </c>
      <c r="O350" s="5">
        <f t="shared" si="33"/>
        <v>8411.8068017460155</v>
      </c>
      <c r="P350" s="1">
        <f t="shared" si="29"/>
        <v>0.35899186631369984</v>
      </c>
      <c r="Q350" s="1">
        <f t="shared" si="30"/>
        <v>-1.4779769376407681</v>
      </c>
      <c r="R350" s="1">
        <f t="shared" si="31"/>
        <v>3.8205090847024087E-2</v>
      </c>
      <c r="S350" s="1">
        <f t="shared" si="32"/>
        <v>1.4178787632804195</v>
      </c>
    </row>
    <row r="351" spans="1:19" x14ac:dyDescent="0.2">
      <c r="A351" s="1" t="s">
        <v>1213</v>
      </c>
      <c r="B351" s="1" t="s">
        <v>1214</v>
      </c>
      <c r="C351" s="1" t="s">
        <v>1215</v>
      </c>
      <c r="D351" s="1">
        <v>16.265499999999999</v>
      </c>
      <c r="E351" s="1">
        <v>16.1096</v>
      </c>
      <c r="F351" s="1">
        <v>15.3185</v>
      </c>
      <c r="G351" s="1">
        <v>14.929600000000001</v>
      </c>
      <c r="H351" s="1">
        <v>14.784000000000001</v>
      </c>
      <c r="I351" s="1">
        <v>14.581</v>
      </c>
      <c r="J351" s="5">
        <f t="shared" si="33"/>
        <v>78777.717687667275</v>
      </c>
      <c r="K351" s="5">
        <f t="shared" si="33"/>
        <v>70708.694376667234</v>
      </c>
      <c r="L351" s="5">
        <f t="shared" si="33"/>
        <v>40862.787443161724</v>
      </c>
      <c r="M351" s="5">
        <f t="shared" si="33"/>
        <v>31207.388195042182</v>
      </c>
      <c r="N351" s="5">
        <f t="shared" si="33"/>
        <v>28211.58300348921</v>
      </c>
      <c r="O351" s="5">
        <f t="shared" si="33"/>
        <v>24508.5922650094</v>
      </c>
      <c r="P351" s="1">
        <f t="shared" si="29"/>
        <v>2.268017700647134</v>
      </c>
      <c r="Q351" s="1">
        <f t="shared" si="30"/>
        <v>1.1814318997758166</v>
      </c>
      <c r="R351" s="1">
        <f t="shared" si="31"/>
        <v>3.8635469815798469E-2</v>
      </c>
      <c r="S351" s="1">
        <f t="shared" si="32"/>
        <v>1.4130138022705581</v>
      </c>
    </row>
    <row r="352" spans="1:19" x14ac:dyDescent="0.2">
      <c r="A352" s="1" t="s">
        <v>1216</v>
      </c>
      <c r="B352" s="1" t="s">
        <v>1217</v>
      </c>
      <c r="C352" s="1" t="s">
        <v>1218</v>
      </c>
      <c r="D352" s="1">
        <v>15.8697</v>
      </c>
      <c r="E352" s="1">
        <v>15.1592</v>
      </c>
      <c r="F352" s="1">
        <v>15.4566</v>
      </c>
      <c r="G352" s="1">
        <v>14.6191</v>
      </c>
      <c r="H352" s="1">
        <v>14.7911</v>
      </c>
      <c r="I352" s="1">
        <v>14.622</v>
      </c>
      <c r="J352" s="5">
        <f t="shared" si="33"/>
        <v>59876.405679059666</v>
      </c>
      <c r="K352" s="5">
        <f t="shared" si="33"/>
        <v>36590.968972051705</v>
      </c>
      <c r="L352" s="5">
        <f t="shared" si="33"/>
        <v>44967.654033769591</v>
      </c>
      <c r="M352" s="5">
        <f t="shared" si="33"/>
        <v>25164.459665775608</v>
      </c>
      <c r="N352" s="5">
        <f t="shared" si="33"/>
        <v>28350.764134207038</v>
      </c>
      <c r="O352" s="5">
        <f t="shared" si="33"/>
        <v>25215.094295115541</v>
      </c>
      <c r="P352" s="1">
        <f t="shared" si="29"/>
        <v>1.7964493489540063</v>
      </c>
      <c r="Q352" s="1">
        <f t="shared" si="30"/>
        <v>0.8451482590010706</v>
      </c>
      <c r="R352" s="1">
        <f t="shared" si="31"/>
        <v>3.865297554680381E-2</v>
      </c>
      <c r="S352" s="1">
        <f t="shared" si="32"/>
        <v>1.4128170680117271</v>
      </c>
    </row>
    <row r="353" spans="1:19" x14ac:dyDescent="0.2">
      <c r="A353" s="1" t="s">
        <v>1219</v>
      </c>
      <c r="B353" s="1" t="s">
        <v>1220</v>
      </c>
      <c r="C353" s="1" t="s">
        <v>1221</v>
      </c>
      <c r="D353" s="1">
        <v>13.0603</v>
      </c>
      <c r="E353" s="1">
        <v>13.2125</v>
      </c>
      <c r="F353" s="1">
        <v>12.2637</v>
      </c>
      <c r="G353" s="1">
        <v>11.401999999999999</v>
      </c>
      <c r="H353" s="1">
        <v>11.896800000000001</v>
      </c>
      <c r="I353" s="1">
        <v>11.745200000000001</v>
      </c>
      <c r="J353" s="5">
        <f t="shared" si="33"/>
        <v>8541.655515480732</v>
      </c>
      <c r="K353" s="5">
        <f t="shared" si="33"/>
        <v>9492.0237831149825</v>
      </c>
      <c r="L353" s="5">
        <f t="shared" si="33"/>
        <v>4917.4681738944209</v>
      </c>
      <c r="M353" s="5">
        <f t="shared" si="33"/>
        <v>2706.1010547881237</v>
      </c>
      <c r="N353" s="5">
        <f t="shared" si="33"/>
        <v>3813.2357186638737</v>
      </c>
      <c r="O353" s="5">
        <f t="shared" si="33"/>
        <v>3432.8711676089861</v>
      </c>
      <c r="P353" s="1">
        <f t="shared" si="29"/>
        <v>2.3061362471937419</v>
      </c>
      <c r="Q353" s="1">
        <f t="shared" si="30"/>
        <v>1.205477750346202</v>
      </c>
      <c r="R353" s="1">
        <f t="shared" si="31"/>
        <v>3.8864433657678749E-2</v>
      </c>
      <c r="S353" s="1">
        <f t="shared" si="32"/>
        <v>1.4104476565610171</v>
      </c>
    </row>
    <row r="354" spans="1:19" x14ac:dyDescent="0.2">
      <c r="A354" s="1" t="s">
        <v>1222</v>
      </c>
      <c r="B354" s="1" t="s">
        <v>1223</v>
      </c>
      <c r="C354" s="1" t="s">
        <v>1224</v>
      </c>
      <c r="D354" s="1">
        <v>14.111700000000001</v>
      </c>
      <c r="E354" s="1">
        <v>14.1729</v>
      </c>
      <c r="F354" s="1">
        <v>14.535500000000001</v>
      </c>
      <c r="G354" s="1">
        <v>13.7843</v>
      </c>
      <c r="H354" s="1">
        <v>13.8627</v>
      </c>
      <c r="I354" s="1">
        <v>13.5503</v>
      </c>
      <c r="J354" s="5">
        <f t="shared" si="33"/>
        <v>17702.923384812628</v>
      </c>
      <c r="K354" s="5">
        <f t="shared" si="33"/>
        <v>18470.048062045702</v>
      </c>
      <c r="L354" s="5">
        <f t="shared" si="33"/>
        <v>23747.697158850537</v>
      </c>
      <c r="M354" s="5">
        <f t="shared" si="33"/>
        <v>14108.725023621093</v>
      </c>
      <c r="N354" s="5">
        <f t="shared" si="33"/>
        <v>14896.646804789867</v>
      </c>
      <c r="O354" s="5">
        <f t="shared" si="33"/>
        <v>11996.284319036135</v>
      </c>
      <c r="P354" s="1">
        <f t="shared" si="29"/>
        <v>1.461420689696695</v>
      </c>
      <c r="Q354" s="1">
        <f t="shared" si="30"/>
        <v>0.54737153719324605</v>
      </c>
      <c r="R354" s="1">
        <f t="shared" si="31"/>
        <v>3.91535498993133E-2</v>
      </c>
      <c r="S354" s="1">
        <f t="shared" si="32"/>
        <v>1.4072288560379422</v>
      </c>
    </row>
    <row r="355" spans="1:19" x14ac:dyDescent="0.2">
      <c r="A355" s="1" t="s">
        <v>471</v>
      </c>
      <c r="B355" s="1" t="s">
        <v>472</v>
      </c>
      <c r="C355" s="1" t="s">
        <v>473</v>
      </c>
      <c r="D355" s="1">
        <v>17.2225</v>
      </c>
      <c r="E355" s="1">
        <v>16.854900000000001</v>
      </c>
      <c r="F355" s="1">
        <v>16.0349</v>
      </c>
      <c r="G355" s="1">
        <v>15.3323</v>
      </c>
      <c r="H355" s="1">
        <v>15.2195</v>
      </c>
      <c r="I355" s="1">
        <v>14.9735</v>
      </c>
      <c r="J355" s="5">
        <f t="shared" si="33"/>
        <v>152928.73647484803</v>
      </c>
      <c r="K355" s="5">
        <f t="shared" si="33"/>
        <v>118530.59757598655</v>
      </c>
      <c r="L355" s="5">
        <f t="shared" si="33"/>
        <v>67140.701954158169</v>
      </c>
      <c r="M355" s="5">
        <f t="shared" si="33"/>
        <v>41255.53301642627</v>
      </c>
      <c r="N355" s="5">
        <f t="shared" si="33"/>
        <v>38152.765129017404</v>
      </c>
      <c r="O355" s="5">
        <f t="shared" si="33"/>
        <v>32171.598498853087</v>
      </c>
      <c r="P355" s="1">
        <f t="shared" si="29"/>
        <v>3.0345971468714374</v>
      </c>
      <c r="Q355" s="1">
        <f t="shared" si="30"/>
        <v>1.6015050065017697</v>
      </c>
      <c r="R355" s="1">
        <f t="shared" si="31"/>
        <v>3.9214314853707015E-2</v>
      </c>
      <c r="S355" s="1">
        <f t="shared" si="32"/>
        <v>1.4065553685119485</v>
      </c>
    </row>
    <row r="356" spans="1:19" x14ac:dyDescent="0.2">
      <c r="A356" s="1" t="s">
        <v>426</v>
      </c>
      <c r="B356" s="1" t="s">
        <v>427</v>
      </c>
      <c r="C356" s="1" t="s">
        <v>428</v>
      </c>
      <c r="D356" s="1">
        <v>13.7852</v>
      </c>
      <c r="E356" s="1">
        <v>13.0814</v>
      </c>
      <c r="F356" s="1">
        <v>13.128399999999999</v>
      </c>
      <c r="G356" s="1">
        <v>12.497</v>
      </c>
      <c r="H356" s="1">
        <v>12.3635</v>
      </c>
      <c r="I356" s="1">
        <v>11.8003</v>
      </c>
      <c r="J356" s="5">
        <f t="shared" si="33"/>
        <v>14117.529250191008</v>
      </c>
      <c r="K356" s="5">
        <f t="shared" si="33"/>
        <v>8667.4987017619314</v>
      </c>
      <c r="L356" s="5">
        <f t="shared" si="33"/>
        <v>8954.51761402378</v>
      </c>
      <c r="M356" s="5">
        <f t="shared" si="33"/>
        <v>5780.5858546020054</v>
      </c>
      <c r="N356" s="5">
        <f t="shared" si="33"/>
        <v>5269.6813080595903</v>
      </c>
      <c r="O356" s="5">
        <f t="shared" si="33"/>
        <v>3566.5166664483309</v>
      </c>
      <c r="P356" s="1">
        <f t="shared" si="29"/>
        <v>2.1714452328949481</v>
      </c>
      <c r="Q356" s="1">
        <f t="shared" si="30"/>
        <v>1.1186555663182816</v>
      </c>
      <c r="R356" s="1">
        <f t="shared" si="31"/>
        <v>3.9355673498347905E-2</v>
      </c>
      <c r="S356" s="1">
        <f t="shared" si="32"/>
        <v>1.4049926510707451</v>
      </c>
    </row>
    <row r="357" spans="1:19" x14ac:dyDescent="0.2">
      <c r="A357" s="1" t="s">
        <v>1225</v>
      </c>
      <c r="B357" s="1" t="s">
        <v>1226</v>
      </c>
      <c r="C357" s="1" t="s">
        <v>1227</v>
      </c>
      <c r="D357" s="1">
        <v>14.478899999999999</v>
      </c>
      <c r="E357" s="1">
        <v>14.413399999999999</v>
      </c>
      <c r="F357" s="1">
        <v>14.970599999999999</v>
      </c>
      <c r="G357" s="1">
        <v>15.0762</v>
      </c>
      <c r="H357" s="1">
        <v>15.689399999999999</v>
      </c>
      <c r="I357" s="1">
        <v>15.4848</v>
      </c>
      <c r="J357" s="5">
        <f t="shared" si="33"/>
        <v>22834.063487128045</v>
      </c>
      <c r="K357" s="5">
        <f t="shared" si="33"/>
        <v>21820.5523343737</v>
      </c>
      <c r="L357" s="5">
        <f t="shared" si="33"/>
        <v>32106.994458662044</v>
      </c>
      <c r="M357" s="5">
        <f t="shared" si="33"/>
        <v>34545.25641587608</v>
      </c>
      <c r="N357" s="5">
        <f t="shared" si="33"/>
        <v>52842.093353068391</v>
      </c>
      <c r="O357" s="5">
        <f t="shared" si="33"/>
        <v>45855.272312633424</v>
      </c>
      <c r="P357" s="1">
        <f t="shared" si="29"/>
        <v>0.57610402047751985</v>
      </c>
      <c r="Q357" s="1">
        <f t="shared" si="30"/>
        <v>-0.79559876884813951</v>
      </c>
      <c r="R357" s="1">
        <f t="shared" si="31"/>
        <v>3.9560522326762097E-2</v>
      </c>
      <c r="S357" s="1">
        <f t="shared" si="32"/>
        <v>1.4027379829461173</v>
      </c>
    </row>
    <row r="358" spans="1:19" x14ac:dyDescent="0.2">
      <c r="A358" s="1" t="s">
        <v>1228</v>
      </c>
      <c r="B358" s="1" t="s">
        <v>1229</v>
      </c>
      <c r="C358" s="1" t="s">
        <v>1230</v>
      </c>
      <c r="D358" s="1">
        <v>10.7559</v>
      </c>
      <c r="E358" s="1">
        <v>11.7224</v>
      </c>
      <c r="F358" s="1">
        <v>10.637499999999999</v>
      </c>
      <c r="G358" s="1">
        <v>12.1854</v>
      </c>
      <c r="H358" s="1">
        <v>12.108000000000001</v>
      </c>
      <c r="I358" s="1">
        <v>11.807</v>
      </c>
      <c r="J358" s="5">
        <f t="shared" si="33"/>
        <v>1729.2131533675961</v>
      </c>
      <c r="K358" s="5">
        <f t="shared" si="33"/>
        <v>3379.0453555455633</v>
      </c>
      <c r="L358" s="5">
        <f t="shared" si="33"/>
        <v>1592.9662658683055</v>
      </c>
      <c r="M358" s="5">
        <f t="shared" si="33"/>
        <v>4657.6935302223765</v>
      </c>
      <c r="N358" s="5">
        <f t="shared" si="33"/>
        <v>4414.3949620988788</v>
      </c>
      <c r="O358" s="5">
        <f t="shared" si="33"/>
        <v>3583.1183970542475</v>
      </c>
      <c r="P358" s="1">
        <f t="shared" si="29"/>
        <v>0.52952313094204573</v>
      </c>
      <c r="Q358" s="1">
        <f t="shared" si="30"/>
        <v>-0.91723438863668871</v>
      </c>
      <c r="R358" s="1">
        <f t="shared" si="31"/>
        <v>3.9625367777119551E-2</v>
      </c>
      <c r="S358" s="1">
        <f t="shared" si="32"/>
        <v>1.4020266939140693</v>
      </c>
    </row>
    <row r="359" spans="1:19" x14ac:dyDescent="0.2">
      <c r="A359" s="1" t="s">
        <v>1231</v>
      </c>
      <c r="B359" s="1" t="s">
        <v>1232</v>
      </c>
      <c r="C359" s="1" t="s">
        <v>1233</v>
      </c>
      <c r="D359" s="1">
        <v>14.0556</v>
      </c>
      <c r="E359" s="1">
        <v>13.871499999999999</v>
      </c>
      <c r="F359" s="1">
        <v>14.1295</v>
      </c>
      <c r="G359" s="1">
        <v>13.4178</v>
      </c>
      <c r="H359" s="1">
        <v>13.7143</v>
      </c>
      <c r="I359" s="1">
        <v>13.7765</v>
      </c>
      <c r="J359" s="5">
        <f t="shared" si="33"/>
        <v>17027.747717240065</v>
      </c>
      <c r="K359" s="5">
        <f t="shared" si="33"/>
        <v>14987.789498371087</v>
      </c>
      <c r="L359" s="5">
        <f t="shared" si="33"/>
        <v>17922.69539206546</v>
      </c>
      <c r="M359" s="5">
        <f t="shared" si="33"/>
        <v>10943.601639684757</v>
      </c>
      <c r="N359" s="5">
        <f t="shared" si="33"/>
        <v>13440.50756145479</v>
      </c>
      <c r="O359" s="5">
        <f t="shared" si="33"/>
        <v>14032.651357714974</v>
      </c>
      <c r="P359" s="1">
        <f t="shared" si="29"/>
        <v>1.2999074331416149</v>
      </c>
      <c r="Q359" s="1">
        <f t="shared" si="30"/>
        <v>0.37840889209807643</v>
      </c>
      <c r="R359" s="1">
        <f t="shared" si="31"/>
        <v>4.0352265541010478E-2</v>
      </c>
      <c r="S359" s="1">
        <f t="shared" si="32"/>
        <v>1.3941320771912677</v>
      </c>
    </row>
    <row r="360" spans="1:19" x14ac:dyDescent="0.2">
      <c r="A360" s="1" t="s">
        <v>1234</v>
      </c>
      <c r="B360" s="1" t="s">
        <v>1235</v>
      </c>
      <c r="C360" s="1" t="s">
        <v>1236</v>
      </c>
      <c r="D360" s="1">
        <v>18.584499999999998</v>
      </c>
      <c r="E360" s="1">
        <v>17.731400000000001</v>
      </c>
      <c r="F360" s="1">
        <v>17.307700000000001</v>
      </c>
      <c r="G360" s="1">
        <v>15.989599999999999</v>
      </c>
      <c r="H360" s="1">
        <v>15.300800000000001</v>
      </c>
      <c r="I360" s="1">
        <v>15.365399999999999</v>
      </c>
      <c r="J360" s="5">
        <f t="shared" si="33"/>
        <v>393089.96259731584</v>
      </c>
      <c r="K360" s="5">
        <f t="shared" si="33"/>
        <v>217612.21279818038</v>
      </c>
      <c r="L360" s="5">
        <f t="shared" si="33"/>
        <v>162232.1246709378</v>
      </c>
      <c r="M360" s="5">
        <f t="shared" si="33"/>
        <v>65065.267357217635</v>
      </c>
      <c r="N360" s="5">
        <f t="shared" si="33"/>
        <v>40364.516772588409</v>
      </c>
      <c r="O360" s="5">
        <f t="shared" si="33"/>
        <v>42213.007544283428</v>
      </c>
      <c r="P360" s="1">
        <f t="shared" si="29"/>
        <v>5.2351644892534219</v>
      </c>
      <c r="Q360" s="1">
        <f t="shared" si="30"/>
        <v>2.3882348674525571</v>
      </c>
      <c r="R360" s="1">
        <f t="shared" si="31"/>
        <v>4.0898371300521305E-2</v>
      </c>
      <c r="S360" s="1">
        <f t="shared" si="32"/>
        <v>1.3882939865960866</v>
      </c>
    </row>
    <row r="361" spans="1:19" x14ac:dyDescent="0.2">
      <c r="A361" s="1" t="s">
        <v>516</v>
      </c>
      <c r="B361" s="1" t="s">
        <v>517</v>
      </c>
      <c r="C361" s="1" t="s">
        <v>518</v>
      </c>
      <c r="D361" s="1">
        <v>13.941700000000001</v>
      </c>
      <c r="E361" s="1">
        <v>13.409700000000001</v>
      </c>
      <c r="F361" s="1">
        <v>12.694800000000001</v>
      </c>
      <c r="G361" s="1">
        <v>10.6875</v>
      </c>
      <c r="H361" s="1">
        <v>11.4819</v>
      </c>
      <c r="I361" s="1">
        <v>12.0694</v>
      </c>
      <c r="J361" s="5">
        <f t="shared" si="33"/>
        <v>15735.113885843228</v>
      </c>
      <c r="K361" s="5">
        <f t="shared" si="33"/>
        <v>10882.331036659334</v>
      </c>
      <c r="L361" s="5">
        <f t="shared" si="33"/>
        <v>6630.0314567228024</v>
      </c>
      <c r="M361" s="5">
        <f t="shared" si="33"/>
        <v>1649.1420999160355</v>
      </c>
      <c r="N361" s="5">
        <f t="shared" si="33"/>
        <v>2860.1993737089401</v>
      </c>
      <c r="O361" s="5">
        <f t="shared" si="33"/>
        <v>4297.8517380948642</v>
      </c>
      <c r="P361" s="1">
        <f t="shared" si="29"/>
        <v>3.7750365615895127</v>
      </c>
      <c r="Q361" s="1">
        <f t="shared" si="30"/>
        <v>1.9164906171445895</v>
      </c>
      <c r="R361" s="1">
        <f t="shared" si="31"/>
        <v>4.0987254881089771E-2</v>
      </c>
      <c r="S361" s="1">
        <f t="shared" si="32"/>
        <v>1.387351167556087</v>
      </c>
    </row>
    <row r="362" spans="1:19" x14ac:dyDescent="0.2">
      <c r="A362" s="1" t="s">
        <v>1237</v>
      </c>
      <c r="B362" s="1" t="s">
        <v>1238</v>
      </c>
      <c r="C362" s="1" t="s">
        <v>1239</v>
      </c>
      <c r="D362" s="1">
        <v>11.119400000000001</v>
      </c>
      <c r="E362" s="1">
        <v>11.5505</v>
      </c>
      <c r="F362" s="1">
        <v>11.676500000000001</v>
      </c>
      <c r="G362" s="1">
        <v>10.853</v>
      </c>
      <c r="H362" s="1">
        <v>10.9102</v>
      </c>
      <c r="I362" s="1">
        <v>10.903</v>
      </c>
      <c r="J362" s="5">
        <f t="shared" si="33"/>
        <v>2224.7075761601582</v>
      </c>
      <c r="K362" s="5">
        <f t="shared" si="33"/>
        <v>2999.4868681112662</v>
      </c>
      <c r="L362" s="5">
        <f t="shared" si="33"/>
        <v>3273.2316688704636</v>
      </c>
      <c r="M362" s="5">
        <f t="shared" si="33"/>
        <v>1849.6030927909314</v>
      </c>
      <c r="N362" s="5">
        <f t="shared" si="33"/>
        <v>1924.4093516826563</v>
      </c>
      <c r="O362" s="5">
        <f t="shared" si="33"/>
        <v>1914.8292049949807</v>
      </c>
      <c r="P362" s="1">
        <f t="shared" si="29"/>
        <v>1.4937005873481621</v>
      </c>
      <c r="Q362" s="1">
        <f t="shared" si="30"/>
        <v>0.57889098852979204</v>
      </c>
      <c r="R362" s="1">
        <f t="shared" si="31"/>
        <v>4.1010633176724341E-2</v>
      </c>
      <c r="S362" s="1">
        <f t="shared" si="32"/>
        <v>1.3871035254446624</v>
      </c>
    </row>
    <row r="363" spans="1:19" x14ac:dyDescent="0.2">
      <c r="A363" s="1" t="s">
        <v>1240</v>
      </c>
      <c r="B363" s="1" t="s">
        <v>1241</v>
      </c>
      <c r="C363" s="1" t="s">
        <v>1242</v>
      </c>
      <c r="D363" s="1">
        <v>13.196400000000001</v>
      </c>
      <c r="E363" s="1">
        <v>13.1149</v>
      </c>
      <c r="F363" s="1">
        <v>13.040100000000001</v>
      </c>
      <c r="G363" s="1">
        <v>12.9649</v>
      </c>
      <c r="H363" s="1">
        <v>12.567299999999999</v>
      </c>
      <c r="I363" s="1">
        <v>12.4429</v>
      </c>
      <c r="J363" s="5">
        <f t="shared" si="33"/>
        <v>9386.6848011365128</v>
      </c>
      <c r="K363" s="5">
        <f t="shared" si="33"/>
        <v>8871.1166526874895</v>
      </c>
      <c r="L363" s="5">
        <f t="shared" si="33"/>
        <v>8422.8922781364217</v>
      </c>
      <c r="M363" s="5">
        <f t="shared" si="33"/>
        <v>7995.0979871092286</v>
      </c>
      <c r="N363" s="5">
        <f t="shared" si="33"/>
        <v>6069.2393443229239</v>
      </c>
      <c r="O363" s="5">
        <f t="shared" si="33"/>
        <v>5567.8321327598214</v>
      </c>
      <c r="P363" s="1">
        <f t="shared" si="29"/>
        <v>1.3590293105723532</v>
      </c>
      <c r="Q363" s="1">
        <f t="shared" si="30"/>
        <v>0.44257657145583912</v>
      </c>
      <c r="R363" s="1">
        <f t="shared" si="31"/>
        <v>4.1053090041208787E-2</v>
      </c>
      <c r="S363" s="1">
        <f t="shared" si="32"/>
        <v>1.3866541482317691</v>
      </c>
    </row>
    <row r="364" spans="1:19" x14ac:dyDescent="0.2">
      <c r="A364" s="1" t="s">
        <v>199</v>
      </c>
      <c r="B364" s="1" t="s">
        <v>200</v>
      </c>
      <c r="C364" s="1" t="s">
        <v>201</v>
      </c>
      <c r="D364" s="1">
        <v>14.0572</v>
      </c>
      <c r="E364" s="1">
        <v>13.8573</v>
      </c>
      <c r="F364" s="1">
        <v>13.7628</v>
      </c>
      <c r="G364" s="1">
        <v>14.4278</v>
      </c>
      <c r="H364" s="1">
        <v>14.165699999999999</v>
      </c>
      <c r="I364" s="1">
        <v>14.1906</v>
      </c>
      <c r="J364" s="5">
        <f t="shared" si="33"/>
        <v>17046.642569348547</v>
      </c>
      <c r="K364" s="5">
        <f t="shared" si="33"/>
        <v>14840.992954645213</v>
      </c>
      <c r="L364" s="5">
        <f t="shared" si="33"/>
        <v>13900.026375158714</v>
      </c>
      <c r="M364" s="5">
        <f t="shared" si="33"/>
        <v>22039.440817380739</v>
      </c>
      <c r="N364" s="5">
        <f t="shared" si="33"/>
        <v>18378.099969188974</v>
      </c>
      <c r="O364" s="5">
        <f t="shared" si="33"/>
        <v>18698.047403280147</v>
      </c>
      <c r="P364" s="1">
        <f t="shared" si="29"/>
        <v>0.77454463875256174</v>
      </c>
      <c r="Q364" s="1">
        <f t="shared" si="30"/>
        <v>-0.36857970771092397</v>
      </c>
      <c r="R364" s="1">
        <f t="shared" si="31"/>
        <v>4.1217331377049929E-2</v>
      </c>
      <c r="S364" s="1">
        <f t="shared" si="32"/>
        <v>1.3849201301147747</v>
      </c>
    </row>
    <row r="365" spans="1:19" x14ac:dyDescent="0.2">
      <c r="A365" s="1" t="s">
        <v>1243</v>
      </c>
      <c r="B365" s="1" t="s">
        <v>1244</v>
      </c>
      <c r="C365" s="1" t="s">
        <v>1245</v>
      </c>
      <c r="D365" s="1">
        <v>13.139900000000001</v>
      </c>
      <c r="E365" s="1">
        <v>13.8424</v>
      </c>
      <c r="F365" s="1">
        <v>13.2483</v>
      </c>
      <c r="G365" s="1">
        <v>13.9031</v>
      </c>
      <c r="H365" s="1">
        <v>14.3124</v>
      </c>
      <c r="I365" s="1">
        <v>14.4688</v>
      </c>
      <c r="J365" s="5">
        <f t="shared" si="33"/>
        <v>9026.1810403834752</v>
      </c>
      <c r="K365" s="5">
        <f t="shared" si="33"/>
        <v>14688.50555971249</v>
      </c>
      <c r="L365" s="5">
        <f t="shared" si="33"/>
        <v>9730.5119771932641</v>
      </c>
      <c r="M365" s="5">
        <f t="shared" si="33"/>
        <v>15319.695483531876</v>
      </c>
      <c r="N365" s="5">
        <f t="shared" si="33"/>
        <v>20345.188123157746</v>
      </c>
      <c r="O365" s="5">
        <f t="shared" si="33"/>
        <v>22674.76533996113</v>
      </c>
      <c r="P365" s="1">
        <f t="shared" si="29"/>
        <v>0.5732841931886411</v>
      </c>
      <c r="Q365" s="1">
        <f t="shared" si="30"/>
        <v>-0.8026775938427132</v>
      </c>
      <c r="R365" s="1">
        <f t="shared" si="31"/>
        <v>4.1750178052040204E-2</v>
      </c>
      <c r="S365" s="1">
        <f t="shared" si="32"/>
        <v>1.3793416680401716</v>
      </c>
    </row>
    <row r="366" spans="1:19" x14ac:dyDescent="0.2">
      <c r="A366" s="1" t="s">
        <v>255</v>
      </c>
      <c r="B366" s="1" t="s">
        <v>256</v>
      </c>
      <c r="C366" s="1" t="s">
        <v>257</v>
      </c>
      <c r="D366" s="1">
        <v>12.901899999999999</v>
      </c>
      <c r="E366" s="1">
        <v>14.1112</v>
      </c>
      <c r="F366" s="1">
        <v>13.6775</v>
      </c>
      <c r="G366" s="1">
        <v>15.328200000000001</v>
      </c>
      <c r="H366" s="1">
        <v>15.0906</v>
      </c>
      <c r="I366" s="1">
        <v>16.186399999999999</v>
      </c>
      <c r="J366" s="5">
        <f t="shared" si="33"/>
        <v>7653.4791085343413</v>
      </c>
      <c r="K366" s="5">
        <f t="shared" si="33"/>
        <v>17696.789082151725</v>
      </c>
      <c r="L366" s="5">
        <f t="shared" si="33"/>
        <v>13102.005146687115</v>
      </c>
      <c r="M366" s="5">
        <f t="shared" ref="M366:O429" si="34">2^G366</f>
        <v>41138.455215915114</v>
      </c>
      <c r="N366" s="5">
        <f t="shared" si="34"/>
        <v>34891.790209158993</v>
      </c>
      <c r="O366" s="5">
        <f t="shared" si="34"/>
        <v>74574.769864332382</v>
      </c>
      <c r="P366" s="1">
        <f t="shared" si="29"/>
        <v>0.25531867755852822</v>
      </c>
      <c r="Q366" s="1">
        <f t="shared" si="30"/>
        <v>-1.9696290145045037</v>
      </c>
      <c r="R366" s="1">
        <f t="shared" si="31"/>
        <v>4.1813848008162208E-2</v>
      </c>
      <c r="S366" s="1">
        <f t="shared" si="32"/>
        <v>1.3786798637384543</v>
      </c>
    </row>
    <row r="367" spans="1:19" x14ac:dyDescent="0.2">
      <c r="A367" s="1" t="s">
        <v>1246</v>
      </c>
      <c r="B367" s="1" t="s">
        <v>1247</v>
      </c>
      <c r="C367" s="1" t="s">
        <v>1248</v>
      </c>
      <c r="D367" s="1">
        <v>12.9841</v>
      </c>
      <c r="E367" s="1">
        <v>13.120100000000001</v>
      </c>
      <c r="F367" s="1">
        <v>13.392200000000001</v>
      </c>
      <c r="G367" s="1">
        <v>12.808</v>
      </c>
      <c r="H367" s="1">
        <v>12.7332</v>
      </c>
      <c r="I367" s="1">
        <v>12.718400000000001</v>
      </c>
      <c r="J367" s="5">
        <f t="shared" ref="J367:O430" si="35">2^D367</f>
        <v>8102.2113300233514</v>
      </c>
      <c r="K367" s="5">
        <f t="shared" si="35"/>
        <v>8903.1490916953462</v>
      </c>
      <c r="L367" s="5">
        <f t="shared" si="35"/>
        <v>10751.124916698687</v>
      </c>
      <c r="M367" s="5">
        <f t="shared" si="34"/>
        <v>7171.20577285541</v>
      </c>
      <c r="N367" s="5">
        <f t="shared" si="34"/>
        <v>6808.8715427738625</v>
      </c>
      <c r="O367" s="5">
        <f t="shared" si="34"/>
        <v>6739.379256572206</v>
      </c>
      <c r="P367" s="1">
        <f t="shared" si="29"/>
        <v>1.3396338481028127</v>
      </c>
      <c r="Q367" s="1">
        <f t="shared" si="30"/>
        <v>0.42183873373501241</v>
      </c>
      <c r="R367" s="1">
        <f t="shared" si="31"/>
        <v>4.2051928617082644E-2</v>
      </c>
      <c r="S367" s="1">
        <f t="shared" si="32"/>
        <v>1.3762140814701267</v>
      </c>
    </row>
    <row r="368" spans="1:19" x14ac:dyDescent="0.2">
      <c r="A368" s="1" t="s">
        <v>1249</v>
      </c>
      <c r="B368" s="1" t="s">
        <v>1250</v>
      </c>
      <c r="C368" s="1" t="s">
        <v>1251</v>
      </c>
      <c r="D368" s="1">
        <v>13.6395</v>
      </c>
      <c r="E368" s="1">
        <v>14.1769</v>
      </c>
      <c r="F368" s="1">
        <v>13.685</v>
      </c>
      <c r="G368" s="1">
        <v>14.4938</v>
      </c>
      <c r="H368" s="1">
        <v>14.494999999999999</v>
      </c>
      <c r="I368" s="1">
        <v>15.042299999999999</v>
      </c>
      <c r="J368" s="5">
        <f t="shared" si="35"/>
        <v>12761.408939348756</v>
      </c>
      <c r="K368" s="5">
        <f t="shared" si="35"/>
        <v>18521.328966579786</v>
      </c>
      <c r="L368" s="5">
        <f t="shared" si="35"/>
        <v>13170.294632335797</v>
      </c>
      <c r="M368" s="5">
        <f t="shared" si="34"/>
        <v>23071.113256604342</v>
      </c>
      <c r="N368" s="5">
        <f t="shared" si="34"/>
        <v>23090.31125224684</v>
      </c>
      <c r="O368" s="5">
        <f t="shared" si="34"/>
        <v>33742.985381033563</v>
      </c>
      <c r="P368" s="1">
        <f t="shared" si="29"/>
        <v>0.55632764949424562</v>
      </c>
      <c r="Q368" s="1">
        <f t="shared" si="30"/>
        <v>-0.84599328554434794</v>
      </c>
      <c r="R368" s="1">
        <f t="shared" si="31"/>
        <v>4.2077976699566477E-2</v>
      </c>
      <c r="S368" s="1">
        <f t="shared" si="32"/>
        <v>1.3759451512055367</v>
      </c>
    </row>
    <row r="369" spans="1:19" x14ac:dyDescent="0.2">
      <c r="A369" s="1" t="s">
        <v>1252</v>
      </c>
      <c r="B369" s="1" t="s">
        <v>1253</v>
      </c>
      <c r="C369" s="1" t="s">
        <v>1254</v>
      </c>
      <c r="D369" s="1">
        <v>14.0463</v>
      </c>
      <c r="E369" s="1">
        <v>13.2781</v>
      </c>
      <c r="F369" s="1">
        <v>12.7827</v>
      </c>
      <c r="G369" s="1">
        <v>11.6289</v>
      </c>
      <c r="H369" s="1">
        <v>11.2035</v>
      </c>
      <c r="I369" s="1">
        <v>11.202199999999999</v>
      </c>
      <c r="J369" s="5">
        <f t="shared" si="35"/>
        <v>16918.335308527519</v>
      </c>
      <c r="K369" s="5">
        <f t="shared" si="35"/>
        <v>9933.5935341262684</v>
      </c>
      <c r="L369" s="5">
        <f t="shared" si="35"/>
        <v>7046.5433101209319</v>
      </c>
      <c r="M369" s="5">
        <f t="shared" si="34"/>
        <v>3166.9974710720435</v>
      </c>
      <c r="N369" s="5">
        <f t="shared" si="34"/>
        <v>2358.2484432569227</v>
      </c>
      <c r="O369" s="5">
        <f t="shared" si="34"/>
        <v>2356.1244031403603</v>
      </c>
      <c r="P369" s="1">
        <f t="shared" si="29"/>
        <v>4.3010886162318247</v>
      </c>
      <c r="Q369" s="1">
        <f t="shared" si="30"/>
        <v>2.1047018557376118</v>
      </c>
      <c r="R369" s="1">
        <f t="shared" si="31"/>
        <v>4.2097380641186864E-2</v>
      </c>
      <c r="S369" s="1">
        <f t="shared" si="32"/>
        <v>1.3757449257431591</v>
      </c>
    </row>
    <row r="370" spans="1:19" x14ac:dyDescent="0.2">
      <c r="A370" s="1" t="s">
        <v>1255</v>
      </c>
      <c r="B370" s="1" t="s">
        <v>1256</v>
      </c>
      <c r="C370" s="1" t="s">
        <v>1257</v>
      </c>
      <c r="D370" s="1">
        <v>10.417899999999999</v>
      </c>
      <c r="E370" s="1">
        <v>10.8301</v>
      </c>
      <c r="F370" s="1">
        <v>10.93</v>
      </c>
      <c r="G370" s="1">
        <v>11.2583</v>
      </c>
      <c r="H370" s="1">
        <v>11.2461</v>
      </c>
      <c r="I370" s="1">
        <v>11.708600000000001</v>
      </c>
      <c r="J370" s="5">
        <f t="shared" si="35"/>
        <v>1368.0450273296206</v>
      </c>
      <c r="K370" s="5">
        <f t="shared" si="35"/>
        <v>1820.4759924361142</v>
      </c>
      <c r="L370" s="5">
        <f t="shared" si="35"/>
        <v>1951.0026199939837</v>
      </c>
      <c r="M370" s="5">
        <f t="shared" si="34"/>
        <v>2449.5482600820314</v>
      </c>
      <c r="N370" s="5">
        <f t="shared" si="34"/>
        <v>2428.9212489503952</v>
      </c>
      <c r="O370" s="5">
        <f t="shared" si="34"/>
        <v>3346.8774253743004</v>
      </c>
      <c r="P370" s="1">
        <f t="shared" si="29"/>
        <v>0.6248397399823985</v>
      </c>
      <c r="Q370" s="1">
        <f t="shared" si="30"/>
        <v>-0.67844188268098871</v>
      </c>
      <c r="R370" s="1">
        <f t="shared" si="31"/>
        <v>4.2572848490455166E-2</v>
      </c>
      <c r="S370" s="1">
        <f t="shared" si="32"/>
        <v>1.3708672908071309</v>
      </c>
    </row>
    <row r="371" spans="1:19" x14ac:dyDescent="0.2">
      <c r="A371" s="1" t="s">
        <v>1258</v>
      </c>
      <c r="B371" s="1" t="s">
        <v>1259</v>
      </c>
      <c r="C371" s="1" t="s">
        <v>1260</v>
      </c>
      <c r="D371" s="1">
        <v>12.166600000000001</v>
      </c>
      <c r="E371" s="1">
        <v>11.4558</v>
      </c>
      <c r="F371" s="1">
        <v>11.8565</v>
      </c>
      <c r="G371" s="1">
        <v>11.2674</v>
      </c>
      <c r="H371" s="1">
        <v>10.7974</v>
      </c>
      <c r="I371" s="1">
        <v>10.954700000000001</v>
      </c>
      <c r="J371" s="5">
        <f t="shared" si="35"/>
        <v>4597.3921003417827</v>
      </c>
      <c r="K371" s="5">
        <f t="shared" si="35"/>
        <v>2808.9203489971455</v>
      </c>
      <c r="L371" s="5">
        <f t="shared" si="35"/>
        <v>3708.1914105032197</v>
      </c>
      <c r="M371" s="5">
        <f t="shared" si="34"/>
        <v>2465.0479589256288</v>
      </c>
      <c r="N371" s="5">
        <f t="shared" si="34"/>
        <v>1779.6773581279267</v>
      </c>
      <c r="O371" s="5">
        <f t="shared" si="34"/>
        <v>1984.6927969052799</v>
      </c>
      <c r="P371" s="1">
        <f t="shared" si="29"/>
        <v>1.7841961570915987</v>
      </c>
      <c r="Q371" s="1">
        <f t="shared" si="30"/>
        <v>0.83527423594559636</v>
      </c>
      <c r="R371" s="1">
        <f t="shared" si="31"/>
        <v>4.2599565378473737E-2</v>
      </c>
      <c r="S371" s="1">
        <f t="shared" si="32"/>
        <v>1.3705948317586296</v>
      </c>
    </row>
    <row r="372" spans="1:19" x14ac:dyDescent="0.2">
      <c r="A372" s="1" t="s">
        <v>462</v>
      </c>
      <c r="B372" s="1" t="s">
        <v>463</v>
      </c>
      <c r="C372" s="1" t="s">
        <v>464</v>
      </c>
      <c r="D372" s="1">
        <v>15.7224</v>
      </c>
      <c r="E372" s="1">
        <v>14.9857</v>
      </c>
      <c r="F372" s="1">
        <v>14.7362</v>
      </c>
      <c r="G372" s="1">
        <v>14.0497</v>
      </c>
      <c r="H372" s="1">
        <v>13.490500000000001</v>
      </c>
      <c r="I372" s="1">
        <v>13.4848</v>
      </c>
      <c r="J372" s="5">
        <f t="shared" si="35"/>
        <v>54064.725688729035</v>
      </c>
      <c r="K372" s="5">
        <f t="shared" si="35"/>
        <v>32444.807817864614</v>
      </c>
      <c r="L372" s="5">
        <f t="shared" si="35"/>
        <v>27292.179697455478</v>
      </c>
      <c r="M372" s="5">
        <f t="shared" si="34"/>
        <v>16958.253775810153</v>
      </c>
      <c r="N372" s="5">
        <f t="shared" si="34"/>
        <v>11509.200515865801</v>
      </c>
      <c r="O372" s="5">
        <f t="shared" si="34"/>
        <v>11463.818078158374</v>
      </c>
      <c r="P372" s="1">
        <f t="shared" si="29"/>
        <v>2.8499395699201284</v>
      </c>
      <c r="Q372" s="1">
        <f t="shared" si="30"/>
        <v>1.5109313287156778</v>
      </c>
      <c r="R372" s="1">
        <f t="shared" si="31"/>
        <v>4.2782191243162071E-2</v>
      </c>
      <c r="S372" s="1">
        <f t="shared" si="32"/>
        <v>1.3687369752473699</v>
      </c>
    </row>
    <row r="373" spans="1:19" x14ac:dyDescent="0.2">
      <c r="A373" s="1" t="s">
        <v>351</v>
      </c>
      <c r="B373" s="1" t="s">
        <v>352</v>
      </c>
      <c r="C373" s="1" t="s">
        <v>353</v>
      </c>
      <c r="D373" s="1">
        <v>11.170500000000001</v>
      </c>
      <c r="E373" s="1">
        <v>10.9404</v>
      </c>
      <c r="F373" s="1">
        <v>11.1555</v>
      </c>
      <c r="G373" s="1">
        <v>12.4473</v>
      </c>
      <c r="H373" s="1">
        <v>11.7723</v>
      </c>
      <c r="I373" s="1">
        <v>11.7958</v>
      </c>
      <c r="J373" s="5">
        <f t="shared" si="35"/>
        <v>2304.9184620997562</v>
      </c>
      <c r="K373" s="5">
        <f t="shared" si="35"/>
        <v>1965.1176871671157</v>
      </c>
      <c r="L373" s="5">
        <f t="shared" si="35"/>
        <v>2281.0778985113257</v>
      </c>
      <c r="M373" s="5">
        <f t="shared" si="34"/>
        <v>5584.83909333257</v>
      </c>
      <c r="N373" s="5">
        <f t="shared" si="34"/>
        <v>3497.9646638277645</v>
      </c>
      <c r="O373" s="5">
        <f t="shared" si="34"/>
        <v>3555.4094536804378</v>
      </c>
      <c r="P373" s="1">
        <f t="shared" si="29"/>
        <v>0.51835761420441939</v>
      </c>
      <c r="Q373" s="1">
        <f t="shared" si="30"/>
        <v>-0.94798034016233756</v>
      </c>
      <c r="R373" s="1">
        <f t="shared" si="31"/>
        <v>4.3254262676311987E-2</v>
      </c>
      <c r="S373" s="1">
        <f t="shared" si="32"/>
        <v>1.3639710866829258</v>
      </c>
    </row>
    <row r="374" spans="1:19" x14ac:dyDescent="0.2">
      <c r="A374" s="1" t="s">
        <v>1261</v>
      </c>
      <c r="B374" s="1" t="s">
        <v>1262</v>
      </c>
      <c r="C374" s="1" t="s">
        <v>1263</v>
      </c>
      <c r="D374" s="1">
        <v>16.7333</v>
      </c>
      <c r="E374" s="1">
        <v>17.0059</v>
      </c>
      <c r="F374" s="1">
        <v>17.0532</v>
      </c>
      <c r="G374" s="1">
        <v>16.656300000000002</v>
      </c>
      <c r="H374" s="1">
        <v>16.199100000000001</v>
      </c>
      <c r="I374" s="1">
        <v>15.7441</v>
      </c>
      <c r="J374" s="5">
        <f t="shared" si="35"/>
        <v>108949.49622627559</v>
      </c>
      <c r="K374" s="5">
        <f t="shared" si="35"/>
        <v>131609.12546182636</v>
      </c>
      <c r="L374" s="5">
        <f t="shared" si="35"/>
        <v>135995.55760626338</v>
      </c>
      <c r="M374" s="5">
        <f t="shared" si="34"/>
        <v>103287.0602596908</v>
      </c>
      <c r="N374" s="5">
        <f t="shared" si="34"/>
        <v>75234.14724737787</v>
      </c>
      <c r="O374" s="5">
        <f t="shared" si="34"/>
        <v>54884.075707742588</v>
      </c>
      <c r="P374" s="1">
        <f t="shared" si="29"/>
        <v>1.6133061518912104</v>
      </c>
      <c r="Q374" s="1">
        <f t="shared" si="30"/>
        <v>0.69002024004600582</v>
      </c>
      <c r="R374" s="1">
        <f t="shared" si="31"/>
        <v>4.3263204916942265E-2</v>
      </c>
      <c r="S374" s="1">
        <f t="shared" si="32"/>
        <v>1.3638813113835915</v>
      </c>
    </row>
    <row r="375" spans="1:19" x14ac:dyDescent="0.2">
      <c r="A375" s="1" t="s">
        <v>1264</v>
      </c>
      <c r="B375" s="1" t="s">
        <v>1265</v>
      </c>
      <c r="C375" s="1" t="s">
        <v>1266</v>
      </c>
      <c r="D375" s="1">
        <v>17.409700000000001</v>
      </c>
      <c r="E375" s="1">
        <v>17.337599999999998</v>
      </c>
      <c r="F375" s="1">
        <v>15.938000000000001</v>
      </c>
      <c r="G375" s="1">
        <v>15.1648</v>
      </c>
      <c r="H375" s="1">
        <v>14.379</v>
      </c>
      <c r="I375" s="1">
        <v>14.820399999999999</v>
      </c>
      <c r="J375" s="5">
        <f t="shared" si="35"/>
        <v>174117.29658654908</v>
      </c>
      <c r="K375" s="5">
        <f t="shared" si="35"/>
        <v>165629.48550928335</v>
      </c>
      <c r="L375" s="5">
        <f t="shared" si="35"/>
        <v>62779.242461442584</v>
      </c>
      <c r="M375" s="5">
        <f t="shared" si="34"/>
        <v>36733.277378320061</v>
      </c>
      <c r="N375" s="5">
        <f t="shared" si="34"/>
        <v>21306.411361050294</v>
      </c>
      <c r="O375" s="5">
        <f t="shared" si="34"/>
        <v>28932.432444091137</v>
      </c>
      <c r="P375" s="1">
        <f t="shared" si="29"/>
        <v>4.6282190094935718</v>
      </c>
      <c r="Q375" s="1">
        <f t="shared" si="30"/>
        <v>2.210457135066489</v>
      </c>
      <c r="R375" s="1">
        <f t="shared" si="31"/>
        <v>4.3369591050216948E-2</v>
      </c>
      <c r="S375" s="1">
        <f t="shared" si="32"/>
        <v>1.3628146729739381</v>
      </c>
    </row>
    <row r="376" spans="1:19" x14ac:dyDescent="0.2">
      <c r="A376" s="1" t="s">
        <v>1267</v>
      </c>
      <c r="B376" s="1" t="s">
        <v>1268</v>
      </c>
      <c r="C376" s="1" t="s">
        <v>1269</v>
      </c>
      <c r="D376" s="1">
        <v>12.298999999999999</v>
      </c>
      <c r="E376" s="1">
        <v>12.437200000000001</v>
      </c>
      <c r="F376" s="1">
        <v>12.6357</v>
      </c>
      <c r="G376" s="1">
        <v>12.1991</v>
      </c>
      <c r="H376" s="1">
        <v>12.089700000000001</v>
      </c>
      <c r="I376" s="1">
        <v>11.8834</v>
      </c>
      <c r="J376" s="5">
        <f t="shared" si="35"/>
        <v>5039.2733481006826</v>
      </c>
      <c r="K376" s="5">
        <f t="shared" si="35"/>
        <v>5545.8773675628781</v>
      </c>
      <c r="L376" s="5">
        <f t="shared" si="35"/>
        <v>6363.9200683031904</v>
      </c>
      <c r="M376" s="5">
        <f t="shared" si="34"/>
        <v>4702.1342029611151</v>
      </c>
      <c r="N376" s="5">
        <f t="shared" si="34"/>
        <v>4358.7537957132199</v>
      </c>
      <c r="O376" s="5">
        <f t="shared" si="34"/>
        <v>3777.9817047188717</v>
      </c>
      <c r="P376" s="1">
        <f t="shared" si="29"/>
        <v>1.3201372998969882</v>
      </c>
      <c r="Q376" s="1">
        <f t="shared" si="30"/>
        <v>0.40068798381059473</v>
      </c>
      <c r="R376" s="1">
        <f t="shared" si="31"/>
        <v>4.3675283111592036E-2</v>
      </c>
      <c r="S376" s="1">
        <f t="shared" si="32"/>
        <v>1.3597642711554794</v>
      </c>
    </row>
    <row r="377" spans="1:19" x14ac:dyDescent="0.2">
      <c r="A377" s="1" t="s">
        <v>1270</v>
      </c>
      <c r="B377" s="1" t="s">
        <v>1271</v>
      </c>
      <c r="C377" s="1" t="s">
        <v>1272</v>
      </c>
      <c r="D377" s="1">
        <v>12.402200000000001</v>
      </c>
      <c r="E377" s="1">
        <v>11.8941</v>
      </c>
      <c r="F377" s="1">
        <v>11.9499</v>
      </c>
      <c r="G377" s="1">
        <v>11.625</v>
      </c>
      <c r="H377" s="1">
        <v>11.351699999999999</v>
      </c>
      <c r="I377" s="1">
        <v>10.8675</v>
      </c>
      <c r="J377" s="5">
        <f t="shared" si="35"/>
        <v>5412.9524521114063</v>
      </c>
      <c r="K377" s="5">
        <f t="shared" si="35"/>
        <v>3806.1059317482277</v>
      </c>
      <c r="L377" s="5">
        <f t="shared" si="35"/>
        <v>3956.200970817235</v>
      </c>
      <c r="M377" s="5">
        <f t="shared" si="34"/>
        <v>3158.447770435464</v>
      </c>
      <c r="N377" s="5">
        <f t="shared" si="34"/>
        <v>2613.3778254141143</v>
      </c>
      <c r="O377" s="5">
        <f t="shared" si="34"/>
        <v>1868.2865095577513</v>
      </c>
      <c r="P377" s="1">
        <f t="shared" si="29"/>
        <v>1.7244850825358975</v>
      </c>
      <c r="Q377" s="1">
        <f t="shared" si="30"/>
        <v>0.78616564898167929</v>
      </c>
      <c r="R377" s="1">
        <f t="shared" si="31"/>
        <v>4.374255286721114E-2</v>
      </c>
      <c r="S377" s="1">
        <f t="shared" si="32"/>
        <v>1.3590958746182309</v>
      </c>
    </row>
    <row r="378" spans="1:19" x14ac:dyDescent="0.2">
      <c r="A378" s="1" t="s">
        <v>1273</v>
      </c>
      <c r="B378" s="1" t="s">
        <v>1274</v>
      </c>
      <c r="C378" s="1" t="s">
        <v>1275</v>
      </c>
      <c r="D378" s="1">
        <v>14.9998</v>
      </c>
      <c r="E378" s="1">
        <v>14.690099999999999</v>
      </c>
      <c r="F378" s="1">
        <v>15.069800000000001</v>
      </c>
      <c r="G378" s="1">
        <v>15.4147</v>
      </c>
      <c r="H378" s="1">
        <v>15.2393</v>
      </c>
      <c r="I378" s="1">
        <v>15.686199999999999</v>
      </c>
      <c r="J378" s="5">
        <f t="shared" si="35"/>
        <v>32763.457705492609</v>
      </c>
      <c r="K378" s="5">
        <f t="shared" si="35"/>
        <v>26433.869358892662</v>
      </c>
      <c r="L378" s="5">
        <f t="shared" si="35"/>
        <v>34392.348166634365</v>
      </c>
      <c r="M378" s="5">
        <f t="shared" si="34"/>
        <v>43680.447012863042</v>
      </c>
      <c r="N378" s="5">
        <f t="shared" si="34"/>
        <v>38679.995325133284</v>
      </c>
      <c r="O378" s="5">
        <f t="shared" si="34"/>
        <v>52725.015730634674</v>
      </c>
      <c r="P378" s="1">
        <f t="shared" si="29"/>
        <v>0.69281828384126165</v>
      </c>
      <c r="Q378" s="1">
        <f t="shared" si="30"/>
        <v>-0.52945109083449016</v>
      </c>
      <c r="R378" s="1">
        <f t="shared" si="31"/>
        <v>4.4217744600150911E-2</v>
      </c>
      <c r="S378" s="1">
        <f t="shared" si="32"/>
        <v>1.354403413107129</v>
      </c>
    </row>
    <row r="379" spans="1:19" x14ac:dyDescent="0.2">
      <c r="A379" s="1" t="s">
        <v>432</v>
      </c>
      <c r="B379" s="1" t="s">
        <v>433</v>
      </c>
      <c r="C379" s="1" t="s">
        <v>434</v>
      </c>
      <c r="D379" s="1">
        <v>15.900600000000001</v>
      </c>
      <c r="E379" s="1">
        <v>15.2598</v>
      </c>
      <c r="F379" s="1">
        <v>15.0756</v>
      </c>
      <c r="G379" s="1">
        <v>14.494899999999999</v>
      </c>
      <c r="H379" s="1">
        <v>14.3546</v>
      </c>
      <c r="I379" s="1">
        <v>14.204000000000001</v>
      </c>
      <c r="J379" s="5">
        <f t="shared" si="35"/>
        <v>61172.685848615256</v>
      </c>
      <c r="K379" s="5">
        <f t="shared" si="35"/>
        <v>39233.542892010337</v>
      </c>
      <c r="L379" s="5">
        <f t="shared" si="35"/>
        <v>34530.892434737143</v>
      </c>
      <c r="M379" s="5">
        <f t="shared" si="34"/>
        <v>23088.710809300333</v>
      </c>
      <c r="N379" s="5">
        <f t="shared" si="34"/>
        <v>20949.090637126501</v>
      </c>
      <c r="O379" s="5">
        <f t="shared" si="34"/>
        <v>18872.527132251889</v>
      </c>
      <c r="P379" s="1">
        <f t="shared" si="29"/>
        <v>2.1449120394690637</v>
      </c>
      <c r="Q379" s="1">
        <f t="shared" si="30"/>
        <v>1.1009184855692216</v>
      </c>
      <c r="R379" s="1">
        <f t="shared" si="31"/>
        <v>4.443819177595619E-2</v>
      </c>
      <c r="S379" s="1">
        <f t="shared" si="32"/>
        <v>1.3522436211465911</v>
      </c>
    </row>
    <row r="380" spans="1:19" x14ac:dyDescent="0.2">
      <c r="A380" s="1" t="s">
        <v>1276</v>
      </c>
      <c r="B380" s="1" t="s">
        <v>1277</v>
      </c>
      <c r="C380" s="1" t="s">
        <v>1278</v>
      </c>
      <c r="D380" s="1">
        <v>10.0358</v>
      </c>
      <c r="E380" s="1">
        <v>10.9125</v>
      </c>
      <c r="F380" s="1">
        <v>11.1715</v>
      </c>
      <c r="G380" s="1">
        <v>11.6267</v>
      </c>
      <c r="H380" s="1">
        <v>11.389200000000001</v>
      </c>
      <c r="I380" s="1">
        <v>11.4758</v>
      </c>
      <c r="J380" s="5">
        <f t="shared" si="35"/>
        <v>1049.7281182934432</v>
      </c>
      <c r="K380" s="5">
        <f t="shared" si="35"/>
        <v>1927.4797660263791</v>
      </c>
      <c r="L380" s="5">
        <f t="shared" si="35"/>
        <v>2306.5166636636454</v>
      </c>
      <c r="M380" s="5">
        <f t="shared" si="34"/>
        <v>3162.171721647846</v>
      </c>
      <c r="N380" s="5">
        <f t="shared" si="34"/>
        <v>2682.1979522925981</v>
      </c>
      <c r="O380" s="5">
        <f t="shared" si="34"/>
        <v>2848.1314158407718</v>
      </c>
      <c r="P380" s="1">
        <f t="shared" si="29"/>
        <v>0.60784859195415475</v>
      </c>
      <c r="Q380" s="1">
        <f t="shared" si="30"/>
        <v>-0.71821608509930257</v>
      </c>
      <c r="R380" s="1">
        <f t="shared" si="31"/>
        <v>4.6139750129938942E-2</v>
      </c>
      <c r="S380" s="1">
        <f t="shared" si="32"/>
        <v>1.3359247617326224</v>
      </c>
    </row>
    <row r="381" spans="1:19" x14ac:dyDescent="0.2">
      <c r="A381" s="1" t="s">
        <v>258</v>
      </c>
      <c r="B381" s="1" t="s">
        <v>259</v>
      </c>
      <c r="C381" s="1" t="s">
        <v>260</v>
      </c>
      <c r="D381" s="1">
        <v>17.190300000000001</v>
      </c>
      <c r="E381" s="1">
        <v>18.394100000000002</v>
      </c>
      <c r="F381" s="1">
        <v>17.410599999999999</v>
      </c>
      <c r="G381" s="1">
        <v>18.932600000000001</v>
      </c>
      <c r="H381" s="1">
        <v>19.072700000000001</v>
      </c>
      <c r="I381" s="1">
        <v>19.872900000000001</v>
      </c>
      <c r="J381" s="5">
        <f t="shared" si="35"/>
        <v>149553.27726287412</v>
      </c>
      <c r="K381" s="5">
        <f t="shared" si="35"/>
        <v>344489.38422445039</v>
      </c>
      <c r="L381" s="5">
        <f t="shared" si="35"/>
        <v>174225.95049583731</v>
      </c>
      <c r="M381" s="5">
        <f t="shared" si="34"/>
        <v>500357.59444529709</v>
      </c>
      <c r="N381" s="5">
        <f t="shared" si="34"/>
        <v>551384.81084514956</v>
      </c>
      <c r="O381" s="5">
        <f t="shared" si="34"/>
        <v>960149.81114953512</v>
      </c>
      <c r="P381" s="1">
        <f t="shared" si="29"/>
        <v>0.33215925113804301</v>
      </c>
      <c r="Q381" s="1">
        <f t="shared" si="30"/>
        <v>-1.5900529986700003</v>
      </c>
      <c r="R381" s="1">
        <f t="shared" si="31"/>
        <v>4.7024185329851594E-2</v>
      </c>
      <c r="S381" s="1">
        <f t="shared" si="32"/>
        <v>1.3276787196439261</v>
      </c>
    </row>
    <row r="382" spans="1:19" x14ac:dyDescent="0.2">
      <c r="A382" s="1" t="s">
        <v>1279</v>
      </c>
      <c r="B382" s="2" t="s">
        <v>3572</v>
      </c>
      <c r="C382" s="1" t="s">
        <v>1280</v>
      </c>
      <c r="D382" s="1">
        <v>13.599500000000001</v>
      </c>
      <c r="E382" s="1">
        <v>12.924799999999999</v>
      </c>
      <c r="F382" s="1">
        <v>11.9856</v>
      </c>
      <c r="G382" s="1">
        <v>10.19</v>
      </c>
      <c r="H382" s="1">
        <v>10.545400000000001</v>
      </c>
      <c r="I382" s="1">
        <v>10.028700000000001</v>
      </c>
      <c r="J382" s="5">
        <f t="shared" si="35"/>
        <v>12412.447540808944</v>
      </c>
      <c r="K382" s="5">
        <f t="shared" si="35"/>
        <v>7775.9326069512463</v>
      </c>
      <c r="L382" s="5">
        <f t="shared" si="35"/>
        <v>4055.3198741371953</v>
      </c>
      <c r="M382" s="5">
        <f t="shared" si="34"/>
        <v>1168.1420450492656</v>
      </c>
      <c r="N382" s="5">
        <f t="shared" si="34"/>
        <v>1494.4511248996484</v>
      </c>
      <c r="O382" s="5">
        <f t="shared" si="34"/>
        <v>1044.5747352749545</v>
      </c>
      <c r="P382" s="1">
        <f t="shared" si="29"/>
        <v>6.5396822161022019</v>
      </c>
      <c r="Q382" s="1">
        <f t="shared" si="30"/>
        <v>2.7092205322994451</v>
      </c>
      <c r="R382" s="1">
        <f t="shared" si="31"/>
        <v>4.7464966102940549E-2</v>
      </c>
      <c r="S382" s="1">
        <f t="shared" si="32"/>
        <v>1.3236268249414183</v>
      </c>
    </row>
    <row r="383" spans="1:19" x14ac:dyDescent="0.2">
      <c r="A383" s="1" t="s">
        <v>1281</v>
      </c>
      <c r="B383" s="1" t="s">
        <v>1282</v>
      </c>
      <c r="C383" s="1" t="s">
        <v>1283</v>
      </c>
      <c r="D383" s="1">
        <v>19.900700000000001</v>
      </c>
      <c r="E383" s="1">
        <v>19.782800000000002</v>
      </c>
      <c r="F383" s="1">
        <v>18.899899999999999</v>
      </c>
      <c r="G383" s="1">
        <v>18.688600000000001</v>
      </c>
      <c r="H383" s="1">
        <v>18.302700000000002</v>
      </c>
      <c r="I383" s="1">
        <v>18.163499999999999</v>
      </c>
      <c r="J383" s="5">
        <f t="shared" si="35"/>
        <v>978830.81860870391</v>
      </c>
      <c r="K383" s="5">
        <f t="shared" si="35"/>
        <v>902020.06479511224</v>
      </c>
      <c r="L383" s="5">
        <f t="shared" si="35"/>
        <v>489144.09500673413</v>
      </c>
      <c r="M383" s="5">
        <f t="shared" si="34"/>
        <v>422502.39677883743</v>
      </c>
      <c r="N383" s="5">
        <f t="shared" si="34"/>
        <v>323341.6883174</v>
      </c>
      <c r="O383" s="5">
        <f t="shared" si="34"/>
        <v>293601.53799182893</v>
      </c>
      <c r="P383" s="1">
        <f t="shared" si="29"/>
        <v>2.280056720398306</v>
      </c>
      <c r="Q383" s="1">
        <f t="shared" si="30"/>
        <v>1.1890697143985738</v>
      </c>
      <c r="R383" s="1">
        <f t="shared" si="31"/>
        <v>4.7559332590953796E-2</v>
      </c>
      <c r="S383" s="1">
        <f t="shared" si="32"/>
        <v>1.3227642485466113</v>
      </c>
    </row>
    <row r="384" spans="1:19" x14ac:dyDescent="0.2">
      <c r="A384" s="1" t="s">
        <v>1284</v>
      </c>
      <c r="B384" s="1" t="s">
        <v>1285</v>
      </c>
      <c r="C384" s="1" t="s">
        <v>1286</v>
      </c>
      <c r="D384" s="1">
        <v>11.7561</v>
      </c>
      <c r="E384" s="1">
        <v>10.9412</v>
      </c>
      <c r="F384" s="1">
        <v>10.8514</v>
      </c>
      <c r="G384" s="1">
        <v>9.7239199999999997</v>
      </c>
      <c r="H384" s="1">
        <v>10.2431</v>
      </c>
      <c r="I384" s="1">
        <v>8.5617000000000001</v>
      </c>
      <c r="J384" s="5">
        <f t="shared" si="35"/>
        <v>3458.9057796576953</v>
      </c>
      <c r="K384" s="5">
        <f t="shared" si="35"/>
        <v>1966.207681977379</v>
      </c>
      <c r="L384" s="5">
        <f t="shared" si="35"/>
        <v>1847.5529543689206</v>
      </c>
      <c r="M384" s="5">
        <f t="shared" si="34"/>
        <v>845.65183469920908</v>
      </c>
      <c r="N384" s="5">
        <f t="shared" si="34"/>
        <v>1211.9378484935739</v>
      </c>
      <c r="O384" s="5">
        <f t="shared" si="34"/>
        <v>377.85790634207513</v>
      </c>
      <c r="P384" s="1">
        <f t="shared" si="29"/>
        <v>2.9861724174458577</v>
      </c>
      <c r="Q384" s="1">
        <f t="shared" si="30"/>
        <v>1.5782974670842578</v>
      </c>
      <c r="R384" s="1">
        <f t="shared" si="31"/>
        <v>4.7859390206711552E-2</v>
      </c>
      <c r="S384" s="1">
        <f t="shared" si="32"/>
        <v>1.3200328391857534</v>
      </c>
    </row>
    <row r="385" spans="1:19" x14ac:dyDescent="0.2">
      <c r="A385" s="1" t="s">
        <v>474</v>
      </c>
      <c r="B385" s="1" t="s">
        <v>475</v>
      </c>
      <c r="C385" s="1" t="s">
        <v>476</v>
      </c>
      <c r="D385" s="1">
        <v>14.479900000000001</v>
      </c>
      <c r="E385" s="1">
        <v>13.87</v>
      </c>
      <c r="F385" s="1">
        <v>13.547700000000001</v>
      </c>
      <c r="G385" s="1">
        <v>13.1153</v>
      </c>
      <c r="H385" s="1">
        <v>12.7555</v>
      </c>
      <c r="I385" s="1">
        <v>12.333399999999999</v>
      </c>
      <c r="J385" s="5">
        <f t="shared" si="35"/>
        <v>22849.896340469815</v>
      </c>
      <c r="K385" s="5">
        <f t="shared" si="35"/>
        <v>14972.214480558478</v>
      </c>
      <c r="L385" s="5">
        <f t="shared" si="35"/>
        <v>11974.684292781147</v>
      </c>
      <c r="M385" s="5">
        <f t="shared" si="34"/>
        <v>8873.5765894898723</v>
      </c>
      <c r="N385" s="5">
        <f t="shared" si="34"/>
        <v>6914.9351205486764</v>
      </c>
      <c r="O385" s="5">
        <f t="shared" si="34"/>
        <v>5160.8750979275792</v>
      </c>
      <c r="P385" s="1">
        <f t="shared" si="29"/>
        <v>2.3770049009202463</v>
      </c>
      <c r="Q385" s="1">
        <f t="shared" si="30"/>
        <v>1.2491448778390544</v>
      </c>
      <c r="R385" s="1">
        <f t="shared" si="31"/>
        <v>4.8064539784106297E-2</v>
      </c>
      <c r="S385" s="1">
        <f t="shared" si="32"/>
        <v>1.3181752116829157</v>
      </c>
    </row>
    <row r="386" spans="1:19" x14ac:dyDescent="0.2">
      <c r="A386" s="1" t="s">
        <v>1287</v>
      </c>
      <c r="B386" s="1" t="s">
        <v>1288</v>
      </c>
      <c r="C386" s="1" t="s">
        <v>1289</v>
      </c>
      <c r="D386" s="1">
        <v>9.0012899999999991</v>
      </c>
      <c r="E386" s="1">
        <v>9.7409700000000008</v>
      </c>
      <c r="F386" s="1">
        <v>10.868399999999999</v>
      </c>
      <c r="G386" s="1">
        <v>11.445499999999999</v>
      </c>
      <c r="H386" s="1">
        <v>11.3445</v>
      </c>
      <c r="I386" s="1">
        <v>10.9146</v>
      </c>
      <c r="J386" s="5">
        <f t="shared" si="35"/>
        <v>512.45801458843061</v>
      </c>
      <c r="K386" s="5">
        <f t="shared" si="35"/>
        <v>855.70517186215204</v>
      </c>
      <c r="L386" s="5">
        <f t="shared" si="35"/>
        <v>1869.4523709449511</v>
      </c>
      <c r="M386" s="5">
        <f t="shared" si="34"/>
        <v>2788.937715273124</v>
      </c>
      <c r="N386" s="5">
        <f t="shared" si="34"/>
        <v>2600.3678372346772</v>
      </c>
      <c r="O386" s="5">
        <f t="shared" si="34"/>
        <v>1930.2874660348004</v>
      </c>
      <c r="P386" s="1">
        <f t="shared" si="29"/>
        <v>0.44232179974948566</v>
      </c>
      <c r="Q386" s="1">
        <f t="shared" si="30"/>
        <v>-1.1768317479357848</v>
      </c>
      <c r="R386" s="1">
        <f t="shared" si="31"/>
        <v>4.8126021065848026E-2</v>
      </c>
      <c r="S386" s="1">
        <f t="shared" si="32"/>
        <v>1.3176200431757177</v>
      </c>
    </row>
    <row r="387" spans="1:19" x14ac:dyDescent="0.2">
      <c r="A387" s="1" t="s">
        <v>1290</v>
      </c>
      <c r="B387" s="1" t="s">
        <v>1291</v>
      </c>
      <c r="C387" s="1" t="s">
        <v>1292</v>
      </c>
      <c r="D387" s="1">
        <v>15.065300000000001</v>
      </c>
      <c r="E387" s="1">
        <v>15.8028</v>
      </c>
      <c r="F387" s="1">
        <v>15.502800000000001</v>
      </c>
      <c r="G387" s="1">
        <v>16.002099999999999</v>
      </c>
      <c r="H387" s="1">
        <v>15.932700000000001</v>
      </c>
      <c r="I387" s="1">
        <v>16.014099999999999</v>
      </c>
      <c r="J387" s="5">
        <f t="shared" si="35"/>
        <v>34285.239981141181</v>
      </c>
      <c r="K387" s="5">
        <f t="shared" si="35"/>
        <v>57163.237228738682</v>
      </c>
      <c r="L387" s="5">
        <f t="shared" si="35"/>
        <v>46430.97642252301</v>
      </c>
      <c r="M387" s="5">
        <f t="shared" si="34"/>
        <v>65631.4642590781</v>
      </c>
      <c r="N387" s="5">
        <f t="shared" si="34"/>
        <v>62549.034724112797</v>
      </c>
      <c r="O387" s="5">
        <f t="shared" si="34"/>
        <v>66179.648103968269</v>
      </c>
      <c r="P387" s="1">
        <f t="shared" ref="P387:P450" si="36">AVERAGE(J387:L387)/AVERAGE(M387:O387)</f>
        <v>0.70940187944276456</v>
      </c>
      <c r="Q387" s="1">
        <f t="shared" ref="Q387:Q450" si="37">LOG(P387,2)</f>
        <v>-0.49532494242767444</v>
      </c>
      <c r="R387" s="1">
        <f t="shared" ref="R387:R450" si="38">_xlfn.T.TEST(J387:L387,M387:O387,2,2)</f>
        <v>4.8408863679269228E-2</v>
      </c>
      <c r="S387" s="1">
        <f t="shared" ref="S387:S450" si="39">-LOG(R387,10)</f>
        <v>1.3150751116085431</v>
      </c>
    </row>
    <row r="388" spans="1:19" x14ac:dyDescent="0.2">
      <c r="A388" s="1" t="s">
        <v>1293</v>
      </c>
      <c r="B388" s="1" t="s">
        <v>1294</v>
      </c>
      <c r="C388" s="1" t="s">
        <v>1295</v>
      </c>
      <c r="D388" s="1">
        <v>12.816700000000001</v>
      </c>
      <c r="E388" s="1">
        <v>13.200900000000001</v>
      </c>
      <c r="F388" s="1">
        <v>12.2829</v>
      </c>
      <c r="G388" s="1">
        <v>11.708500000000001</v>
      </c>
      <c r="H388" s="1">
        <v>11.892300000000001</v>
      </c>
      <c r="I388" s="1">
        <v>11.8353</v>
      </c>
      <c r="J388" s="5">
        <f t="shared" si="35"/>
        <v>7214.5815268020997</v>
      </c>
      <c r="K388" s="5">
        <f t="shared" si="35"/>
        <v>9416.0091044635192</v>
      </c>
      <c r="L388" s="5">
        <f t="shared" si="35"/>
        <v>4983.3493495384</v>
      </c>
      <c r="M388" s="5">
        <f t="shared" si="34"/>
        <v>3346.6454455490934</v>
      </c>
      <c r="N388" s="5">
        <f t="shared" si="34"/>
        <v>3801.3601480658731</v>
      </c>
      <c r="O388" s="5">
        <f t="shared" si="34"/>
        <v>3654.0989850698411</v>
      </c>
      <c r="P388" s="1">
        <f t="shared" si="36"/>
        <v>2.0009008266272112</v>
      </c>
      <c r="Q388" s="1">
        <f t="shared" si="37"/>
        <v>1.0006496627564925</v>
      </c>
      <c r="R388" s="1">
        <f t="shared" si="38"/>
        <v>4.8754976375161095E-2</v>
      </c>
      <c r="S388" s="1">
        <f t="shared" si="39"/>
        <v>1.31198104966858</v>
      </c>
    </row>
    <row r="389" spans="1:19" x14ac:dyDescent="0.2">
      <c r="A389" s="1" t="s">
        <v>1296</v>
      </c>
      <c r="B389" s="1" t="s">
        <v>1297</v>
      </c>
      <c r="C389" s="1" t="s">
        <v>1298</v>
      </c>
      <c r="D389" s="1">
        <v>11.0246</v>
      </c>
      <c r="E389" s="1">
        <v>11.4986</v>
      </c>
      <c r="F389" s="1">
        <v>11.7761</v>
      </c>
      <c r="G389" s="1">
        <v>11.910600000000001</v>
      </c>
      <c r="H389" s="1">
        <v>12.0771</v>
      </c>
      <c r="I389" s="1">
        <v>12.3714</v>
      </c>
      <c r="J389" s="5">
        <f t="shared" si="35"/>
        <v>2083.2207379153378</v>
      </c>
      <c r="K389" s="5">
        <f t="shared" si="35"/>
        <v>2893.5001428598903</v>
      </c>
      <c r="L389" s="5">
        <f t="shared" si="35"/>
        <v>3507.1903049844373</v>
      </c>
      <c r="M389" s="5">
        <f t="shared" si="34"/>
        <v>3849.8859704462052</v>
      </c>
      <c r="N389" s="5">
        <f t="shared" si="34"/>
        <v>4320.8516989484615</v>
      </c>
      <c r="O389" s="5">
        <f t="shared" si="34"/>
        <v>5298.616509808915</v>
      </c>
      <c r="P389" s="1">
        <f t="shared" si="36"/>
        <v>0.62986770359477651</v>
      </c>
      <c r="Q389" s="1">
        <f t="shared" si="37"/>
        <v>-0.66687925581553598</v>
      </c>
      <c r="R389" s="1">
        <f t="shared" si="38"/>
        <v>4.8779041134901883E-2</v>
      </c>
      <c r="S389" s="1">
        <f t="shared" si="39"/>
        <v>1.3117667410028933</v>
      </c>
    </row>
    <row r="390" spans="1:19" x14ac:dyDescent="0.2">
      <c r="A390" s="1" t="s">
        <v>1299</v>
      </c>
      <c r="B390" s="1" t="s">
        <v>1300</v>
      </c>
      <c r="C390" s="1" t="s">
        <v>1301</v>
      </c>
      <c r="D390" s="1">
        <v>17.195900000000002</v>
      </c>
      <c r="E390" s="1">
        <v>16.5441</v>
      </c>
      <c r="F390" s="1">
        <v>15.8825</v>
      </c>
      <c r="G390" s="1">
        <v>14.999599999999999</v>
      </c>
      <c r="H390" s="1">
        <v>14.584</v>
      </c>
      <c r="I390" s="1">
        <v>14.8185</v>
      </c>
      <c r="J390" s="5">
        <f t="shared" si="35"/>
        <v>150134.9150040267</v>
      </c>
      <c r="K390" s="5">
        <f t="shared" si="35"/>
        <v>95558.726046724871</v>
      </c>
      <c r="L390" s="5">
        <f t="shared" si="35"/>
        <v>60410.009793098798</v>
      </c>
      <c r="M390" s="5">
        <f t="shared" si="34"/>
        <v>32758.916040637312</v>
      </c>
      <c r="N390" s="5">
        <f t="shared" si="34"/>
        <v>24559.609475162892</v>
      </c>
      <c r="O390" s="5">
        <f t="shared" si="34"/>
        <v>28894.354099244134</v>
      </c>
      <c r="P390" s="1">
        <f t="shared" si="36"/>
        <v>3.5505559286577246</v>
      </c>
      <c r="Q390" s="1">
        <f t="shared" si="37"/>
        <v>1.8280449324271546</v>
      </c>
      <c r="R390" s="1">
        <f t="shared" si="38"/>
        <v>4.8985649137230559E-2</v>
      </c>
      <c r="S390" s="1">
        <f t="shared" si="39"/>
        <v>1.309931132489049</v>
      </c>
    </row>
    <row r="391" spans="1:19" x14ac:dyDescent="0.2">
      <c r="A391" s="1" t="s">
        <v>1302</v>
      </c>
      <c r="B391" s="1" t="s">
        <v>1303</v>
      </c>
      <c r="C391" s="1" t="s">
        <v>1304</v>
      </c>
      <c r="D391" s="1">
        <v>11.7822</v>
      </c>
      <c r="E391" s="1">
        <v>11.5905</v>
      </c>
      <c r="F391" s="1">
        <v>11.1205</v>
      </c>
      <c r="G391" s="1">
        <v>11.926600000000001</v>
      </c>
      <c r="H391" s="1">
        <v>12.3749</v>
      </c>
      <c r="I391" s="1">
        <v>12.621499999999999</v>
      </c>
      <c r="J391" s="5">
        <f t="shared" si="35"/>
        <v>3522.050793724809</v>
      </c>
      <c r="K391" s="5">
        <f t="shared" si="35"/>
        <v>3083.8139219784916</v>
      </c>
      <c r="L391" s="5">
        <f t="shared" si="35"/>
        <v>2226.4044777517383</v>
      </c>
      <c r="M391" s="5">
        <f t="shared" si="34"/>
        <v>3892.8202100569201</v>
      </c>
      <c r="N391" s="5">
        <f t="shared" si="34"/>
        <v>5311.486638891809</v>
      </c>
      <c r="O391" s="5">
        <f t="shared" si="34"/>
        <v>6301.5892308787543</v>
      </c>
      <c r="P391" s="1">
        <f t="shared" si="36"/>
        <v>0.56960714479090635</v>
      </c>
      <c r="Q391" s="1">
        <f t="shared" si="37"/>
        <v>-0.81196085221759962</v>
      </c>
      <c r="R391" s="1">
        <f t="shared" si="38"/>
        <v>4.9053371667937114E-2</v>
      </c>
      <c r="S391" s="1">
        <f t="shared" si="39"/>
        <v>1.3093311361646696</v>
      </c>
    </row>
    <row r="392" spans="1:19" x14ac:dyDescent="0.2">
      <c r="A392" s="1" t="s">
        <v>504</v>
      </c>
      <c r="B392" s="1" t="s">
        <v>505</v>
      </c>
      <c r="C392" s="1" t="s">
        <v>506</v>
      </c>
      <c r="D392" s="1">
        <v>15.6717</v>
      </c>
      <c r="E392" s="1">
        <v>14.995100000000001</v>
      </c>
      <c r="F392" s="1">
        <v>14.446099999999999</v>
      </c>
      <c r="G392" s="1">
        <v>13.6214</v>
      </c>
      <c r="H392" s="1">
        <v>13.5679</v>
      </c>
      <c r="I392" s="1">
        <v>12.966100000000001</v>
      </c>
      <c r="J392" s="5">
        <f t="shared" si="35"/>
        <v>52197.750004584035</v>
      </c>
      <c r="K392" s="5">
        <f t="shared" si="35"/>
        <v>32656.894857354513</v>
      </c>
      <c r="L392" s="5">
        <f t="shared" si="35"/>
        <v>22320.782744693268</v>
      </c>
      <c r="M392" s="5">
        <f t="shared" si="34"/>
        <v>12602.3049062713</v>
      </c>
      <c r="N392" s="5">
        <f t="shared" si="34"/>
        <v>12143.52798991334</v>
      </c>
      <c r="O392" s="5">
        <f t="shared" si="34"/>
        <v>8001.7508891435191</v>
      </c>
      <c r="P392" s="1">
        <f t="shared" si="36"/>
        <v>3.2727735978692087</v>
      </c>
      <c r="Q392" s="1">
        <f t="shared" si="37"/>
        <v>1.7105138038709846</v>
      </c>
      <c r="R392" s="1">
        <f t="shared" si="38"/>
        <v>4.9142150684365296E-2</v>
      </c>
      <c r="S392" s="1">
        <f t="shared" si="39"/>
        <v>1.308545840735198</v>
      </c>
    </row>
    <row r="393" spans="1:19" x14ac:dyDescent="0.2">
      <c r="A393" s="1" t="s">
        <v>1305</v>
      </c>
      <c r="B393" s="1" t="s">
        <v>1306</v>
      </c>
      <c r="C393" s="1" t="s">
        <v>1307</v>
      </c>
      <c r="D393" s="1">
        <v>11.8657</v>
      </c>
      <c r="E393" s="1">
        <v>11.6279</v>
      </c>
      <c r="F393" s="1">
        <v>12.129300000000001</v>
      </c>
      <c r="G393" s="1">
        <v>12.1637</v>
      </c>
      <c r="H393" s="1">
        <v>12.6053</v>
      </c>
      <c r="I393" s="1">
        <v>12.485300000000001</v>
      </c>
      <c r="J393" s="5">
        <f t="shared" si="35"/>
        <v>3731.913935112053</v>
      </c>
      <c r="K393" s="5">
        <f t="shared" si="35"/>
        <v>3164.8030363251205</v>
      </c>
      <c r="L393" s="5">
        <f t="shared" si="35"/>
        <v>4480.0527377804874</v>
      </c>
      <c r="M393" s="5">
        <f t="shared" si="34"/>
        <v>4588.1600410757483</v>
      </c>
      <c r="N393" s="5">
        <f t="shared" si="34"/>
        <v>6231.22458528885</v>
      </c>
      <c r="O393" s="5">
        <f t="shared" si="34"/>
        <v>5733.8959116529104</v>
      </c>
      <c r="P393" s="1">
        <f t="shared" si="36"/>
        <v>0.68728187642859773</v>
      </c>
      <c r="Q393" s="1">
        <f t="shared" si="37"/>
        <v>-0.5410261787817684</v>
      </c>
      <c r="R393" s="1">
        <f t="shared" si="38"/>
        <v>4.9169706816122746E-2</v>
      </c>
      <c r="S393" s="1">
        <f t="shared" si="39"/>
        <v>1.3083023812668788</v>
      </c>
    </row>
    <row r="394" spans="1:19" x14ac:dyDescent="0.2">
      <c r="A394" s="1" t="s">
        <v>1308</v>
      </c>
      <c r="B394" s="1" t="s">
        <v>1309</v>
      </c>
      <c r="C394" s="1" t="s">
        <v>1310</v>
      </c>
      <c r="D394" s="1">
        <v>14.600300000000001</v>
      </c>
      <c r="E394" s="1">
        <v>13.8355</v>
      </c>
      <c r="F394" s="1">
        <v>13.7018</v>
      </c>
      <c r="G394" s="1">
        <v>13.2453</v>
      </c>
      <c r="H394" s="1">
        <v>12.3659</v>
      </c>
      <c r="I394" s="1">
        <v>12.215199999999999</v>
      </c>
      <c r="J394" s="5">
        <f t="shared" si="35"/>
        <v>24838.664743852878</v>
      </c>
      <c r="K394" s="5">
        <f t="shared" si="35"/>
        <v>14618.422343462877</v>
      </c>
      <c r="L394" s="5">
        <f t="shared" si="35"/>
        <v>13324.557478264695</v>
      </c>
      <c r="M394" s="5">
        <f t="shared" si="34"/>
        <v>9710.2989695335127</v>
      </c>
      <c r="N394" s="5">
        <f t="shared" si="34"/>
        <v>5278.4549991660442</v>
      </c>
      <c r="O394" s="5">
        <f t="shared" si="34"/>
        <v>4754.9023570602085</v>
      </c>
      <c r="P394" s="1">
        <f t="shared" si="36"/>
        <v>2.6733470080065995</v>
      </c>
      <c r="Q394" s="1">
        <f t="shared" si="37"/>
        <v>1.4186471156346689</v>
      </c>
      <c r="R394" s="1">
        <f t="shared" si="38"/>
        <v>4.9995661567346597E-2</v>
      </c>
      <c r="S394" s="1">
        <f t="shared" si="39"/>
        <v>1.3010676804461632</v>
      </c>
    </row>
    <row r="395" spans="1:19" x14ac:dyDescent="0.2">
      <c r="A395" s="1" t="s">
        <v>1311</v>
      </c>
      <c r="B395" s="1" t="s">
        <v>1312</v>
      </c>
      <c r="C395" s="1" t="s">
        <v>1313</v>
      </c>
      <c r="D395" s="1">
        <v>17.468</v>
      </c>
      <c r="E395" s="1">
        <v>16.516100000000002</v>
      </c>
      <c r="F395" s="1">
        <v>16.394300000000001</v>
      </c>
      <c r="G395" s="1">
        <v>15.143800000000001</v>
      </c>
      <c r="H395" s="1">
        <v>15.169</v>
      </c>
      <c r="I395" s="1">
        <v>15.0503</v>
      </c>
      <c r="J395" s="5">
        <f t="shared" si="35"/>
        <v>181297.56212572521</v>
      </c>
      <c r="K395" s="5">
        <f t="shared" si="35"/>
        <v>93721.992154521722</v>
      </c>
      <c r="L395" s="5">
        <f t="shared" si="35"/>
        <v>86134.285975976018</v>
      </c>
      <c r="M395" s="5">
        <f t="shared" si="34"/>
        <v>36202.45716381332</v>
      </c>
      <c r="N395" s="5">
        <f t="shared" si="34"/>
        <v>36840.371774377752</v>
      </c>
      <c r="O395" s="5">
        <f t="shared" si="34"/>
        <v>33930.615964129152</v>
      </c>
      <c r="P395" s="1">
        <f t="shared" si="36"/>
        <v>3.3761074123208843</v>
      </c>
      <c r="Q395" s="1">
        <f t="shared" si="37"/>
        <v>1.7553608047434195</v>
      </c>
      <c r="R395" s="1">
        <f t="shared" si="38"/>
        <v>5.0147255721430729E-2</v>
      </c>
      <c r="S395" s="1">
        <f t="shared" si="39"/>
        <v>1.2997528284989928</v>
      </c>
    </row>
    <row r="396" spans="1:19" x14ac:dyDescent="0.2">
      <c r="A396" s="1" t="s">
        <v>1314</v>
      </c>
      <c r="B396" s="1" t="s">
        <v>1315</v>
      </c>
      <c r="C396" s="1" t="s">
        <v>1316</v>
      </c>
      <c r="D396" s="1">
        <v>14.061999999999999</v>
      </c>
      <c r="E396" s="1">
        <v>13.670999999999999</v>
      </c>
      <c r="F396" s="1">
        <v>14.3375</v>
      </c>
      <c r="G396" s="1">
        <v>14.800599999999999</v>
      </c>
      <c r="H396" s="1">
        <v>14.698700000000001</v>
      </c>
      <c r="I396" s="1">
        <v>14.381399999999999</v>
      </c>
      <c r="J396" s="5">
        <f t="shared" si="35"/>
        <v>17103.453018877441</v>
      </c>
      <c r="K396" s="5">
        <f t="shared" si="35"/>
        <v>13043.107410391525</v>
      </c>
      <c r="L396" s="5">
        <f t="shared" si="35"/>
        <v>20702.250668258814</v>
      </c>
      <c r="M396" s="5">
        <f t="shared" si="34"/>
        <v>28538.06703883738</v>
      </c>
      <c r="N396" s="5">
        <f t="shared" si="34"/>
        <v>26591.913981435584</v>
      </c>
      <c r="O396" s="5">
        <f t="shared" si="34"/>
        <v>21341.885208697018</v>
      </c>
      <c r="P396" s="1">
        <f t="shared" si="36"/>
        <v>0.66493487873406487</v>
      </c>
      <c r="Q396" s="1">
        <f t="shared" si="37"/>
        <v>-0.5887150395785502</v>
      </c>
      <c r="R396" s="1">
        <f t="shared" si="38"/>
        <v>5.0374048617194508E-2</v>
      </c>
      <c r="S396" s="1">
        <f t="shared" si="39"/>
        <v>1.2977931430186616</v>
      </c>
    </row>
    <row r="397" spans="1:19" x14ac:dyDescent="0.2">
      <c r="A397" s="1" t="s">
        <v>398</v>
      </c>
      <c r="B397" s="1" t="s">
        <v>149</v>
      </c>
      <c r="C397" s="1" t="s">
        <v>150</v>
      </c>
      <c r="D397" s="1">
        <v>15.177099999999999</v>
      </c>
      <c r="E397" s="1">
        <v>15.805199999999999</v>
      </c>
      <c r="F397" s="1">
        <v>15.8537</v>
      </c>
      <c r="G397" s="1">
        <v>16.485600000000002</v>
      </c>
      <c r="H397" s="1">
        <v>16.471599999999999</v>
      </c>
      <c r="I397" s="1">
        <v>17.232299999999999</v>
      </c>
      <c r="J397" s="5">
        <f t="shared" si="35"/>
        <v>37047.793491902514</v>
      </c>
      <c r="K397" s="5">
        <f t="shared" si="35"/>
        <v>57258.410457776714</v>
      </c>
      <c r="L397" s="5">
        <f t="shared" si="35"/>
        <v>59216.023794016088</v>
      </c>
      <c r="M397" s="5">
        <f t="shared" si="34"/>
        <v>91761.413852255704</v>
      </c>
      <c r="N397" s="5">
        <f t="shared" si="34"/>
        <v>90875.262127077527</v>
      </c>
      <c r="O397" s="5">
        <f t="shared" si="34"/>
        <v>153971.09355104683</v>
      </c>
      <c r="P397" s="1">
        <f t="shared" si="36"/>
        <v>0.45608640572344067</v>
      </c>
      <c r="Q397" s="1">
        <f t="shared" si="37"/>
        <v>-1.1326209255416417</v>
      </c>
      <c r="R397" s="1">
        <f t="shared" si="38"/>
        <v>5.0480732023904379E-2</v>
      </c>
      <c r="S397" s="1">
        <f t="shared" si="39"/>
        <v>1.2968743559898086</v>
      </c>
    </row>
    <row r="398" spans="1:19" x14ac:dyDescent="0.2">
      <c r="A398" s="1" t="s">
        <v>525</v>
      </c>
      <c r="B398" s="1" t="s">
        <v>526</v>
      </c>
      <c r="C398" s="1" t="s">
        <v>527</v>
      </c>
      <c r="D398" s="1">
        <v>12.689500000000001</v>
      </c>
      <c r="E398" s="1">
        <v>11.3354</v>
      </c>
      <c r="F398" s="1">
        <v>11.9963</v>
      </c>
      <c r="G398" s="1">
        <v>8.4258900000000008</v>
      </c>
      <c r="H398" s="1">
        <v>10.733599999999999</v>
      </c>
      <c r="I398" s="1">
        <v>9.9032499999999999</v>
      </c>
      <c r="J398" s="5">
        <f t="shared" si="35"/>
        <v>6605.7195268517844</v>
      </c>
      <c r="K398" s="5">
        <f t="shared" si="35"/>
        <v>2584.0172756913307</v>
      </c>
      <c r="L398" s="5">
        <f t="shared" si="35"/>
        <v>4085.5086748596641</v>
      </c>
      <c r="M398" s="5">
        <f t="shared" si="34"/>
        <v>343.91065410793914</v>
      </c>
      <c r="N398" s="5">
        <f t="shared" si="34"/>
        <v>1702.6899061376362</v>
      </c>
      <c r="O398" s="5">
        <f t="shared" si="34"/>
        <v>957.58052418118041</v>
      </c>
      <c r="P398" s="1">
        <f t="shared" si="36"/>
        <v>4.4189231954823729</v>
      </c>
      <c r="Q398" s="1">
        <f t="shared" si="37"/>
        <v>2.1436948560870799</v>
      </c>
      <c r="R398" s="1">
        <f t="shared" si="38"/>
        <v>5.048701515737309E-2</v>
      </c>
      <c r="S398" s="1">
        <f t="shared" si="39"/>
        <v>1.2968203044679274</v>
      </c>
    </row>
    <row r="399" spans="1:19" x14ac:dyDescent="0.2">
      <c r="A399" s="1" t="s">
        <v>1317</v>
      </c>
      <c r="B399" s="1" t="s">
        <v>1318</v>
      </c>
      <c r="C399" s="1" t="s">
        <v>1319</v>
      </c>
      <c r="D399" s="1">
        <v>13.0024</v>
      </c>
      <c r="E399" s="1">
        <v>12.7357</v>
      </c>
      <c r="F399" s="1">
        <v>11.801399999999999</v>
      </c>
      <c r="G399" s="1">
        <v>11.679600000000001</v>
      </c>
      <c r="H399" s="1">
        <v>9.8803199999999993</v>
      </c>
      <c r="I399" s="1">
        <v>10.631399999999999</v>
      </c>
      <c r="J399" s="5">
        <f t="shared" si="35"/>
        <v>8205.6391696845349</v>
      </c>
      <c r="K399" s="5">
        <f t="shared" si="35"/>
        <v>6820.6806469095072</v>
      </c>
      <c r="L399" s="5">
        <f t="shared" si="35"/>
        <v>3569.2370364747312</v>
      </c>
      <c r="M399" s="5">
        <f t="shared" si="34"/>
        <v>3280.2726078302553</v>
      </c>
      <c r="N399" s="5">
        <f t="shared" si="34"/>
        <v>942.48118007257085</v>
      </c>
      <c r="O399" s="5">
        <f t="shared" si="34"/>
        <v>1586.2451086096128</v>
      </c>
      <c r="P399" s="1">
        <f t="shared" si="36"/>
        <v>3.2011637778469937</v>
      </c>
      <c r="Q399" s="1">
        <f t="shared" si="37"/>
        <v>1.6785964898929437</v>
      </c>
      <c r="R399" s="1">
        <f t="shared" si="38"/>
        <v>5.0530681071775559E-2</v>
      </c>
      <c r="S399" s="1">
        <f t="shared" si="39"/>
        <v>1.296444848135794</v>
      </c>
    </row>
    <row r="400" spans="1:19" x14ac:dyDescent="0.2">
      <c r="A400" s="1" t="s">
        <v>1320</v>
      </c>
      <c r="B400" s="1" t="s">
        <v>1321</v>
      </c>
      <c r="C400" s="1" t="s">
        <v>1322</v>
      </c>
      <c r="D400" s="1">
        <v>13.067</v>
      </c>
      <c r="E400" s="1">
        <v>13.065</v>
      </c>
      <c r="F400" s="1">
        <v>13.7217</v>
      </c>
      <c r="G400" s="1">
        <v>13.7554</v>
      </c>
      <c r="H400" s="1">
        <v>13.9689</v>
      </c>
      <c r="I400" s="1">
        <v>14.183199999999999</v>
      </c>
      <c r="J400" s="5">
        <f t="shared" si="35"/>
        <v>8581.4159532015437</v>
      </c>
      <c r="K400" s="5">
        <f t="shared" si="35"/>
        <v>8569.5278267803969</v>
      </c>
      <c r="L400" s="5">
        <f t="shared" si="35"/>
        <v>13509.624920796743</v>
      </c>
      <c r="M400" s="5">
        <f t="shared" si="34"/>
        <v>13828.911660763089</v>
      </c>
      <c r="N400" s="5">
        <f t="shared" si="34"/>
        <v>16034.591728386566</v>
      </c>
      <c r="O400" s="5">
        <f t="shared" si="34"/>
        <v>18602.385260996987</v>
      </c>
      <c r="P400" s="1">
        <f t="shared" si="36"/>
        <v>0.63262161397892602</v>
      </c>
      <c r="Q400" s="1">
        <f t="shared" si="37"/>
        <v>-0.66058524746152147</v>
      </c>
      <c r="R400" s="1">
        <f t="shared" si="38"/>
        <v>5.0590673531670821E-2</v>
      </c>
      <c r="S400" s="1">
        <f t="shared" si="39"/>
        <v>1.2959295386356928</v>
      </c>
    </row>
    <row r="401" spans="1:19" x14ac:dyDescent="0.2">
      <c r="A401" s="1" t="s">
        <v>3573</v>
      </c>
      <c r="B401" s="1" t="s">
        <v>1323</v>
      </c>
      <c r="C401" s="1" t="s">
        <v>1324</v>
      </c>
      <c r="D401" s="1">
        <v>11.379</v>
      </c>
      <c r="E401" s="1">
        <v>11.665900000000001</v>
      </c>
      <c r="F401" s="1">
        <v>12.2372</v>
      </c>
      <c r="G401" s="1">
        <v>13.0023</v>
      </c>
      <c r="H401" s="1">
        <v>12.572100000000001</v>
      </c>
      <c r="I401" s="1">
        <v>12.383100000000001</v>
      </c>
      <c r="J401" s="5">
        <f t="shared" si="35"/>
        <v>2663.3014201312858</v>
      </c>
      <c r="K401" s="5">
        <f t="shared" si="35"/>
        <v>3249.2701916579126</v>
      </c>
      <c r="L401" s="5">
        <f t="shared" si="35"/>
        <v>4827.9666663030894</v>
      </c>
      <c r="M401" s="5">
        <f t="shared" si="34"/>
        <v>8205.0704178306842</v>
      </c>
      <c r="N401" s="5">
        <f t="shared" si="34"/>
        <v>6089.4659792187249</v>
      </c>
      <c r="O401" s="5">
        <f t="shared" si="34"/>
        <v>5341.7620615182495</v>
      </c>
      <c r="P401" s="1">
        <f t="shared" si="36"/>
        <v>0.5469736722913785</v>
      </c>
      <c r="Q401" s="1">
        <f t="shared" si="37"/>
        <v>-0.87045670203182257</v>
      </c>
      <c r="R401" s="1">
        <f t="shared" si="38"/>
        <v>5.0773492119847573E-2</v>
      </c>
      <c r="S401" s="1">
        <f t="shared" si="39"/>
        <v>1.2943629654860036</v>
      </c>
    </row>
    <row r="402" spans="1:19" x14ac:dyDescent="0.2">
      <c r="A402" s="1" t="s">
        <v>1325</v>
      </c>
      <c r="B402" s="1" t="s">
        <v>1326</v>
      </c>
      <c r="C402" s="1" t="s">
        <v>1327</v>
      </c>
      <c r="D402" s="1">
        <v>13.1633</v>
      </c>
      <c r="E402" s="1">
        <v>12.7399</v>
      </c>
      <c r="F402" s="1">
        <v>13.4161</v>
      </c>
      <c r="G402" s="1">
        <v>13.594900000000001</v>
      </c>
      <c r="H402" s="1">
        <v>13.8261</v>
      </c>
      <c r="I402" s="1">
        <v>13.54</v>
      </c>
      <c r="J402" s="5">
        <f t="shared" si="35"/>
        <v>9173.7762186650125</v>
      </c>
      <c r="K402" s="5">
        <f t="shared" si="35"/>
        <v>6840.5660676156458</v>
      </c>
      <c r="L402" s="5">
        <f t="shared" si="35"/>
        <v>10930.713839090331</v>
      </c>
      <c r="M402" s="5">
        <f t="shared" si="34"/>
        <v>12372.933764791489</v>
      </c>
      <c r="N402" s="5">
        <f t="shared" si="34"/>
        <v>14523.484415947734</v>
      </c>
      <c r="O402" s="5">
        <f t="shared" si="34"/>
        <v>11910.942861887979</v>
      </c>
      <c r="P402" s="1">
        <f t="shared" si="36"/>
        <v>0.69432848308787876</v>
      </c>
      <c r="Q402" s="1">
        <f t="shared" si="37"/>
        <v>-0.52630973928235347</v>
      </c>
      <c r="R402" s="1">
        <f t="shared" si="38"/>
        <v>5.0809025216459691E-2</v>
      </c>
      <c r="S402" s="1">
        <f t="shared" si="39"/>
        <v>1.294059137055332</v>
      </c>
    </row>
    <row r="403" spans="1:19" x14ac:dyDescent="0.2">
      <c r="A403" s="1" t="s">
        <v>1328</v>
      </c>
      <c r="B403" s="1" t="s">
        <v>1329</v>
      </c>
      <c r="C403" s="1" t="s">
        <v>1330</v>
      </c>
      <c r="D403" s="1">
        <v>13.763500000000001</v>
      </c>
      <c r="E403" s="1">
        <v>13.2536</v>
      </c>
      <c r="F403" s="1">
        <v>13.380599999999999</v>
      </c>
      <c r="G403" s="1">
        <v>12.985900000000001</v>
      </c>
      <c r="H403" s="1">
        <v>12.1539</v>
      </c>
      <c r="I403" s="1">
        <v>12.917199999999999</v>
      </c>
      <c r="J403" s="5">
        <f t="shared" si="35"/>
        <v>13906.772346473366</v>
      </c>
      <c r="K403" s="5">
        <f t="shared" si="35"/>
        <v>9766.3245065985575</v>
      </c>
      <c r="L403" s="5">
        <f t="shared" si="35"/>
        <v>10665.027017624883</v>
      </c>
      <c r="M403" s="5">
        <f t="shared" si="34"/>
        <v>8112.3264837639344</v>
      </c>
      <c r="N403" s="5">
        <f t="shared" si="34"/>
        <v>4557.0990089349098</v>
      </c>
      <c r="O403" s="5">
        <f t="shared" si="34"/>
        <v>7735.0773327643728</v>
      </c>
      <c r="P403" s="1">
        <f t="shared" si="36"/>
        <v>1.6828699118238515</v>
      </c>
      <c r="Q403" s="1">
        <f t="shared" si="37"/>
        <v>0.75092365865224175</v>
      </c>
      <c r="R403" s="1">
        <f t="shared" si="38"/>
        <v>5.137026046271536E-2</v>
      </c>
      <c r="S403" s="1">
        <f t="shared" si="39"/>
        <v>1.2892882322660608</v>
      </c>
    </row>
    <row r="404" spans="1:19" x14ac:dyDescent="0.2">
      <c r="A404" s="1" t="s">
        <v>1331</v>
      </c>
      <c r="B404" s="1" t="s">
        <v>1332</v>
      </c>
      <c r="C404" s="1" t="s">
        <v>1333</v>
      </c>
      <c r="D404" s="1">
        <v>8.8527199999999997</v>
      </c>
      <c r="E404" s="1">
        <v>9.3320299999999996</v>
      </c>
      <c r="F404" s="1">
        <v>9.4292200000000008</v>
      </c>
      <c r="G404" s="1">
        <v>9.6204699999999992</v>
      </c>
      <c r="H404" s="1">
        <v>10.345499999999999</v>
      </c>
      <c r="I404" s="1">
        <v>10.4899</v>
      </c>
      <c r="J404" s="5">
        <f t="shared" si="35"/>
        <v>462.31103860408905</v>
      </c>
      <c r="K404" s="5">
        <f t="shared" si="35"/>
        <v>644.49707463505013</v>
      </c>
      <c r="L404" s="5">
        <f t="shared" si="35"/>
        <v>689.41075734136041</v>
      </c>
      <c r="M404" s="5">
        <f t="shared" si="34"/>
        <v>787.13648372795819</v>
      </c>
      <c r="N404" s="5">
        <f t="shared" si="34"/>
        <v>1301.0854498455569</v>
      </c>
      <c r="O404" s="5">
        <f t="shared" si="34"/>
        <v>1438.0518711410493</v>
      </c>
      <c r="P404" s="1">
        <f t="shared" si="36"/>
        <v>0.50938156537333756</v>
      </c>
      <c r="Q404" s="1">
        <f t="shared" si="37"/>
        <v>-0.97318134576938498</v>
      </c>
      <c r="R404" s="1">
        <f t="shared" si="38"/>
        <v>5.1541036242779913E-2</v>
      </c>
      <c r="S404" s="1">
        <f t="shared" si="39"/>
        <v>1.2878468541204422</v>
      </c>
    </row>
    <row r="405" spans="1:19" x14ac:dyDescent="0.2">
      <c r="A405" s="1" t="s">
        <v>1334</v>
      </c>
      <c r="B405" s="1" t="s">
        <v>1335</v>
      </c>
      <c r="C405" s="1" t="s">
        <v>1336</v>
      </c>
      <c r="D405" s="1">
        <v>19.064299999999999</v>
      </c>
      <c r="E405" s="1">
        <v>18.698899999999998</v>
      </c>
      <c r="F405" s="1">
        <v>17.4253</v>
      </c>
      <c r="G405" s="1">
        <v>16.613900000000001</v>
      </c>
      <c r="H405" s="1">
        <v>16.1311</v>
      </c>
      <c r="I405" s="1">
        <v>16.206399999999999</v>
      </c>
      <c r="J405" s="5">
        <f t="shared" si="35"/>
        <v>548183.73596854729</v>
      </c>
      <c r="K405" s="5">
        <f t="shared" si="35"/>
        <v>425529.6105441766</v>
      </c>
      <c r="L405" s="5">
        <f t="shared" si="35"/>
        <v>176010.25958382263</v>
      </c>
      <c r="M405" s="5">
        <f t="shared" si="34"/>
        <v>100295.68409909043</v>
      </c>
      <c r="N405" s="5">
        <f t="shared" si="34"/>
        <v>71770.333293937365</v>
      </c>
      <c r="O405" s="5">
        <f t="shared" si="34"/>
        <v>75615.794857099652</v>
      </c>
      <c r="P405" s="1">
        <f t="shared" si="36"/>
        <v>4.6419379592372749</v>
      </c>
      <c r="Q405" s="1">
        <f t="shared" si="37"/>
        <v>2.2147272407998342</v>
      </c>
      <c r="R405" s="1">
        <f t="shared" si="38"/>
        <v>5.207204712909419E-2</v>
      </c>
      <c r="S405" s="1">
        <f t="shared" si="39"/>
        <v>1.2833953483970328</v>
      </c>
    </row>
    <row r="406" spans="1:19" x14ac:dyDescent="0.2">
      <c r="A406" s="1" t="s">
        <v>1337</v>
      </c>
      <c r="B406" s="1" t="s">
        <v>1338</v>
      </c>
      <c r="C406" s="1" t="s">
        <v>1339</v>
      </c>
      <c r="D406" s="1">
        <v>15.0448</v>
      </c>
      <c r="E406" s="1">
        <v>15.6814</v>
      </c>
      <c r="F406" s="1">
        <v>15.7401</v>
      </c>
      <c r="G406" s="1">
        <v>15.8687</v>
      </c>
      <c r="H406" s="1">
        <v>16.167100000000001</v>
      </c>
      <c r="I406" s="1">
        <v>16.188700000000001</v>
      </c>
      <c r="J406" s="5">
        <f t="shared" si="35"/>
        <v>33801.508210508218</v>
      </c>
      <c r="K406" s="5">
        <f t="shared" si="35"/>
        <v>52549.885489871631</v>
      </c>
      <c r="L406" s="5">
        <f t="shared" si="35"/>
        <v>54732.115497333893</v>
      </c>
      <c r="M406" s="5">
        <f t="shared" si="34"/>
        <v>59834.916897858173</v>
      </c>
      <c r="N406" s="5">
        <f t="shared" si="34"/>
        <v>73583.771378618942</v>
      </c>
      <c r="O406" s="5">
        <f t="shared" si="34"/>
        <v>74693.754654585602</v>
      </c>
      <c r="P406" s="1">
        <f t="shared" si="36"/>
        <v>0.67791962465429179</v>
      </c>
      <c r="Q406" s="1">
        <f t="shared" si="37"/>
        <v>-0.56081385985381271</v>
      </c>
      <c r="R406" s="1">
        <f t="shared" si="38"/>
        <v>5.2426432085028229E-2</v>
      </c>
      <c r="S406" s="1">
        <f t="shared" si="39"/>
        <v>1.2804496974743356</v>
      </c>
    </row>
    <row r="407" spans="1:19" x14ac:dyDescent="0.2">
      <c r="A407" s="1" t="s">
        <v>1340</v>
      </c>
      <c r="B407" s="1" t="s">
        <v>1341</v>
      </c>
      <c r="C407" s="1" t="s">
        <v>1342</v>
      </c>
      <c r="D407" s="1">
        <v>10.6035</v>
      </c>
      <c r="E407" s="1">
        <v>11.470599999999999</v>
      </c>
      <c r="F407" s="1">
        <v>11.6938</v>
      </c>
      <c r="G407" s="1">
        <v>11.835699999999999</v>
      </c>
      <c r="H407" s="1">
        <v>12.0932</v>
      </c>
      <c r="I407" s="1">
        <v>12.1166</v>
      </c>
      <c r="J407" s="5">
        <f t="shared" si="35"/>
        <v>1555.8637382226862</v>
      </c>
      <c r="K407" s="5">
        <f t="shared" si="35"/>
        <v>2837.8841881548533</v>
      </c>
      <c r="L407" s="5">
        <f t="shared" si="35"/>
        <v>3312.7187307264608</v>
      </c>
      <c r="M407" s="5">
        <f t="shared" si="34"/>
        <v>3655.1122568962464</v>
      </c>
      <c r="N407" s="5">
        <f t="shared" si="34"/>
        <v>4369.3410355875258</v>
      </c>
      <c r="O407" s="5">
        <f t="shared" si="34"/>
        <v>4440.7880480322247</v>
      </c>
      <c r="P407" s="1">
        <f t="shared" si="36"/>
        <v>0.61823645821084361</v>
      </c>
      <c r="Q407" s="1">
        <f t="shared" si="37"/>
        <v>-0.69376936057303684</v>
      </c>
      <c r="R407" s="1">
        <f t="shared" si="38"/>
        <v>5.2576777457822188E-2</v>
      </c>
      <c r="S407" s="1">
        <f t="shared" si="39"/>
        <v>1.2792060362436308</v>
      </c>
    </row>
    <row r="408" spans="1:19" x14ac:dyDescent="0.2">
      <c r="A408" s="1" t="s">
        <v>306</v>
      </c>
      <c r="B408" s="1" t="s">
        <v>307</v>
      </c>
      <c r="C408" s="1" t="s">
        <v>308</v>
      </c>
      <c r="D408" s="1">
        <v>10.525499999999999</v>
      </c>
      <c r="E408" s="1">
        <v>11.2438</v>
      </c>
      <c r="F408" s="1">
        <v>10.181900000000001</v>
      </c>
      <c r="G408" s="1">
        <v>11.3165</v>
      </c>
      <c r="H408" s="1">
        <v>12.194699999999999</v>
      </c>
      <c r="I408" s="1">
        <v>11.870100000000001</v>
      </c>
      <c r="J408" s="5">
        <f t="shared" si="35"/>
        <v>1473.9787395228657</v>
      </c>
      <c r="K408" s="5">
        <f t="shared" si="35"/>
        <v>2425.0520541738788</v>
      </c>
      <c r="L408" s="5">
        <f t="shared" si="35"/>
        <v>1161.6018976758462</v>
      </c>
      <c r="M408" s="5">
        <f t="shared" si="34"/>
        <v>2550.3861774068891</v>
      </c>
      <c r="N408" s="5">
        <f t="shared" si="34"/>
        <v>4687.8152566743629</v>
      </c>
      <c r="O408" s="5">
        <f t="shared" si="34"/>
        <v>3743.3130778379887</v>
      </c>
      <c r="P408" s="1">
        <f t="shared" si="36"/>
        <v>0.4608319449817076</v>
      </c>
      <c r="Q408" s="1">
        <f t="shared" si="37"/>
        <v>-1.1176873666720728</v>
      </c>
      <c r="R408" s="1">
        <f t="shared" si="38"/>
        <v>5.302861398467705E-2</v>
      </c>
      <c r="S408" s="1">
        <f t="shared" si="39"/>
        <v>1.2754897239407055</v>
      </c>
    </row>
    <row r="409" spans="1:19" x14ac:dyDescent="0.2">
      <c r="A409" s="1" t="s">
        <v>498</v>
      </c>
      <c r="B409" s="1" t="s">
        <v>499</v>
      </c>
      <c r="C409" s="1" t="s">
        <v>500</v>
      </c>
      <c r="D409" s="1">
        <v>16.502199999999998</v>
      </c>
      <c r="E409" s="1">
        <v>15.565799999999999</v>
      </c>
      <c r="F409" s="1">
        <v>15.5547</v>
      </c>
      <c r="G409" s="1">
        <v>14.1891</v>
      </c>
      <c r="H409" s="1">
        <v>14.5609</v>
      </c>
      <c r="I409" s="1">
        <v>14.589600000000001</v>
      </c>
      <c r="J409" s="5">
        <f t="shared" si="35"/>
        <v>92823.340674300125</v>
      </c>
      <c r="K409" s="5">
        <f t="shared" si="35"/>
        <v>48503.458475673382</v>
      </c>
      <c r="L409" s="5">
        <f t="shared" si="35"/>
        <v>48131.708027251014</v>
      </c>
      <c r="M409" s="5">
        <f t="shared" si="34"/>
        <v>18678.616757993947</v>
      </c>
      <c r="N409" s="5">
        <f t="shared" si="34"/>
        <v>24169.499872713113</v>
      </c>
      <c r="O409" s="5">
        <f t="shared" si="34"/>
        <v>24655.125909440791</v>
      </c>
      <c r="P409" s="1">
        <f t="shared" si="36"/>
        <v>2.8066578737242613</v>
      </c>
      <c r="Q409" s="1">
        <f t="shared" si="37"/>
        <v>1.4888532127768308</v>
      </c>
      <c r="R409" s="1">
        <f t="shared" si="38"/>
        <v>5.3120392155883489E-2</v>
      </c>
      <c r="S409" s="1">
        <f t="shared" si="39"/>
        <v>1.274738727493435</v>
      </c>
    </row>
    <row r="410" spans="1:19" x14ac:dyDescent="0.2">
      <c r="A410" s="1" t="s">
        <v>1343</v>
      </c>
      <c r="B410" s="1" t="s">
        <v>1344</v>
      </c>
      <c r="C410" s="1" t="s">
        <v>1345</v>
      </c>
      <c r="D410" s="1">
        <v>14.1157</v>
      </c>
      <c r="E410" s="1">
        <v>13.8087</v>
      </c>
      <c r="F410" s="1">
        <v>13.3497</v>
      </c>
      <c r="G410" s="1">
        <v>13.1493</v>
      </c>
      <c r="H410" s="1">
        <v>12.772399999999999</v>
      </c>
      <c r="I410" s="1">
        <v>13.058400000000001</v>
      </c>
      <c r="J410" s="5">
        <f t="shared" si="35"/>
        <v>17752.074416852236</v>
      </c>
      <c r="K410" s="5">
        <f t="shared" si="35"/>
        <v>14349.372215731075</v>
      </c>
      <c r="L410" s="5">
        <f t="shared" si="35"/>
        <v>10439.029698086992</v>
      </c>
      <c r="M410" s="5">
        <f t="shared" si="34"/>
        <v>9085.1838868635878</v>
      </c>
      <c r="N410" s="5">
        <f t="shared" si="34"/>
        <v>6996.41426533088</v>
      </c>
      <c r="O410" s="5">
        <f t="shared" si="34"/>
        <v>8530.4137332727951</v>
      </c>
      <c r="P410" s="1">
        <f t="shared" si="36"/>
        <v>1.7284436773650889</v>
      </c>
      <c r="Q410" s="1">
        <f t="shared" si="37"/>
        <v>0.7894735930651875</v>
      </c>
      <c r="R410" s="1">
        <f t="shared" si="38"/>
        <v>5.339973150821873E-2</v>
      </c>
      <c r="S410" s="1">
        <f t="shared" si="39"/>
        <v>1.2724609265817839</v>
      </c>
    </row>
    <row r="411" spans="1:19" x14ac:dyDescent="0.2">
      <c r="A411" s="1" t="s">
        <v>1346</v>
      </c>
      <c r="B411" s="1" t="s">
        <v>1347</v>
      </c>
      <c r="C411" s="1" t="s">
        <v>1348</v>
      </c>
      <c r="D411" s="1">
        <v>12.2681</v>
      </c>
      <c r="E411" s="1">
        <v>13.315200000000001</v>
      </c>
      <c r="F411" s="1">
        <v>12.757099999999999</v>
      </c>
      <c r="G411" s="1">
        <v>11.670299999999999</v>
      </c>
      <c r="H411" s="1">
        <v>11.0848</v>
      </c>
      <c r="I411" s="1">
        <v>11.8408</v>
      </c>
      <c r="J411" s="5">
        <f t="shared" si="35"/>
        <v>4932.4885957313336</v>
      </c>
      <c r="K411" s="5">
        <f t="shared" si="35"/>
        <v>10192.356326496812</v>
      </c>
      <c r="L411" s="5">
        <f t="shared" si="35"/>
        <v>6922.6082831191115</v>
      </c>
      <c r="M411" s="5">
        <f t="shared" si="34"/>
        <v>3259.1950975678083</v>
      </c>
      <c r="N411" s="5">
        <f t="shared" si="34"/>
        <v>2171.9873720657529</v>
      </c>
      <c r="O411" s="5">
        <f t="shared" si="34"/>
        <v>3668.0561288911413</v>
      </c>
      <c r="P411" s="1">
        <f t="shared" si="36"/>
        <v>2.4229997891166306</v>
      </c>
      <c r="Q411" s="1">
        <f t="shared" si="37"/>
        <v>1.2767942792257414</v>
      </c>
      <c r="R411" s="1">
        <f t="shared" si="38"/>
        <v>5.3945026525886862E-2</v>
      </c>
      <c r="S411" s="1">
        <f t="shared" si="39"/>
        <v>1.2680485890149686</v>
      </c>
    </row>
    <row r="412" spans="1:19" x14ac:dyDescent="0.2">
      <c r="A412" s="1" t="s">
        <v>1349</v>
      </c>
      <c r="B412" s="1" t="s">
        <v>1350</v>
      </c>
      <c r="C412" s="1" t="s">
        <v>1351</v>
      </c>
      <c r="D412" s="1">
        <v>10.6401</v>
      </c>
      <c r="E412" s="1">
        <v>11.258599999999999</v>
      </c>
      <c r="F412" s="1">
        <v>11.3169</v>
      </c>
      <c r="G412" s="1">
        <v>11.9886</v>
      </c>
      <c r="H412" s="1">
        <v>11.4802</v>
      </c>
      <c r="I412" s="1">
        <v>11.74</v>
      </c>
      <c r="J412" s="5">
        <f t="shared" si="35"/>
        <v>1595.8396704879851</v>
      </c>
      <c r="K412" s="5">
        <f t="shared" si="35"/>
        <v>2450.0576822869143</v>
      </c>
      <c r="L412" s="5">
        <f t="shared" si="35"/>
        <v>2551.0933926384928</v>
      </c>
      <c r="M412" s="5">
        <f t="shared" si="34"/>
        <v>4063.7614485867348</v>
      </c>
      <c r="N412" s="5">
        <f t="shared" si="34"/>
        <v>2856.8310421118708</v>
      </c>
      <c r="O412" s="5">
        <f t="shared" si="34"/>
        <v>3420.520117978599</v>
      </c>
      <c r="P412" s="1">
        <f t="shared" si="36"/>
        <v>0.63793819824356923</v>
      </c>
      <c r="Q412" s="1">
        <f t="shared" si="37"/>
        <v>-0.6485114285872271</v>
      </c>
      <c r="R412" s="1">
        <f t="shared" si="38"/>
        <v>5.3989151580331927E-2</v>
      </c>
      <c r="S412" s="1">
        <f t="shared" si="39"/>
        <v>1.267693497253249</v>
      </c>
    </row>
    <row r="413" spans="1:19" x14ac:dyDescent="0.2">
      <c r="A413" s="1" t="s">
        <v>1352</v>
      </c>
      <c r="B413" s="1" t="s">
        <v>1353</v>
      </c>
      <c r="C413" s="1" t="s">
        <v>1354</v>
      </c>
      <c r="D413" s="1">
        <v>16.0534</v>
      </c>
      <c r="E413" s="1">
        <v>14.982699999999999</v>
      </c>
      <c r="F413" s="1">
        <v>16.184799999999999</v>
      </c>
      <c r="G413" s="1">
        <v>14.698499999999999</v>
      </c>
      <c r="H413" s="1">
        <v>14.427</v>
      </c>
      <c r="I413" s="1">
        <v>14.1778</v>
      </c>
      <c r="J413" s="5">
        <f t="shared" si="35"/>
        <v>68007.205950288975</v>
      </c>
      <c r="K413" s="5">
        <f t="shared" si="35"/>
        <v>32377.41083500511</v>
      </c>
      <c r="L413" s="5">
        <f t="shared" si="35"/>
        <v>74492.109643008545</v>
      </c>
      <c r="M413" s="5">
        <f t="shared" si="34"/>
        <v>26588.227814906699</v>
      </c>
      <c r="N413" s="5">
        <f t="shared" si="34"/>
        <v>22027.222944196612</v>
      </c>
      <c r="O413" s="5">
        <f t="shared" si="34"/>
        <v>18532.88677753185</v>
      </c>
      <c r="P413" s="1">
        <f t="shared" si="36"/>
        <v>2.6043344160664055</v>
      </c>
      <c r="Q413" s="1">
        <f t="shared" si="37"/>
        <v>1.3809147132591186</v>
      </c>
      <c r="R413" s="1">
        <f t="shared" si="38"/>
        <v>5.4074388901911602E-2</v>
      </c>
      <c r="S413" s="1">
        <f t="shared" si="39"/>
        <v>1.2670083798505412</v>
      </c>
    </row>
    <row r="414" spans="1:19" x14ac:dyDescent="0.2">
      <c r="A414" s="1" t="s">
        <v>1355</v>
      </c>
      <c r="B414" s="1" t="s">
        <v>1356</v>
      </c>
      <c r="C414" s="1" t="s">
        <v>1357</v>
      </c>
      <c r="D414" s="1">
        <v>15.0465</v>
      </c>
      <c r="E414" s="1">
        <v>14.478999999999999</v>
      </c>
      <c r="F414" s="1">
        <v>14.124499999999999</v>
      </c>
      <c r="G414" s="1">
        <v>13.722899999999999</v>
      </c>
      <c r="H414" s="1">
        <v>13.5633</v>
      </c>
      <c r="I414" s="1">
        <v>13.2172</v>
      </c>
      <c r="J414" s="5">
        <f t="shared" si="35"/>
        <v>33841.361700776222</v>
      </c>
      <c r="K414" s="5">
        <f t="shared" si="35"/>
        <v>22835.646278655466</v>
      </c>
      <c r="L414" s="5">
        <f t="shared" si="35"/>
        <v>17860.687576592718</v>
      </c>
      <c r="M414" s="5">
        <f t="shared" si="34"/>
        <v>13520.866585534659</v>
      </c>
      <c r="N414" s="5">
        <f t="shared" si="34"/>
        <v>12104.870292188734</v>
      </c>
      <c r="O414" s="5">
        <f t="shared" si="34"/>
        <v>9522.9972450237619</v>
      </c>
      <c r="P414" s="1">
        <f t="shared" si="36"/>
        <v>2.1206367004775273</v>
      </c>
      <c r="Q414" s="1">
        <f t="shared" si="37"/>
        <v>1.0844974849359392</v>
      </c>
      <c r="R414" s="1">
        <f t="shared" si="38"/>
        <v>5.4141083407054369E-2</v>
      </c>
      <c r="S414" s="1">
        <f t="shared" si="39"/>
        <v>1.2664730578932253</v>
      </c>
    </row>
    <row r="415" spans="1:19" x14ac:dyDescent="0.2">
      <c r="A415" s="1" t="s">
        <v>1358</v>
      </c>
      <c r="B415" s="1" t="s">
        <v>1359</v>
      </c>
      <c r="C415" s="1" t="s">
        <v>1360</v>
      </c>
      <c r="D415" s="1">
        <v>13.9114</v>
      </c>
      <c r="E415" s="1">
        <v>13.9504</v>
      </c>
      <c r="F415" s="1">
        <v>14.918100000000001</v>
      </c>
      <c r="G415" s="1">
        <v>12.6785</v>
      </c>
      <c r="H415" s="1">
        <v>12.9276</v>
      </c>
      <c r="I415" s="1">
        <v>12.6191</v>
      </c>
      <c r="J415" s="5">
        <f t="shared" si="35"/>
        <v>15408.085570163683</v>
      </c>
      <c r="K415" s="5">
        <f t="shared" si="35"/>
        <v>15830.289292860409</v>
      </c>
      <c r="L415" s="5">
        <f t="shared" si="35"/>
        <v>30959.616922143054</v>
      </c>
      <c r="M415" s="5">
        <f t="shared" si="34"/>
        <v>6555.5449563952425</v>
      </c>
      <c r="N415" s="5">
        <f t="shared" si="34"/>
        <v>7791.0388855693045</v>
      </c>
      <c r="O415" s="5">
        <f t="shared" si="34"/>
        <v>6291.1149164439012</v>
      </c>
      <c r="P415" s="1">
        <f t="shared" si="36"/>
        <v>3.013804616167572</v>
      </c>
      <c r="Q415" s="1">
        <f t="shared" si="37"/>
        <v>1.5915858905843832</v>
      </c>
      <c r="R415" s="1">
        <f t="shared" si="38"/>
        <v>5.4238109924499088E-2</v>
      </c>
      <c r="S415" s="1">
        <f t="shared" si="39"/>
        <v>1.2656954530580768</v>
      </c>
    </row>
    <row r="416" spans="1:19" x14ac:dyDescent="0.2">
      <c r="A416" s="1" t="s">
        <v>1361</v>
      </c>
      <c r="B416" s="1" t="s">
        <v>1362</v>
      </c>
      <c r="C416" s="1" t="s">
        <v>1363</v>
      </c>
      <c r="D416" s="1">
        <v>18.4011</v>
      </c>
      <c r="E416" s="1">
        <v>17.7134</v>
      </c>
      <c r="F416" s="1">
        <v>17.526800000000001</v>
      </c>
      <c r="G416" s="1">
        <v>17.003699999999998</v>
      </c>
      <c r="H416" s="1">
        <v>16.868500000000001</v>
      </c>
      <c r="I416" s="1">
        <v>16.5535</v>
      </c>
      <c r="J416" s="5">
        <f t="shared" si="35"/>
        <v>346164.91872721771</v>
      </c>
      <c r="K416" s="5">
        <f t="shared" si="35"/>
        <v>214914.00882051667</v>
      </c>
      <c r="L416" s="5">
        <f t="shared" si="35"/>
        <v>188839.36353054945</v>
      </c>
      <c r="M416" s="5">
        <f t="shared" si="34"/>
        <v>131408.5845181667</v>
      </c>
      <c r="N416" s="5">
        <f t="shared" si="34"/>
        <v>119653.24518399917</v>
      </c>
      <c r="O416" s="5">
        <f t="shared" si="34"/>
        <v>96183.379686790853</v>
      </c>
      <c r="P416" s="1">
        <f t="shared" si="36"/>
        <v>2.1596217047829289</v>
      </c>
      <c r="Q416" s="1">
        <f t="shared" si="37"/>
        <v>1.1107786214484927</v>
      </c>
      <c r="R416" s="1">
        <f t="shared" si="38"/>
        <v>5.4270296602745863E-2</v>
      </c>
      <c r="S416" s="1">
        <f t="shared" si="39"/>
        <v>1.2654378048700567</v>
      </c>
    </row>
    <row r="417" spans="1:19" x14ac:dyDescent="0.2">
      <c r="A417" s="1" t="s">
        <v>1364</v>
      </c>
      <c r="B417" s="1" t="s">
        <v>1365</v>
      </c>
      <c r="C417" s="1" t="s">
        <v>1366</v>
      </c>
      <c r="D417" s="1">
        <v>13.689399999999999</v>
      </c>
      <c r="E417" s="1">
        <v>13.0252</v>
      </c>
      <c r="F417" s="1">
        <v>12.7408</v>
      </c>
      <c r="G417" s="1">
        <v>11.7593</v>
      </c>
      <c r="H417" s="1">
        <v>11.8912</v>
      </c>
      <c r="I417" s="1">
        <v>12.312900000000001</v>
      </c>
      <c r="J417" s="5">
        <f t="shared" si="35"/>
        <v>13210.523338267094</v>
      </c>
      <c r="K417" s="5">
        <f t="shared" si="35"/>
        <v>8336.3492209961678</v>
      </c>
      <c r="L417" s="5">
        <f t="shared" si="35"/>
        <v>6844.8347661284406</v>
      </c>
      <c r="M417" s="5">
        <f t="shared" si="34"/>
        <v>3466.5863931064068</v>
      </c>
      <c r="N417" s="5">
        <f t="shared" si="34"/>
        <v>3798.4628604661216</v>
      </c>
      <c r="O417" s="5">
        <f t="shared" si="34"/>
        <v>5088.06011251376</v>
      </c>
      <c r="P417" s="1">
        <f t="shared" si="36"/>
        <v>2.2983450145221829</v>
      </c>
      <c r="Q417" s="1">
        <f t="shared" si="37"/>
        <v>1.2005953834403182</v>
      </c>
      <c r="R417" s="1">
        <f t="shared" si="38"/>
        <v>5.44525546691111E-2</v>
      </c>
      <c r="S417" s="1">
        <f t="shared" si="39"/>
        <v>1.2639817402852171</v>
      </c>
    </row>
    <row r="418" spans="1:19" x14ac:dyDescent="0.2">
      <c r="A418" s="1" t="s">
        <v>1367</v>
      </c>
      <c r="B418" s="1" t="s">
        <v>1368</v>
      </c>
      <c r="C418" s="1" t="s">
        <v>1369</v>
      </c>
      <c r="D418" s="1">
        <v>9.4211600000000004</v>
      </c>
      <c r="E418" s="1">
        <v>9.2249199999999991</v>
      </c>
      <c r="F418" s="1">
        <v>9.0859900000000007</v>
      </c>
      <c r="G418" s="1">
        <v>9.5887200000000004</v>
      </c>
      <c r="H418" s="1">
        <v>10.4274</v>
      </c>
      <c r="I418" s="1">
        <v>10.5008</v>
      </c>
      <c r="J418" s="5">
        <f t="shared" si="35"/>
        <v>685.56991949408541</v>
      </c>
      <c r="K418" s="5">
        <f t="shared" si="35"/>
        <v>598.38076906792128</v>
      </c>
      <c r="L418" s="5">
        <f t="shared" si="35"/>
        <v>543.44491609612624</v>
      </c>
      <c r="M418" s="5">
        <f t="shared" si="34"/>
        <v>770.00286312021558</v>
      </c>
      <c r="N418" s="5">
        <f t="shared" si="34"/>
        <v>1377.0831896193911</v>
      </c>
      <c r="O418" s="5">
        <f t="shared" si="34"/>
        <v>1448.9579380288287</v>
      </c>
      <c r="P418" s="1">
        <f t="shared" si="36"/>
        <v>0.50816831199766233</v>
      </c>
      <c r="Q418" s="1">
        <f t="shared" si="37"/>
        <v>-0.97662167925438981</v>
      </c>
      <c r="R418" s="1">
        <f t="shared" si="38"/>
        <v>5.4739709011039354E-2</v>
      </c>
      <c r="S418" s="1">
        <f t="shared" si="39"/>
        <v>1.2616975155710504</v>
      </c>
    </row>
    <row r="419" spans="1:19" x14ac:dyDescent="0.2">
      <c r="A419" s="1" t="s">
        <v>1370</v>
      </c>
      <c r="B419" s="1" t="s">
        <v>1371</v>
      </c>
      <c r="C419" s="1" t="s">
        <v>1372</v>
      </c>
      <c r="D419" s="1">
        <v>17.072399999999998</v>
      </c>
      <c r="E419" s="1">
        <v>16.2651</v>
      </c>
      <c r="F419" s="1">
        <v>15.556100000000001</v>
      </c>
      <c r="G419" s="1">
        <v>14.287599999999999</v>
      </c>
      <c r="H419" s="1">
        <v>13.972300000000001</v>
      </c>
      <c r="I419" s="1">
        <v>14.012600000000001</v>
      </c>
      <c r="J419" s="5">
        <f t="shared" si="35"/>
        <v>137817.54137934058</v>
      </c>
      <c r="K419" s="5">
        <f t="shared" si="35"/>
        <v>78755.878894144364</v>
      </c>
      <c r="L419" s="5">
        <f t="shared" si="35"/>
        <v>48178.437997907633</v>
      </c>
      <c r="M419" s="5">
        <f t="shared" si="34"/>
        <v>19998.442149318529</v>
      </c>
      <c r="N419" s="5">
        <f t="shared" si="34"/>
        <v>16072.425020706842</v>
      </c>
      <c r="O419" s="5">
        <f t="shared" si="34"/>
        <v>16527.718876892926</v>
      </c>
      <c r="P419" s="1">
        <f t="shared" si="36"/>
        <v>5.0334405954417125</v>
      </c>
      <c r="Q419" s="1">
        <f t="shared" si="37"/>
        <v>2.3315448877290783</v>
      </c>
      <c r="R419" s="1">
        <f t="shared" si="38"/>
        <v>5.4939958225852709E-2</v>
      </c>
      <c r="S419" s="1">
        <f t="shared" si="39"/>
        <v>1.2601116751354888</v>
      </c>
    </row>
    <row r="420" spans="1:19" x14ac:dyDescent="0.2">
      <c r="A420" s="1" t="s">
        <v>1373</v>
      </c>
      <c r="B420" s="1" t="s">
        <v>1374</v>
      </c>
      <c r="C420" s="1" t="s">
        <v>1375</v>
      </c>
      <c r="D420" s="1">
        <v>14.472099999999999</v>
      </c>
      <c r="E420" s="1">
        <v>15.108599999999999</v>
      </c>
      <c r="F420" s="1">
        <v>15.7744</v>
      </c>
      <c r="G420" s="1">
        <v>16.404900000000001</v>
      </c>
      <c r="H420" s="1">
        <v>16.2925</v>
      </c>
      <c r="I420" s="1">
        <v>15.77</v>
      </c>
      <c r="J420" s="5">
        <f t="shared" si="35"/>
        <v>22726.690637808228</v>
      </c>
      <c r="K420" s="5">
        <f t="shared" si="35"/>
        <v>35329.8499133488</v>
      </c>
      <c r="L420" s="5">
        <f t="shared" si="35"/>
        <v>56048.96064783453</v>
      </c>
      <c r="M420" s="5">
        <f t="shared" si="34"/>
        <v>86769.476221444522</v>
      </c>
      <c r="N420" s="5">
        <f t="shared" si="34"/>
        <v>80265.923041521673</v>
      </c>
      <c r="O420" s="5">
        <f t="shared" si="34"/>
        <v>55878.280266904796</v>
      </c>
      <c r="P420" s="1">
        <f t="shared" si="36"/>
        <v>0.51188200490720059</v>
      </c>
      <c r="Q420" s="1">
        <f t="shared" si="37"/>
        <v>-0.96611680527514332</v>
      </c>
      <c r="R420" s="1">
        <f t="shared" si="38"/>
        <v>5.5067244915515984E-2</v>
      </c>
      <c r="S420" s="1">
        <f t="shared" si="39"/>
        <v>1.2591066512819231</v>
      </c>
    </row>
    <row r="421" spans="1:19" x14ac:dyDescent="0.2">
      <c r="A421" s="1" t="s">
        <v>1376</v>
      </c>
      <c r="B421" s="1" t="s">
        <v>1377</v>
      </c>
      <c r="C421" s="1" t="s">
        <v>1378</v>
      </c>
      <c r="D421" s="1">
        <v>10.487500000000001</v>
      </c>
      <c r="E421" s="1">
        <v>11.227600000000001</v>
      </c>
      <c r="F421" s="1">
        <v>10.5436</v>
      </c>
      <c r="G421" s="1">
        <v>11.4847</v>
      </c>
      <c r="H421" s="1">
        <v>11.2178</v>
      </c>
      <c r="I421" s="1">
        <v>11.564500000000001</v>
      </c>
      <c r="J421" s="5">
        <f t="shared" si="35"/>
        <v>1435.661584037259</v>
      </c>
      <c r="K421" s="5">
        <f t="shared" si="35"/>
        <v>2397.9734995304148</v>
      </c>
      <c r="L421" s="5">
        <f t="shared" si="35"/>
        <v>1492.587713347315</v>
      </c>
      <c r="M421" s="5">
        <f t="shared" si="34"/>
        <v>2865.7558735947309</v>
      </c>
      <c r="N421" s="5">
        <f t="shared" si="34"/>
        <v>2381.7396429789901</v>
      </c>
      <c r="O421" s="5">
        <f t="shared" si="34"/>
        <v>3028.7357571995717</v>
      </c>
      <c r="P421" s="1">
        <f t="shared" si="36"/>
        <v>0.64355654412333274</v>
      </c>
      <c r="Q421" s="1">
        <f t="shared" si="37"/>
        <v>-0.63586118289436233</v>
      </c>
      <c r="R421" s="1">
        <f t="shared" si="38"/>
        <v>5.5391978846835076E-2</v>
      </c>
      <c r="S421" s="1">
        <f t="shared" si="39"/>
        <v>1.2565531196536412</v>
      </c>
    </row>
    <row r="422" spans="1:19" x14ac:dyDescent="0.2">
      <c r="A422" s="1" t="s">
        <v>1379</v>
      </c>
      <c r="B422" s="1" t="s">
        <v>1380</v>
      </c>
      <c r="C422" s="1" t="s">
        <v>1381</v>
      </c>
      <c r="D422" s="1">
        <v>15.3194</v>
      </c>
      <c r="E422" s="1">
        <v>15.488300000000001</v>
      </c>
      <c r="F422" s="1">
        <v>15.541700000000001</v>
      </c>
      <c r="G422" s="1">
        <v>15.3203</v>
      </c>
      <c r="H422" s="1">
        <v>15.196099999999999</v>
      </c>
      <c r="I422" s="1">
        <v>15.142099999999999</v>
      </c>
      <c r="J422" s="5">
        <f t="shared" si="35"/>
        <v>40888.286929353817</v>
      </c>
      <c r="K422" s="5">
        <f t="shared" si="35"/>
        <v>45966.652948069554</v>
      </c>
      <c r="L422" s="5">
        <f t="shared" si="35"/>
        <v>47699.945585400776</v>
      </c>
      <c r="M422" s="5">
        <f t="shared" si="34"/>
        <v>40913.802327915982</v>
      </c>
      <c r="N422" s="5">
        <f t="shared" si="34"/>
        <v>37538.932391339127</v>
      </c>
      <c r="O422" s="5">
        <f t="shared" si="34"/>
        <v>36159.82311477555</v>
      </c>
      <c r="P422" s="1">
        <f t="shared" si="36"/>
        <v>1.1739977538732864</v>
      </c>
      <c r="Q422" s="1">
        <f t="shared" si="37"/>
        <v>0.23142964824441253</v>
      </c>
      <c r="R422" s="1">
        <f t="shared" si="38"/>
        <v>5.5466745593071576E-2</v>
      </c>
      <c r="S422" s="1">
        <f t="shared" si="39"/>
        <v>1.2559673147851902</v>
      </c>
    </row>
    <row r="423" spans="1:19" x14ac:dyDescent="0.2">
      <c r="A423" s="1" t="s">
        <v>1382</v>
      </c>
      <c r="B423" s="1" t="s">
        <v>1383</v>
      </c>
      <c r="C423" s="1" t="s">
        <v>1384</v>
      </c>
      <c r="D423" s="1">
        <v>9.7329000000000008</v>
      </c>
      <c r="E423" s="1">
        <v>11.049799999999999</v>
      </c>
      <c r="F423" s="1">
        <v>10.162000000000001</v>
      </c>
      <c r="G423" s="1">
        <v>11.7471</v>
      </c>
      <c r="H423" s="1">
        <v>11.658200000000001</v>
      </c>
      <c r="I423" s="1">
        <v>11.007400000000001</v>
      </c>
      <c r="J423" s="5">
        <f t="shared" si="35"/>
        <v>850.93197811753589</v>
      </c>
      <c r="K423" s="5">
        <f t="shared" si="35"/>
        <v>2119.9286591410628</v>
      </c>
      <c r="L423" s="5">
        <f t="shared" si="35"/>
        <v>1145.6891914605687</v>
      </c>
      <c r="M423" s="5">
        <f t="shared" si="34"/>
        <v>3437.3951674079221</v>
      </c>
      <c r="N423" s="5">
        <f t="shared" si="34"/>
        <v>3231.9742758482867</v>
      </c>
      <c r="O423" s="5">
        <f t="shared" si="34"/>
        <v>2058.5317713103518</v>
      </c>
      <c r="P423" s="1">
        <f t="shared" si="36"/>
        <v>0.47165403543394729</v>
      </c>
      <c r="Q423" s="1">
        <f t="shared" si="37"/>
        <v>-1.0841990835526525</v>
      </c>
      <c r="R423" s="1">
        <f t="shared" si="38"/>
        <v>5.581992235010208E-2</v>
      </c>
      <c r="S423" s="1">
        <f t="shared" si="39"/>
        <v>1.2532107719847156</v>
      </c>
    </row>
    <row r="424" spans="1:19" x14ac:dyDescent="0.2">
      <c r="A424" s="1" t="s">
        <v>1385</v>
      </c>
      <c r="B424" s="1" t="s">
        <v>1386</v>
      </c>
      <c r="C424" s="1" t="s">
        <v>1387</v>
      </c>
      <c r="D424" s="1">
        <v>15.0647</v>
      </c>
      <c r="E424" s="1">
        <v>14.570600000000001</v>
      </c>
      <c r="F424" s="1">
        <v>14.13</v>
      </c>
      <c r="G424" s="1">
        <v>13.8726</v>
      </c>
      <c r="H424" s="1">
        <v>13.149100000000001</v>
      </c>
      <c r="I424" s="1">
        <v>13.5505</v>
      </c>
      <c r="J424" s="5">
        <f t="shared" si="35"/>
        <v>34270.984115313986</v>
      </c>
      <c r="K424" s="5">
        <f t="shared" si="35"/>
        <v>24332.551700925804</v>
      </c>
      <c r="L424" s="5">
        <f t="shared" si="35"/>
        <v>17928.908001455962</v>
      </c>
      <c r="M424" s="5">
        <f t="shared" si="34"/>
        <v>14999.221474477361</v>
      </c>
      <c r="N424" s="5">
        <f t="shared" si="34"/>
        <v>9083.9245002404241</v>
      </c>
      <c r="O424" s="5">
        <f t="shared" si="34"/>
        <v>11997.947472445045</v>
      </c>
      <c r="P424" s="1">
        <f t="shared" si="36"/>
        <v>2.1211231840789391</v>
      </c>
      <c r="Q424" s="1">
        <f t="shared" si="37"/>
        <v>1.0848284077139414</v>
      </c>
      <c r="R424" s="1">
        <f t="shared" si="38"/>
        <v>5.5851287295419133E-2</v>
      </c>
      <c r="S424" s="1">
        <f t="shared" si="39"/>
        <v>1.2529668125420297</v>
      </c>
    </row>
    <row r="425" spans="1:19" x14ac:dyDescent="0.2">
      <c r="A425" s="1" t="s">
        <v>1388</v>
      </c>
      <c r="B425" s="1" t="s">
        <v>1389</v>
      </c>
      <c r="C425" s="1" t="s">
        <v>1390</v>
      </c>
      <c r="D425" s="1">
        <v>14.828099999999999</v>
      </c>
      <c r="E425" s="1">
        <v>14.020099999999999</v>
      </c>
      <c r="F425" s="1">
        <v>13.3811</v>
      </c>
      <c r="G425" s="1">
        <v>11.4398</v>
      </c>
      <c r="H425" s="1">
        <v>12.437900000000001</v>
      </c>
      <c r="I425" s="1">
        <v>12.026300000000001</v>
      </c>
      <c r="J425" s="5">
        <f t="shared" si="35"/>
        <v>29087.264405304439</v>
      </c>
      <c r="K425" s="5">
        <f t="shared" si="35"/>
        <v>16613.863662245425</v>
      </c>
      <c r="L425" s="5">
        <f t="shared" si="35"/>
        <v>10668.723874908377</v>
      </c>
      <c r="M425" s="5">
        <f t="shared" si="34"/>
        <v>2777.9405315887525</v>
      </c>
      <c r="N425" s="5">
        <f t="shared" si="34"/>
        <v>5548.5688969619168</v>
      </c>
      <c r="O425" s="5">
        <f t="shared" si="34"/>
        <v>4171.3538967136437</v>
      </c>
      <c r="P425" s="1">
        <f t="shared" si="36"/>
        <v>4.5103591290286493</v>
      </c>
      <c r="Q425" s="1">
        <f t="shared" si="37"/>
        <v>2.1732423099864659</v>
      </c>
      <c r="R425" s="1">
        <f t="shared" si="38"/>
        <v>5.6050481894212585E-2</v>
      </c>
      <c r="S425" s="1">
        <f t="shared" si="39"/>
        <v>1.2514206492046418</v>
      </c>
    </row>
    <row r="426" spans="1:19" x14ac:dyDescent="0.2">
      <c r="A426" s="1" t="s">
        <v>1391</v>
      </c>
      <c r="B426" s="1" t="s">
        <v>1392</v>
      </c>
      <c r="C426" s="1" t="s">
        <v>1393</v>
      </c>
      <c r="D426" s="1">
        <v>11.959</v>
      </c>
      <c r="E426" s="1">
        <v>12.4899</v>
      </c>
      <c r="F426" s="1">
        <v>13.192</v>
      </c>
      <c r="G426" s="1">
        <v>13.300700000000001</v>
      </c>
      <c r="H426" s="1">
        <v>14.0246</v>
      </c>
      <c r="I426" s="1">
        <v>13.584199999999999</v>
      </c>
      <c r="J426" s="5">
        <f t="shared" si="35"/>
        <v>3981.2341267716151</v>
      </c>
      <c r="K426" s="5">
        <f t="shared" si="35"/>
        <v>5752.2074845642028</v>
      </c>
      <c r="L426" s="5">
        <f t="shared" si="35"/>
        <v>9358.1004541832881</v>
      </c>
      <c r="M426" s="5">
        <f t="shared" si="34"/>
        <v>10090.42975361322</v>
      </c>
      <c r="N426" s="5">
        <f t="shared" si="34"/>
        <v>16665.765903322692</v>
      </c>
      <c r="O426" s="5">
        <f t="shared" si="34"/>
        <v>12281.507197990617</v>
      </c>
      <c r="P426" s="1">
        <f t="shared" si="36"/>
        <v>0.48905393169438932</v>
      </c>
      <c r="Q426" s="1">
        <f t="shared" si="37"/>
        <v>-1.0319345239885844</v>
      </c>
      <c r="R426" s="1">
        <f t="shared" si="38"/>
        <v>5.6286344101310358E-2</v>
      </c>
      <c r="S426" s="1">
        <f t="shared" si="39"/>
        <v>1.2495969586268711</v>
      </c>
    </row>
    <row r="427" spans="1:19" x14ac:dyDescent="0.2">
      <c r="A427" s="1" t="s">
        <v>1394</v>
      </c>
      <c r="B427" s="1" t="s">
        <v>1395</v>
      </c>
      <c r="C427" s="1" t="s">
        <v>1396</v>
      </c>
      <c r="D427" s="1">
        <v>17.344100000000001</v>
      </c>
      <c r="E427" s="1">
        <v>16.523800000000001</v>
      </c>
      <c r="F427" s="1">
        <v>16.5547</v>
      </c>
      <c r="G427" s="1">
        <v>16.060199999999998</v>
      </c>
      <c r="H427" s="1">
        <v>15.531000000000001</v>
      </c>
      <c r="I427" s="1">
        <v>15.3422</v>
      </c>
      <c r="J427" s="5">
        <f t="shared" si="35"/>
        <v>166377.40557567301</v>
      </c>
      <c r="K427" s="5">
        <f t="shared" si="35"/>
        <v>94223.545554228025</v>
      </c>
      <c r="L427" s="5">
        <f t="shared" si="35"/>
        <v>96263.416054502042</v>
      </c>
      <c r="M427" s="5">
        <f t="shared" si="34"/>
        <v>68328.507788446237</v>
      </c>
      <c r="N427" s="5">
        <f t="shared" si="34"/>
        <v>47347.479279158077</v>
      </c>
      <c r="O427" s="5">
        <f t="shared" si="34"/>
        <v>41539.608535393447</v>
      </c>
      <c r="P427" s="1">
        <f t="shared" si="36"/>
        <v>2.2699043680473037</v>
      </c>
      <c r="Q427" s="1">
        <f t="shared" si="37"/>
        <v>1.1826315174940838</v>
      </c>
      <c r="R427" s="1">
        <f t="shared" si="38"/>
        <v>5.6745108617316041E-2</v>
      </c>
      <c r="S427" s="1">
        <f t="shared" si="39"/>
        <v>1.2460715683562031</v>
      </c>
    </row>
    <row r="428" spans="1:19" x14ac:dyDescent="0.2">
      <c r="A428" s="1" t="s">
        <v>1397</v>
      </c>
      <c r="B428" s="1" t="s">
        <v>1398</v>
      </c>
      <c r="C428" s="1" t="s">
        <v>1399</v>
      </c>
      <c r="D428" s="1">
        <v>16.7928</v>
      </c>
      <c r="E428" s="1">
        <v>16.008700000000001</v>
      </c>
      <c r="F428" s="1">
        <v>15.625500000000001</v>
      </c>
      <c r="G428" s="1">
        <v>14.8111</v>
      </c>
      <c r="H428" s="1">
        <v>14.6463</v>
      </c>
      <c r="I428" s="1">
        <v>14.5776</v>
      </c>
      <c r="J428" s="5">
        <f t="shared" si="35"/>
        <v>113536.76381349462</v>
      </c>
      <c r="K428" s="5">
        <f t="shared" si="35"/>
        <v>65932.401037801799</v>
      </c>
      <c r="L428" s="5">
        <f t="shared" si="35"/>
        <v>50552.681515625758</v>
      </c>
      <c r="M428" s="5">
        <f t="shared" si="34"/>
        <v>28746.526053170401</v>
      </c>
      <c r="N428" s="5">
        <f t="shared" si="34"/>
        <v>25643.401104912969</v>
      </c>
      <c r="O428" s="5">
        <f t="shared" si="34"/>
        <v>24450.900862851609</v>
      </c>
      <c r="P428" s="1">
        <f t="shared" si="36"/>
        <v>2.9175473183239955</v>
      </c>
      <c r="Q428" s="1">
        <f t="shared" si="37"/>
        <v>1.5447560545128403</v>
      </c>
      <c r="R428" s="1">
        <f t="shared" si="38"/>
        <v>5.6859864290907149E-2</v>
      </c>
      <c r="S428" s="1">
        <f t="shared" si="39"/>
        <v>1.2451941811876186</v>
      </c>
    </row>
    <row r="429" spans="1:19" x14ac:dyDescent="0.2">
      <c r="A429" s="1" t="s">
        <v>1400</v>
      </c>
      <c r="B429" s="1" t="s">
        <v>1401</v>
      </c>
      <c r="C429" s="1" t="s">
        <v>1402</v>
      </c>
      <c r="D429" s="1">
        <v>13.2216</v>
      </c>
      <c r="E429" s="1">
        <v>13.5524</v>
      </c>
      <c r="F429" s="1">
        <v>14.191800000000001</v>
      </c>
      <c r="G429" s="1">
        <v>14.2074</v>
      </c>
      <c r="H429" s="1">
        <v>14.991300000000001</v>
      </c>
      <c r="I429" s="1">
        <v>14.7285</v>
      </c>
      <c r="J429" s="5">
        <f t="shared" si="35"/>
        <v>9552.0852697376704</v>
      </c>
      <c r="K429" s="5">
        <f t="shared" si="35"/>
        <v>12013.758934426261</v>
      </c>
      <c r="L429" s="5">
        <f t="shared" si="35"/>
        <v>18713.606471825289</v>
      </c>
      <c r="M429" s="5">
        <f t="shared" si="34"/>
        <v>18917.056475306676</v>
      </c>
      <c r="N429" s="5">
        <f t="shared" si="34"/>
        <v>32570.991109041461</v>
      </c>
      <c r="O429" s="5">
        <f t="shared" si="34"/>
        <v>27146.903000085007</v>
      </c>
      <c r="P429" s="1">
        <f t="shared" si="36"/>
        <v>0.51223343280084777</v>
      </c>
      <c r="Q429" s="1">
        <f t="shared" si="37"/>
        <v>-0.96512667607558744</v>
      </c>
      <c r="R429" s="1">
        <f t="shared" si="38"/>
        <v>5.6884339536198723E-2</v>
      </c>
      <c r="S429" s="1">
        <f t="shared" si="39"/>
        <v>1.2450072799868581</v>
      </c>
    </row>
    <row r="430" spans="1:19" x14ac:dyDescent="0.2">
      <c r="A430" s="1" t="s">
        <v>1403</v>
      </c>
      <c r="B430" s="1" t="s">
        <v>1404</v>
      </c>
      <c r="C430" s="1" t="s">
        <v>1405</v>
      </c>
      <c r="D430" s="1">
        <v>15.4246</v>
      </c>
      <c r="E430" s="1">
        <v>15.795</v>
      </c>
      <c r="F430" s="1">
        <v>16.109000000000002</v>
      </c>
      <c r="G430" s="1">
        <v>16.3567</v>
      </c>
      <c r="H430" s="1">
        <v>16.6404</v>
      </c>
      <c r="I430" s="1">
        <v>16.183399999999999</v>
      </c>
      <c r="J430" s="5">
        <f t="shared" si="35"/>
        <v>43981.219897046925</v>
      </c>
      <c r="K430" s="5">
        <f t="shared" si="35"/>
        <v>56855.015401197867</v>
      </c>
      <c r="L430" s="5">
        <f t="shared" si="35"/>
        <v>70679.293571527625</v>
      </c>
      <c r="M430" s="5">
        <f t="shared" si="35"/>
        <v>83918.426111496359</v>
      </c>
      <c r="N430" s="5">
        <f t="shared" si="35"/>
        <v>102154.9792335047</v>
      </c>
      <c r="O430" s="5">
        <f t="shared" si="35"/>
        <v>74419.85711174304</v>
      </c>
      <c r="P430" s="1">
        <f t="shared" si="36"/>
        <v>0.65842596945574838</v>
      </c>
      <c r="Q430" s="1">
        <f t="shared" si="37"/>
        <v>-0.602906855625164</v>
      </c>
      <c r="R430" s="1">
        <f t="shared" si="38"/>
        <v>5.7223112628121617E-2</v>
      </c>
      <c r="S430" s="1">
        <f t="shared" si="39"/>
        <v>1.2424285226151401</v>
      </c>
    </row>
    <row r="431" spans="1:19" x14ac:dyDescent="0.2">
      <c r="A431" s="1" t="s">
        <v>1406</v>
      </c>
      <c r="B431" s="1" t="s">
        <v>1407</v>
      </c>
      <c r="C431" s="1" t="s">
        <v>1408</v>
      </c>
      <c r="D431" s="1">
        <v>9.5607600000000001</v>
      </c>
      <c r="E431" s="1">
        <v>10.120900000000001</v>
      </c>
      <c r="F431" s="1">
        <v>9.6154100000000007</v>
      </c>
      <c r="G431" s="1">
        <v>10.458</v>
      </c>
      <c r="H431" s="1">
        <v>10.523999999999999</v>
      </c>
      <c r="I431" s="1">
        <v>10.085900000000001</v>
      </c>
      <c r="J431" s="5">
        <f t="shared" ref="J431:O473" si="40">2^D431</f>
        <v>755.22358011291089</v>
      </c>
      <c r="K431" s="5">
        <f t="shared" si="40"/>
        <v>1113.5109268644421</v>
      </c>
      <c r="L431" s="5">
        <f t="shared" si="40"/>
        <v>784.38057622621659</v>
      </c>
      <c r="M431" s="5">
        <f t="shared" si="40"/>
        <v>1406.6035030319335</v>
      </c>
      <c r="N431" s="5">
        <f t="shared" si="40"/>
        <v>1472.4470096352829</v>
      </c>
      <c r="O431" s="5">
        <f t="shared" si="40"/>
        <v>1086.8220305910677</v>
      </c>
      <c r="P431" s="1">
        <f t="shared" si="36"/>
        <v>0.66898647252637666</v>
      </c>
      <c r="Q431" s="1">
        <f t="shared" si="37"/>
        <v>-0.57995105624248866</v>
      </c>
      <c r="R431" s="1">
        <f t="shared" si="38"/>
        <v>5.7310479769201672E-2</v>
      </c>
      <c r="S431" s="1">
        <f t="shared" si="39"/>
        <v>1.241765955872302</v>
      </c>
    </row>
    <row r="432" spans="1:19" x14ac:dyDescent="0.2">
      <c r="A432" s="1" t="s">
        <v>1409</v>
      </c>
      <c r="B432" s="1" t="s">
        <v>1410</v>
      </c>
      <c r="C432" s="1" t="s">
        <v>1411</v>
      </c>
      <c r="D432" s="1">
        <v>12.0685</v>
      </c>
      <c r="E432" s="1">
        <v>11.156700000000001</v>
      </c>
      <c r="F432" s="1">
        <v>12.0899</v>
      </c>
      <c r="G432" s="1">
        <v>12.618499999999999</v>
      </c>
      <c r="H432" s="1">
        <v>12.4762</v>
      </c>
      <c r="I432" s="1">
        <v>12.303100000000001</v>
      </c>
      <c r="J432" s="5">
        <f t="shared" si="40"/>
        <v>4295.1714347786465</v>
      </c>
      <c r="K432" s="5">
        <f t="shared" si="40"/>
        <v>2282.9760350714823</v>
      </c>
      <c r="L432" s="5">
        <f t="shared" si="40"/>
        <v>4359.3580891795255</v>
      </c>
      <c r="M432" s="5">
        <f t="shared" si="40"/>
        <v>6288.4990592936629</v>
      </c>
      <c r="N432" s="5">
        <f t="shared" si="40"/>
        <v>5697.8423900533189</v>
      </c>
      <c r="O432" s="5">
        <f t="shared" si="40"/>
        <v>5053.6148452880216</v>
      </c>
      <c r="P432" s="1">
        <f t="shared" si="36"/>
        <v>0.64187403828455269</v>
      </c>
      <c r="Q432" s="1">
        <f t="shared" si="37"/>
        <v>-0.6396378850349459</v>
      </c>
      <c r="R432" s="1">
        <f t="shared" si="38"/>
        <v>5.7334004099166988E-2</v>
      </c>
      <c r="S432" s="1">
        <f t="shared" si="39"/>
        <v>1.241587726855204</v>
      </c>
    </row>
    <row r="433" spans="1:19" x14ac:dyDescent="0.2">
      <c r="A433" s="1" t="s">
        <v>1412</v>
      </c>
      <c r="B433" s="1" t="s">
        <v>1413</v>
      </c>
      <c r="C433" s="1" t="s">
        <v>1414</v>
      </c>
      <c r="D433" s="1">
        <v>15.583500000000001</v>
      </c>
      <c r="E433" s="1">
        <v>15.4886</v>
      </c>
      <c r="F433" s="1">
        <v>14.0435</v>
      </c>
      <c r="G433" s="1">
        <v>13.707000000000001</v>
      </c>
      <c r="H433" s="1">
        <v>12.834899999999999</v>
      </c>
      <c r="I433" s="1">
        <v>13.089600000000001</v>
      </c>
      <c r="J433" s="5">
        <f t="shared" si="40"/>
        <v>49102.198475856283</v>
      </c>
      <c r="K433" s="5">
        <f t="shared" si="40"/>
        <v>45976.212438722418</v>
      </c>
      <c r="L433" s="5">
        <f t="shared" si="40"/>
        <v>16885.53184153447</v>
      </c>
      <c r="M433" s="5">
        <f t="shared" si="40"/>
        <v>13372.670708136369</v>
      </c>
      <c r="N433" s="5">
        <f t="shared" si="40"/>
        <v>7306.1719882861944</v>
      </c>
      <c r="O433" s="5">
        <f t="shared" si="40"/>
        <v>8716.9033607868714</v>
      </c>
      <c r="P433" s="1">
        <f t="shared" si="36"/>
        <v>3.8088484823011837</v>
      </c>
      <c r="Q433" s="1">
        <f t="shared" si="37"/>
        <v>1.9293548979877555</v>
      </c>
      <c r="R433" s="1">
        <f t="shared" si="38"/>
        <v>5.750181687651381E-2</v>
      </c>
      <c r="S433" s="1">
        <f t="shared" si="39"/>
        <v>1.2403184327542265</v>
      </c>
    </row>
    <row r="434" spans="1:19" x14ac:dyDescent="0.2">
      <c r="A434" s="1" t="s">
        <v>1415</v>
      </c>
      <c r="B434" s="1" t="s">
        <v>1416</v>
      </c>
      <c r="C434" s="1" t="s">
        <v>1417</v>
      </c>
      <c r="D434" s="1">
        <v>15.234299999999999</v>
      </c>
      <c r="E434" s="1">
        <v>15.4473</v>
      </c>
      <c r="F434" s="1">
        <v>15.5337</v>
      </c>
      <c r="G434" s="1">
        <v>15.7714</v>
      </c>
      <c r="H434" s="1">
        <v>15.986599999999999</v>
      </c>
      <c r="I434" s="1">
        <v>15.6096</v>
      </c>
      <c r="J434" s="5">
        <f t="shared" si="40"/>
        <v>38546.172707489</v>
      </c>
      <c r="K434" s="5">
        <f t="shared" si="40"/>
        <v>44678.712746660574</v>
      </c>
      <c r="L434" s="5">
        <f t="shared" si="40"/>
        <v>47436.172932016627</v>
      </c>
      <c r="M434" s="5">
        <f t="shared" si="40"/>
        <v>55932.53120675782</v>
      </c>
      <c r="N434" s="5">
        <f t="shared" si="40"/>
        <v>64930.108513514795</v>
      </c>
      <c r="O434" s="5">
        <f t="shared" si="40"/>
        <v>49998.597282588453</v>
      </c>
      <c r="P434" s="1">
        <f t="shared" si="36"/>
        <v>0.76472031151207387</v>
      </c>
      <c r="Q434" s="1">
        <f t="shared" si="37"/>
        <v>-0.38699590129702893</v>
      </c>
      <c r="R434" s="1">
        <f t="shared" si="38"/>
        <v>5.751488958605163E-2</v>
      </c>
      <c r="S434" s="1">
        <f t="shared" si="39"/>
        <v>1.2402197096066967</v>
      </c>
    </row>
    <row r="435" spans="1:19" x14ac:dyDescent="0.2">
      <c r="A435" s="1" t="s">
        <v>1418</v>
      </c>
      <c r="B435" s="1" t="s">
        <v>1419</v>
      </c>
      <c r="C435" s="1" t="s">
        <v>1420</v>
      </c>
      <c r="D435" s="1">
        <v>14.076599999999999</v>
      </c>
      <c r="E435" s="1">
        <v>14.2248</v>
      </c>
      <c r="F435" s="1">
        <v>13.866</v>
      </c>
      <c r="G435" s="1">
        <v>14.393000000000001</v>
      </c>
      <c r="H435" s="1">
        <v>14.2537</v>
      </c>
      <c r="I435" s="1">
        <v>14.361499999999999</v>
      </c>
      <c r="J435" s="5">
        <f t="shared" si="40"/>
        <v>17277.417861311544</v>
      </c>
      <c r="K435" s="5">
        <f t="shared" si="40"/>
        <v>19146.591975189182</v>
      </c>
      <c r="L435" s="5">
        <f t="shared" si="40"/>
        <v>14930.760181958914</v>
      </c>
      <c r="M435" s="5">
        <f t="shared" si="40"/>
        <v>21514.176518949313</v>
      </c>
      <c r="N435" s="5">
        <f t="shared" si="40"/>
        <v>19534.002960180038</v>
      </c>
      <c r="O435" s="5">
        <f t="shared" si="40"/>
        <v>21049.524159627035</v>
      </c>
      <c r="P435" s="1">
        <f t="shared" si="36"/>
        <v>0.82699950254534271</v>
      </c>
      <c r="Q435" s="1">
        <f t="shared" si="37"/>
        <v>-0.27404163329683773</v>
      </c>
      <c r="R435" s="1">
        <f t="shared" si="38"/>
        <v>5.7794863343757427E-2</v>
      </c>
      <c r="S435" s="1">
        <f t="shared" si="39"/>
        <v>1.2381107588215718</v>
      </c>
    </row>
    <row r="436" spans="1:19" x14ac:dyDescent="0.2">
      <c r="A436" s="1" t="s">
        <v>1421</v>
      </c>
      <c r="B436" s="1" t="s">
        <v>1422</v>
      </c>
      <c r="C436" s="1" t="s">
        <v>1423</v>
      </c>
      <c r="D436" s="1">
        <v>15.284000000000001</v>
      </c>
      <c r="E436" s="1">
        <v>14.5885</v>
      </c>
      <c r="F436" s="1">
        <v>14.3987</v>
      </c>
      <c r="G436" s="1">
        <v>13.5921</v>
      </c>
      <c r="H436" s="1">
        <v>13.9588</v>
      </c>
      <c r="I436" s="1">
        <v>13.552199999999999</v>
      </c>
      <c r="J436" s="5">
        <f t="shared" si="40"/>
        <v>39897.203299548702</v>
      </c>
      <c r="K436" s="5">
        <f t="shared" si="40"/>
        <v>24636.334480114041</v>
      </c>
      <c r="L436" s="5">
        <f t="shared" si="40"/>
        <v>21599.345855119955</v>
      </c>
      <c r="M436" s="5">
        <f t="shared" si="40"/>
        <v>12348.943512975406</v>
      </c>
      <c r="N436" s="5">
        <f t="shared" si="40"/>
        <v>15922.728995134972</v>
      </c>
      <c r="O436" s="5">
        <f t="shared" si="40"/>
        <v>12012.093589235197</v>
      </c>
      <c r="P436" s="1">
        <f t="shared" si="36"/>
        <v>2.1381537025769362</v>
      </c>
      <c r="Q436" s="1">
        <f t="shared" si="37"/>
        <v>1.0963655658624964</v>
      </c>
      <c r="R436" s="1">
        <f t="shared" si="38"/>
        <v>5.782759389705E-2</v>
      </c>
      <c r="S436" s="1">
        <f t="shared" si="39"/>
        <v>1.2378648775385837</v>
      </c>
    </row>
    <row r="437" spans="1:19" x14ac:dyDescent="0.2">
      <c r="A437" s="1" t="s">
        <v>1424</v>
      </c>
      <c r="B437" s="1" t="s">
        <v>1425</v>
      </c>
      <c r="C437" s="1" t="s">
        <v>1426</v>
      </c>
      <c r="D437" s="1">
        <v>13.3177</v>
      </c>
      <c r="E437" s="1">
        <v>12.950200000000001</v>
      </c>
      <c r="F437" s="1">
        <v>12.5823</v>
      </c>
      <c r="G437" s="1">
        <v>13.4359</v>
      </c>
      <c r="H437" s="1">
        <v>13.4132</v>
      </c>
      <c r="I437" s="1">
        <v>13.534800000000001</v>
      </c>
      <c r="J437" s="5">
        <f t="shared" si="40"/>
        <v>10210.033645930906</v>
      </c>
      <c r="K437" s="5">
        <f t="shared" si="40"/>
        <v>7914.0474504447129</v>
      </c>
      <c r="L437" s="5">
        <f t="shared" si="40"/>
        <v>6132.671674545476</v>
      </c>
      <c r="M437" s="5">
        <f t="shared" si="40"/>
        <v>11081.764552756353</v>
      </c>
      <c r="N437" s="5">
        <f t="shared" si="40"/>
        <v>10908.763786586644</v>
      </c>
      <c r="O437" s="5">
        <f t="shared" si="40"/>
        <v>11868.088749616041</v>
      </c>
      <c r="P437" s="1">
        <f t="shared" si="36"/>
        <v>0.71641298010458276</v>
      </c>
      <c r="Q437" s="1">
        <f t="shared" si="37"/>
        <v>-0.48113661830767146</v>
      </c>
      <c r="R437" s="1">
        <f t="shared" si="38"/>
        <v>5.8126514252240108E-2</v>
      </c>
      <c r="S437" s="1">
        <f t="shared" si="39"/>
        <v>1.2356257201608962</v>
      </c>
    </row>
    <row r="438" spans="1:19" x14ac:dyDescent="0.2">
      <c r="A438" s="1" t="s">
        <v>1427</v>
      </c>
      <c r="B438" s="1" t="s">
        <v>1428</v>
      </c>
      <c r="C438" s="1" t="s">
        <v>1429</v>
      </c>
      <c r="D438" s="1">
        <v>11.4163</v>
      </c>
      <c r="E438" s="1">
        <v>11.8352</v>
      </c>
      <c r="F438" s="1">
        <v>11.7643</v>
      </c>
      <c r="G438" s="1">
        <v>12.9716</v>
      </c>
      <c r="H438" s="1">
        <v>12.216900000000001</v>
      </c>
      <c r="I438" s="1">
        <v>12.379</v>
      </c>
      <c r="J438" s="5">
        <f t="shared" si="40"/>
        <v>2733.0573157062186</v>
      </c>
      <c r="K438" s="5">
        <f t="shared" si="40"/>
        <v>3653.8457110068539</v>
      </c>
      <c r="L438" s="5">
        <f t="shared" si="40"/>
        <v>3478.6215092497387</v>
      </c>
      <c r="M438" s="5">
        <f t="shared" si="40"/>
        <v>8032.3142615202141</v>
      </c>
      <c r="N438" s="5">
        <f t="shared" si="40"/>
        <v>4760.5085996465523</v>
      </c>
      <c r="O438" s="5">
        <f t="shared" si="40"/>
        <v>5326.6028402625725</v>
      </c>
      <c r="P438" s="1">
        <f t="shared" si="36"/>
        <v>0.54447225306840574</v>
      </c>
      <c r="Q438" s="1">
        <f t="shared" si="37"/>
        <v>-0.8770695654687618</v>
      </c>
      <c r="R438" s="1">
        <f t="shared" si="38"/>
        <v>5.8519055933944623E-2</v>
      </c>
      <c r="S438" s="1">
        <f t="shared" si="39"/>
        <v>1.2327026888007524</v>
      </c>
    </row>
    <row r="439" spans="1:19" x14ac:dyDescent="0.2">
      <c r="A439" s="1" t="s">
        <v>336</v>
      </c>
      <c r="B439" s="1" t="s">
        <v>337</v>
      </c>
      <c r="C439" s="1" t="s">
        <v>338</v>
      </c>
      <c r="D439" s="1">
        <v>12.56</v>
      </c>
      <c r="E439" s="1">
        <v>12.6921</v>
      </c>
      <c r="F439" s="1">
        <v>13.2263</v>
      </c>
      <c r="G439" s="1">
        <v>13.3253</v>
      </c>
      <c r="H439" s="1">
        <v>13.983599999999999</v>
      </c>
      <c r="I439" s="1">
        <v>13.559200000000001</v>
      </c>
      <c r="J439" s="5">
        <f t="shared" si="40"/>
        <v>6038.6067140243504</v>
      </c>
      <c r="K439" s="5">
        <f t="shared" si="40"/>
        <v>6617.6349737833661</v>
      </c>
      <c r="L439" s="5">
        <f t="shared" si="40"/>
        <v>9583.2547185308704</v>
      </c>
      <c r="M439" s="5">
        <f t="shared" si="40"/>
        <v>10263.961190041508</v>
      </c>
      <c r="N439" s="5">
        <f t="shared" si="40"/>
        <v>16198.80760817752</v>
      </c>
      <c r="O439" s="5">
        <f t="shared" si="40"/>
        <v>12070.518255366955</v>
      </c>
      <c r="P439" s="1">
        <f t="shared" si="36"/>
        <v>0.57715025389376773</v>
      </c>
      <c r="Q439" s="1">
        <f t="shared" si="37"/>
        <v>-0.79298113939926429</v>
      </c>
      <c r="R439" s="1">
        <f t="shared" si="38"/>
        <v>5.8665143704165923E-2</v>
      </c>
      <c r="S439" s="1">
        <f t="shared" si="39"/>
        <v>1.2316198611577065</v>
      </c>
    </row>
    <row r="440" spans="1:19" x14ac:dyDescent="0.2">
      <c r="A440" s="1" t="s">
        <v>3574</v>
      </c>
      <c r="B440" s="1" t="s">
        <v>1430</v>
      </c>
      <c r="C440" s="1" t="s">
        <v>1431</v>
      </c>
      <c r="D440" s="1">
        <v>14.4026</v>
      </c>
      <c r="E440" s="1">
        <v>14.489699999999999</v>
      </c>
      <c r="F440" s="1">
        <v>14.5791</v>
      </c>
      <c r="G440" s="1">
        <v>14.712</v>
      </c>
      <c r="H440" s="1">
        <v>15.2027</v>
      </c>
      <c r="I440" s="1">
        <v>14.896800000000001</v>
      </c>
      <c r="J440" s="5">
        <f t="shared" si="40"/>
        <v>21657.813797105824</v>
      </c>
      <c r="K440" s="5">
        <f t="shared" si="40"/>
        <v>23005.640458219859</v>
      </c>
      <c r="L440" s="5">
        <f t="shared" si="40"/>
        <v>24476.336192873572</v>
      </c>
      <c r="M440" s="5">
        <f t="shared" si="40"/>
        <v>26838.194515470845</v>
      </c>
      <c r="N440" s="5">
        <f t="shared" si="40"/>
        <v>37711.057842418166</v>
      </c>
      <c r="O440" s="5">
        <f t="shared" si="40"/>
        <v>30505.885749310997</v>
      </c>
      <c r="P440" s="1">
        <f t="shared" si="36"/>
        <v>0.7273651043484437</v>
      </c>
      <c r="Q440" s="1">
        <f t="shared" si="37"/>
        <v>-0.45924838134439872</v>
      </c>
      <c r="R440" s="1">
        <f t="shared" si="38"/>
        <v>5.872979226937574E-2</v>
      </c>
      <c r="S440" s="1">
        <f t="shared" si="39"/>
        <v>1.2311415352786739</v>
      </c>
    </row>
    <row r="441" spans="1:19" x14ac:dyDescent="0.2">
      <c r="A441" s="1" t="s">
        <v>51</v>
      </c>
      <c r="B441" s="1" t="s">
        <v>52</v>
      </c>
      <c r="C441" s="1" t="s">
        <v>53</v>
      </c>
      <c r="D441" s="1">
        <v>12.3291</v>
      </c>
      <c r="E441" s="1">
        <v>11.8002</v>
      </c>
      <c r="F441" s="1">
        <v>12.299799999999999</v>
      </c>
      <c r="G441" s="1">
        <v>13.0167</v>
      </c>
      <c r="H441" s="1">
        <v>12.642300000000001</v>
      </c>
      <c r="I441" s="1">
        <v>12.5427</v>
      </c>
      <c r="J441" s="5">
        <f t="shared" si="40"/>
        <v>5145.5158407830404</v>
      </c>
      <c r="K441" s="5">
        <f t="shared" si="40"/>
        <v>3566.2694629186744</v>
      </c>
      <c r="L441" s="5">
        <f t="shared" si="40"/>
        <v>5042.0684894974538</v>
      </c>
      <c r="M441" s="5">
        <f t="shared" si="40"/>
        <v>8287.3779318295692</v>
      </c>
      <c r="N441" s="5">
        <f t="shared" si="40"/>
        <v>6393.1002431938532</v>
      </c>
      <c r="O441" s="5">
        <f t="shared" si="40"/>
        <v>5966.6275162044285</v>
      </c>
      <c r="P441" s="1">
        <f t="shared" si="36"/>
        <v>0.66613955480659193</v>
      </c>
      <c r="Q441" s="1">
        <f t="shared" si="37"/>
        <v>-0.58610364441319507</v>
      </c>
      <c r="R441" s="1">
        <f t="shared" si="38"/>
        <v>5.8766120429460188E-2</v>
      </c>
      <c r="S441" s="1">
        <f t="shared" si="39"/>
        <v>1.230872979213995</v>
      </c>
    </row>
    <row r="442" spans="1:19" x14ac:dyDescent="0.2">
      <c r="A442" s="1" t="s">
        <v>1432</v>
      </c>
      <c r="B442" s="1" t="s">
        <v>1433</v>
      </c>
      <c r="C442" s="1" t="s">
        <v>1434</v>
      </c>
      <c r="D442" s="1">
        <v>13.367599999999999</v>
      </c>
      <c r="E442" s="1">
        <v>13.7432</v>
      </c>
      <c r="F442" s="1">
        <v>12.355399999999999</v>
      </c>
      <c r="G442" s="1">
        <v>11.815099999999999</v>
      </c>
      <c r="H442" s="1">
        <v>11.8339</v>
      </c>
      <c r="I442" s="1">
        <v>11.416</v>
      </c>
      <c r="J442" s="5">
        <f t="shared" si="40"/>
        <v>10569.357067476398</v>
      </c>
      <c r="K442" s="5">
        <f t="shared" si="40"/>
        <v>13712.461979238782</v>
      </c>
      <c r="L442" s="5">
        <f t="shared" si="40"/>
        <v>5240.1776252568588</v>
      </c>
      <c r="M442" s="5">
        <f t="shared" si="40"/>
        <v>3603.2923675169577</v>
      </c>
      <c r="N442" s="5">
        <f t="shared" si="40"/>
        <v>3650.5547452512778</v>
      </c>
      <c r="O442" s="5">
        <f t="shared" si="40"/>
        <v>2732.489051500072</v>
      </c>
      <c r="P442" s="1">
        <f t="shared" si="36"/>
        <v>2.9562390236374645</v>
      </c>
      <c r="Q442" s="1">
        <f t="shared" si="37"/>
        <v>1.5637629218099371</v>
      </c>
      <c r="R442" s="1">
        <f t="shared" si="38"/>
        <v>5.9139305783269681E-2</v>
      </c>
      <c r="S442" s="1">
        <f t="shared" si="39"/>
        <v>1.2281237778191127</v>
      </c>
    </row>
    <row r="443" spans="1:19" x14ac:dyDescent="0.2">
      <c r="A443" s="1" t="s">
        <v>1435</v>
      </c>
      <c r="B443" s="1" t="s">
        <v>1436</v>
      </c>
      <c r="C443" s="1" t="s">
        <v>1437</v>
      </c>
      <c r="D443" s="1">
        <v>20.453800000000001</v>
      </c>
      <c r="E443" s="1">
        <v>19.867899999999999</v>
      </c>
      <c r="F443" s="1">
        <v>18.855599999999999</v>
      </c>
      <c r="G443" s="1">
        <v>18.076899999999998</v>
      </c>
      <c r="H443" s="1">
        <v>17.7713</v>
      </c>
      <c r="I443" s="1">
        <v>17.509799999999998</v>
      </c>
      <c r="J443" s="5">
        <f t="shared" si="40"/>
        <v>1436174.8768861035</v>
      </c>
      <c r="K443" s="5">
        <f t="shared" si="40"/>
        <v>956827.9451570831</v>
      </c>
      <c r="L443" s="5">
        <f t="shared" si="40"/>
        <v>474352.49174104352</v>
      </c>
      <c r="M443" s="5">
        <f t="shared" si="40"/>
        <v>276496.17556680407</v>
      </c>
      <c r="N443" s="5">
        <f t="shared" si="40"/>
        <v>223714.61757395498</v>
      </c>
      <c r="O443" s="5">
        <f t="shared" si="40"/>
        <v>186627.23341577229</v>
      </c>
      <c r="P443" s="1">
        <f t="shared" si="36"/>
        <v>4.1747183512242936</v>
      </c>
      <c r="Q443" s="1">
        <f t="shared" si="37"/>
        <v>2.0616788689643228</v>
      </c>
      <c r="R443" s="1">
        <f t="shared" si="38"/>
        <v>5.96506807783483E-2</v>
      </c>
      <c r="S443" s="1">
        <f t="shared" si="39"/>
        <v>1.2243845954707067</v>
      </c>
    </row>
    <row r="444" spans="1:19" x14ac:dyDescent="0.2">
      <c r="A444" s="1" t="s">
        <v>1438</v>
      </c>
      <c r="B444" s="1" t="s">
        <v>1439</v>
      </c>
      <c r="C444" s="1" t="s">
        <v>1440</v>
      </c>
      <c r="D444" s="1">
        <v>14.983700000000001</v>
      </c>
      <c r="E444" s="1">
        <v>15.134499999999999</v>
      </c>
      <c r="F444" s="1">
        <v>14.932700000000001</v>
      </c>
      <c r="G444" s="1">
        <v>15.1617</v>
      </c>
      <c r="H444" s="1">
        <v>15.4079</v>
      </c>
      <c r="I444" s="1">
        <v>15.2416</v>
      </c>
      <c r="J444" s="5">
        <f t="shared" si="40"/>
        <v>32399.860925748966</v>
      </c>
      <c r="K444" s="5">
        <f t="shared" si="40"/>
        <v>35969.836966158226</v>
      </c>
      <c r="L444" s="5">
        <f t="shared" si="40"/>
        <v>31274.517362056398</v>
      </c>
      <c r="M444" s="5">
        <f t="shared" si="40"/>
        <v>36654.431259495526</v>
      </c>
      <c r="N444" s="5">
        <f t="shared" si="40"/>
        <v>43475.048001952076</v>
      </c>
      <c r="O444" s="5">
        <f t="shared" si="40"/>
        <v>38741.709644052789</v>
      </c>
      <c r="P444" s="1">
        <f t="shared" si="36"/>
        <v>0.83825371119303127</v>
      </c>
      <c r="Q444" s="1">
        <f t="shared" si="37"/>
        <v>-0.25454112962353104</v>
      </c>
      <c r="R444" s="1">
        <f t="shared" si="38"/>
        <v>6.0023674257733889E-2</v>
      </c>
      <c r="S444" s="1">
        <f t="shared" si="39"/>
        <v>1.2216774234226881</v>
      </c>
    </row>
    <row r="445" spans="1:19" x14ac:dyDescent="0.2">
      <c r="A445" s="1" t="s">
        <v>492</v>
      </c>
      <c r="B445" s="1" t="s">
        <v>493</v>
      </c>
      <c r="C445" s="1" t="s">
        <v>494</v>
      </c>
      <c r="D445" s="1">
        <v>15.108499999999999</v>
      </c>
      <c r="E445" s="1">
        <v>14.3413</v>
      </c>
      <c r="F445" s="1">
        <v>14.111700000000001</v>
      </c>
      <c r="G445" s="1">
        <v>13.5229</v>
      </c>
      <c r="H445" s="1">
        <v>13.3035</v>
      </c>
      <c r="I445" s="1">
        <v>13.1496</v>
      </c>
      <c r="J445" s="5">
        <f t="shared" si="40"/>
        <v>35327.401119632799</v>
      </c>
      <c r="K445" s="5">
        <f t="shared" si="40"/>
        <v>20756.851430175022</v>
      </c>
      <c r="L445" s="5">
        <f t="shared" si="40"/>
        <v>17702.923384812628</v>
      </c>
      <c r="M445" s="5">
        <f t="shared" si="40"/>
        <v>11770.598022288941</v>
      </c>
      <c r="N445" s="5">
        <f t="shared" si="40"/>
        <v>10110.032398201183</v>
      </c>
      <c r="O445" s="5">
        <f t="shared" si="40"/>
        <v>9087.0732941811948</v>
      </c>
      <c r="P445" s="1">
        <f t="shared" si="36"/>
        <v>2.3827138303335968</v>
      </c>
      <c r="Q445" s="1">
        <f t="shared" si="37"/>
        <v>1.2526056907854004</v>
      </c>
      <c r="R445" s="1">
        <f t="shared" si="38"/>
        <v>6.0168853781593472E-2</v>
      </c>
      <c r="S445" s="1">
        <f t="shared" si="39"/>
        <v>1.2206282617519955</v>
      </c>
    </row>
    <row r="446" spans="1:19" x14ac:dyDescent="0.2">
      <c r="A446" s="1" t="s">
        <v>1441</v>
      </c>
      <c r="B446" s="1" t="s">
        <v>1442</v>
      </c>
      <c r="C446" s="1" t="s">
        <v>1443</v>
      </c>
      <c r="D446" s="1">
        <v>18.604800000000001</v>
      </c>
      <c r="E446" s="1">
        <v>18.1645</v>
      </c>
      <c r="F446" s="1">
        <v>17.022600000000001</v>
      </c>
      <c r="G446" s="1">
        <v>16.4115</v>
      </c>
      <c r="H446" s="1">
        <v>16.019600000000001</v>
      </c>
      <c r="I446" s="1">
        <v>16.057099999999998</v>
      </c>
      <c r="J446" s="5">
        <f t="shared" si="40"/>
        <v>398660.18442211783</v>
      </c>
      <c r="K446" s="5">
        <f t="shared" si="40"/>
        <v>293805.11761726718</v>
      </c>
      <c r="L446" s="5">
        <f t="shared" si="40"/>
        <v>133141.42602291622</v>
      </c>
      <c r="M446" s="5">
        <f t="shared" si="40"/>
        <v>87167.336104054135</v>
      </c>
      <c r="N446" s="5">
        <f t="shared" si="40"/>
        <v>66432.426934099742</v>
      </c>
      <c r="O446" s="5">
        <f t="shared" si="40"/>
        <v>68181.844108298537</v>
      </c>
      <c r="P446" s="1">
        <f t="shared" si="36"/>
        <v>3.7226113503502387</v>
      </c>
      <c r="Q446" s="1">
        <f t="shared" si="37"/>
        <v>1.8963150031916531</v>
      </c>
      <c r="R446" s="1">
        <f t="shared" si="38"/>
        <v>6.0223178490773008E-2</v>
      </c>
      <c r="S446" s="1">
        <f t="shared" si="39"/>
        <v>1.2202363267944467</v>
      </c>
    </row>
    <row r="447" spans="1:19" x14ac:dyDescent="0.2">
      <c r="A447" s="1" t="s">
        <v>1444</v>
      </c>
      <c r="B447" s="1" t="s">
        <v>1445</v>
      </c>
      <c r="C447" s="1" t="s">
        <v>1446</v>
      </c>
      <c r="D447" s="1">
        <v>14.365399999999999</v>
      </c>
      <c r="E447" s="1">
        <v>13.484500000000001</v>
      </c>
      <c r="F447" s="1">
        <v>14.006</v>
      </c>
      <c r="G447" s="1">
        <v>14.4055</v>
      </c>
      <c r="H447" s="1">
        <v>14.616400000000001</v>
      </c>
      <c r="I447" s="1">
        <v>14.696300000000001</v>
      </c>
      <c r="J447" s="5">
        <f t="shared" si="40"/>
        <v>21106.503772141714</v>
      </c>
      <c r="K447" s="5">
        <f t="shared" si="40"/>
        <v>11461.434492039567</v>
      </c>
      <c r="L447" s="5">
        <f t="shared" si="40"/>
        <v>16452.281028427326</v>
      </c>
      <c r="M447" s="5">
        <f t="shared" si="40"/>
        <v>21701.392534280985</v>
      </c>
      <c r="N447" s="5">
        <f t="shared" si="40"/>
        <v>25117.408487065091</v>
      </c>
      <c r="O447" s="5">
        <f t="shared" si="40"/>
        <v>26547.713691911635</v>
      </c>
      <c r="P447" s="1">
        <f t="shared" si="36"/>
        <v>0.66815521337216244</v>
      </c>
      <c r="Q447" s="1">
        <f t="shared" si="37"/>
        <v>-0.58174481321920757</v>
      </c>
      <c r="R447" s="1">
        <f t="shared" si="38"/>
        <v>6.071915003472482E-2</v>
      </c>
      <c r="S447" s="1">
        <f t="shared" si="39"/>
        <v>1.2166743164573131</v>
      </c>
    </row>
    <row r="448" spans="1:19" x14ac:dyDescent="0.2">
      <c r="A448" s="1" t="s">
        <v>1447</v>
      </c>
      <c r="B448" s="1" t="s">
        <v>1448</v>
      </c>
      <c r="C448" s="1" t="s">
        <v>1449</v>
      </c>
      <c r="D448" s="1">
        <v>13.8527</v>
      </c>
      <c r="E448" s="1">
        <v>12.938800000000001</v>
      </c>
      <c r="F448" s="1">
        <v>12.6736</v>
      </c>
      <c r="G448" s="1">
        <v>10.43</v>
      </c>
      <c r="H448" s="1">
        <v>11.596</v>
      </c>
      <c r="I448" s="1">
        <v>11.950799999999999</v>
      </c>
      <c r="J448" s="5">
        <f t="shared" si="40"/>
        <v>14793.748149012927</v>
      </c>
      <c r="K448" s="5">
        <f t="shared" si="40"/>
        <v>7851.7580398934042</v>
      </c>
      <c r="L448" s="5">
        <f t="shared" si="40"/>
        <v>6533.3173331805483</v>
      </c>
      <c r="M448" s="5">
        <f t="shared" si="40"/>
        <v>1379.5671827104668</v>
      </c>
      <c r="N448" s="5">
        <f t="shared" si="40"/>
        <v>3095.5928131916316</v>
      </c>
      <c r="O448" s="5">
        <f t="shared" si="40"/>
        <v>3958.6697473824365</v>
      </c>
      <c r="P448" s="1">
        <f t="shared" si="36"/>
        <v>3.4597358981927049</v>
      </c>
      <c r="Q448" s="1">
        <f t="shared" si="37"/>
        <v>1.7906619127435084</v>
      </c>
      <c r="R448" s="1">
        <f t="shared" si="38"/>
        <v>6.0810874393175521E-2</v>
      </c>
      <c r="S448" s="1">
        <f t="shared" si="39"/>
        <v>1.2160187518676941</v>
      </c>
    </row>
    <row r="449" spans="1:19" x14ac:dyDescent="0.2">
      <c r="A449" s="1" t="s">
        <v>1450</v>
      </c>
      <c r="B449" s="1" t="s">
        <v>1451</v>
      </c>
      <c r="C449" s="1" t="s">
        <v>1452</v>
      </c>
      <c r="D449" s="1">
        <v>12.4765</v>
      </c>
      <c r="E449" s="1">
        <v>11.2926</v>
      </c>
      <c r="F449" s="1">
        <v>12.5387</v>
      </c>
      <c r="G449" s="1">
        <v>13.458299999999999</v>
      </c>
      <c r="H449" s="1">
        <v>12.7447</v>
      </c>
      <c r="I449" s="1">
        <v>13.143700000000001</v>
      </c>
      <c r="J449" s="5">
        <f t="shared" si="40"/>
        <v>5699.0273462677897</v>
      </c>
      <c r="K449" s="5">
        <f t="shared" si="40"/>
        <v>2508.4839638803533</v>
      </c>
      <c r="L449" s="5">
        <f t="shared" si="40"/>
        <v>5950.1074243362364</v>
      </c>
      <c r="M449" s="5">
        <f t="shared" si="40"/>
        <v>11255.168227368296</v>
      </c>
      <c r="N449" s="5">
        <f t="shared" si="40"/>
        <v>6863.3632625326154</v>
      </c>
      <c r="O449" s="5">
        <f t="shared" si="40"/>
        <v>9049.9869719170074</v>
      </c>
      <c r="P449" s="1">
        <f t="shared" si="36"/>
        <v>0.52110381927454785</v>
      </c>
      <c r="Q449" s="1">
        <f t="shared" si="37"/>
        <v>-0.94035726627745186</v>
      </c>
      <c r="R449" s="1">
        <f t="shared" si="38"/>
        <v>6.1583760467480306E-2</v>
      </c>
      <c r="S449" s="1">
        <f t="shared" si="39"/>
        <v>1.2105337954520992</v>
      </c>
    </row>
    <row r="450" spans="1:19" x14ac:dyDescent="0.2">
      <c r="A450" s="1" t="s">
        <v>1453</v>
      </c>
      <c r="B450" s="1" t="s">
        <v>1454</v>
      </c>
      <c r="C450" s="1" t="s">
        <v>1455</v>
      </c>
      <c r="D450" s="1">
        <v>11.908099999999999</v>
      </c>
      <c r="E450" s="1">
        <v>10.533200000000001</v>
      </c>
      <c r="F450" s="1">
        <v>11.946999999999999</v>
      </c>
      <c r="G450" s="1">
        <v>12.9466</v>
      </c>
      <c r="H450" s="1">
        <v>12.7438</v>
      </c>
      <c r="I450" s="1">
        <v>12.13</v>
      </c>
      <c r="J450" s="5">
        <f t="shared" si="40"/>
        <v>3843.2204033732105</v>
      </c>
      <c r="K450" s="5">
        <f t="shared" si="40"/>
        <v>1481.8667392431851</v>
      </c>
      <c r="L450" s="5">
        <f t="shared" si="40"/>
        <v>3948.2564925056699</v>
      </c>
      <c r="M450" s="5">
        <f t="shared" si="40"/>
        <v>7894.3239102108446</v>
      </c>
      <c r="N450" s="5">
        <f t="shared" si="40"/>
        <v>6859.08300894686</v>
      </c>
      <c r="O450" s="5">
        <f t="shared" si="40"/>
        <v>4482.2270003639896</v>
      </c>
      <c r="P450" s="1">
        <f t="shared" si="36"/>
        <v>0.4820919172157262</v>
      </c>
      <c r="Q450" s="1">
        <f t="shared" si="37"/>
        <v>-1.0526198532688236</v>
      </c>
      <c r="R450" s="1">
        <f t="shared" si="38"/>
        <v>6.1925742895015512E-2</v>
      </c>
      <c r="S450" s="1">
        <f t="shared" si="39"/>
        <v>1.2081287746771983</v>
      </c>
    </row>
    <row r="451" spans="1:19" x14ac:dyDescent="0.2">
      <c r="A451" s="1" t="s">
        <v>1456</v>
      </c>
      <c r="B451" s="1" t="s">
        <v>1457</v>
      </c>
      <c r="C451" s="1" t="s">
        <v>1458</v>
      </c>
      <c r="D451" s="1">
        <v>11.2768</v>
      </c>
      <c r="E451" s="1">
        <v>9.7193199999999997</v>
      </c>
      <c r="F451" s="1">
        <v>11.2949</v>
      </c>
      <c r="G451" s="1">
        <v>11.7653</v>
      </c>
      <c r="H451" s="1">
        <v>11.703099999999999</v>
      </c>
      <c r="I451" s="1">
        <v>11.684699999999999</v>
      </c>
      <c r="J451" s="5">
        <f t="shared" si="40"/>
        <v>2481.1616226817487</v>
      </c>
      <c r="K451" s="5">
        <f t="shared" si="40"/>
        <v>842.95978729476269</v>
      </c>
      <c r="L451" s="5">
        <f t="shared" si="40"/>
        <v>2512.4862751022138</v>
      </c>
      <c r="M451" s="5">
        <f t="shared" si="40"/>
        <v>3481.0335417913197</v>
      </c>
      <c r="N451" s="5">
        <f t="shared" si="40"/>
        <v>3334.1423831784341</v>
      </c>
      <c r="O451" s="5">
        <f t="shared" si="40"/>
        <v>3291.8890578213559</v>
      </c>
      <c r="P451" s="1">
        <f t="shared" ref="P451:P514" si="41">AVERAGE(J451:L451)/AVERAGE(M451:O451)</f>
        <v>0.57747800128093374</v>
      </c>
      <c r="Q451" s="1">
        <f t="shared" ref="Q451:Q514" si="42">LOG(P451,2)</f>
        <v>-0.79216210601651249</v>
      </c>
      <c r="R451" s="1">
        <f t="shared" ref="R451:R514" si="43">_xlfn.T.TEST(J451:L451,M451:O451,2,2)</f>
        <v>6.2115087949017114E-2</v>
      </c>
      <c r="S451" s="1">
        <f t="shared" ref="S451:S514" si="44">-LOG(R451,10)</f>
        <v>1.206802895522102</v>
      </c>
    </row>
    <row r="452" spans="1:19" x14ac:dyDescent="0.2">
      <c r="A452" s="1" t="s">
        <v>1459</v>
      </c>
      <c r="B452" s="1" t="s">
        <v>1460</v>
      </c>
      <c r="C452" s="1" t="s">
        <v>1461</v>
      </c>
      <c r="D452" s="1">
        <v>15.9597</v>
      </c>
      <c r="E452" s="1">
        <v>15.4039</v>
      </c>
      <c r="F452" s="1">
        <v>14.8233</v>
      </c>
      <c r="G452" s="1">
        <v>14.4735</v>
      </c>
      <c r="H452" s="1">
        <v>13.9559</v>
      </c>
      <c r="I452" s="1">
        <v>14.1815</v>
      </c>
      <c r="J452" s="5">
        <f t="shared" si="40"/>
        <v>63730.660837272117</v>
      </c>
      <c r="K452" s="5">
        <f t="shared" si="40"/>
        <v>43354.676521577909</v>
      </c>
      <c r="L452" s="5">
        <f t="shared" si="40"/>
        <v>28990.648794140634</v>
      </c>
      <c r="M452" s="5">
        <f t="shared" si="40"/>
        <v>22748.755460149991</v>
      </c>
      <c r="N452" s="5">
        <f t="shared" si="40"/>
        <v>15890.754437700736</v>
      </c>
      <c r="O452" s="5">
        <f t="shared" si="40"/>
        <v>18580.478046195323</v>
      </c>
      <c r="P452" s="1">
        <f t="shared" si="41"/>
        <v>2.3781197976842612</v>
      </c>
      <c r="Q452" s="1">
        <f t="shared" si="42"/>
        <v>1.2498213926158355</v>
      </c>
      <c r="R452" s="1">
        <f t="shared" si="43"/>
        <v>6.2743260091847691E-2</v>
      </c>
      <c r="S452" s="1">
        <f t="shared" si="44"/>
        <v>1.2024329194426036</v>
      </c>
    </row>
    <row r="453" spans="1:19" x14ac:dyDescent="0.2">
      <c r="A453" s="1" t="s">
        <v>1462</v>
      </c>
      <c r="B453" s="1" t="s">
        <v>1463</v>
      </c>
      <c r="C453" s="1" t="s">
        <v>1464</v>
      </c>
      <c r="D453" s="1">
        <v>19.872599999999998</v>
      </c>
      <c r="E453" s="1">
        <v>20.120799999999999</v>
      </c>
      <c r="F453" s="1">
        <v>19.304400000000001</v>
      </c>
      <c r="G453" s="1">
        <v>20.540700000000001</v>
      </c>
      <c r="H453" s="1">
        <v>20.728300000000001</v>
      </c>
      <c r="I453" s="1">
        <v>21.451499999999999</v>
      </c>
      <c r="J453" s="5">
        <f t="shared" si="40"/>
        <v>959950.17436654819</v>
      </c>
      <c r="K453" s="5">
        <f t="shared" si="40"/>
        <v>1140156.1567676209</v>
      </c>
      <c r="L453" s="5">
        <f t="shared" si="40"/>
        <v>647445.84526479873</v>
      </c>
      <c r="M453" s="5">
        <f t="shared" si="40"/>
        <v>1525340.6066799867</v>
      </c>
      <c r="N453" s="5">
        <f t="shared" si="40"/>
        <v>1737160.9536687429</v>
      </c>
      <c r="O453" s="5">
        <f t="shared" si="40"/>
        <v>2867774.1914033461</v>
      </c>
      <c r="P453" s="1">
        <f t="shared" si="41"/>
        <v>0.4481938965981585</v>
      </c>
      <c r="Q453" s="1">
        <f t="shared" si="42"/>
        <v>-1.1578050921959584</v>
      </c>
      <c r="R453" s="1">
        <f t="shared" si="43"/>
        <v>6.2786576452320109E-2</v>
      </c>
      <c r="S453" s="1">
        <f t="shared" si="44"/>
        <v>1.20213319696078</v>
      </c>
    </row>
    <row r="454" spans="1:19" x14ac:dyDescent="0.2">
      <c r="A454" s="1" t="s">
        <v>1465</v>
      </c>
      <c r="B454" s="1" t="s">
        <v>1466</v>
      </c>
      <c r="C454" s="1" t="s">
        <v>1467</v>
      </c>
      <c r="D454" s="1">
        <v>19.471900000000002</v>
      </c>
      <c r="E454" s="1">
        <v>18.7974</v>
      </c>
      <c r="F454" s="1">
        <v>18.183800000000002</v>
      </c>
      <c r="G454" s="1">
        <v>17.663</v>
      </c>
      <c r="H454" s="1">
        <v>17.2272</v>
      </c>
      <c r="I454" s="1">
        <v>17.2254</v>
      </c>
      <c r="J454" s="5">
        <f t="shared" si="40"/>
        <v>727153.28857191931</v>
      </c>
      <c r="K454" s="5">
        <f t="shared" si="40"/>
        <v>455597.40368074918</v>
      </c>
      <c r="L454" s="5">
        <f t="shared" si="40"/>
        <v>297761.97415232396</v>
      </c>
      <c r="M454" s="5">
        <f t="shared" si="40"/>
        <v>207535.69962295858</v>
      </c>
      <c r="N454" s="5">
        <f t="shared" si="40"/>
        <v>153427.75886482428</v>
      </c>
      <c r="O454" s="5">
        <f t="shared" si="40"/>
        <v>153236.45179994041</v>
      </c>
      <c r="P454" s="1">
        <f t="shared" si="41"/>
        <v>2.8792550072141472</v>
      </c>
      <c r="Q454" s="1">
        <f t="shared" si="42"/>
        <v>1.5256955698499235</v>
      </c>
      <c r="R454" s="1">
        <f t="shared" si="43"/>
        <v>6.381434433113177E-2</v>
      </c>
      <c r="S454" s="1">
        <f t="shared" si="44"/>
        <v>1.195081688619813</v>
      </c>
    </row>
    <row r="455" spans="1:19" x14ac:dyDescent="0.2">
      <c r="A455" s="1" t="s">
        <v>1468</v>
      </c>
      <c r="B455" s="1" t="s">
        <v>1469</v>
      </c>
      <c r="C455" s="1" t="s">
        <v>1470</v>
      </c>
      <c r="D455" s="1">
        <v>12.529400000000001</v>
      </c>
      <c r="E455" s="1">
        <v>13.221399999999999</v>
      </c>
      <c r="F455" s="1">
        <v>12.774100000000001</v>
      </c>
      <c r="G455" s="1">
        <v>12.3047</v>
      </c>
      <c r="H455" s="1">
        <v>11.2692</v>
      </c>
      <c r="I455" s="1">
        <v>12.195499999999999</v>
      </c>
      <c r="J455" s="5">
        <f t="shared" si="40"/>
        <v>5911.8747939140767</v>
      </c>
      <c r="K455" s="5">
        <f t="shared" si="40"/>
        <v>9550.7611613253393</v>
      </c>
      <c r="L455" s="5">
        <f t="shared" si="40"/>
        <v>7004.6633507296083</v>
      </c>
      <c r="M455" s="5">
        <f t="shared" si="40"/>
        <v>5059.2225925192233</v>
      </c>
      <c r="N455" s="5">
        <f t="shared" si="40"/>
        <v>2468.1254322309755</v>
      </c>
      <c r="O455" s="5">
        <f t="shared" si="40"/>
        <v>4690.415454278108</v>
      </c>
      <c r="P455" s="1">
        <f t="shared" si="41"/>
        <v>1.8389044234269196</v>
      </c>
      <c r="Q455" s="1">
        <f t="shared" si="42"/>
        <v>0.87884649800363623</v>
      </c>
      <c r="R455" s="1">
        <f t="shared" si="43"/>
        <v>6.4352455851957077E-2</v>
      </c>
      <c r="S455" s="1">
        <f t="shared" si="44"/>
        <v>1.19143487467099</v>
      </c>
    </row>
    <row r="456" spans="1:19" x14ac:dyDescent="0.2">
      <c r="A456" s="1" t="s">
        <v>1471</v>
      </c>
      <c r="B456" s="1" t="s">
        <v>1472</v>
      </c>
      <c r="C456" s="1" t="s">
        <v>1473</v>
      </c>
      <c r="D456" s="1">
        <v>18.406500000000001</v>
      </c>
      <c r="E456" s="1">
        <v>17.5473</v>
      </c>
      <c r="F456" s="1">
        <v>17.21</v>
      </c>
      <c r="G456" s="1">
        <v>16.324999999999999</v>
      </c>
      <c r="H456" s="1">
        <v>16.222000000000001</v>
      </c>
      <c r="I456" s="1">
        <v>16.243400000000001</v>
      </c>
      <c r="J456" s="5">
        <f t="shared" si="40"/>
        <v>347463.04012455663</v>
      </c>
      <c r="K456" s="5">
        <f t="shared" si="40"/>
        <v>191541.83464861114</v>
      </c>
      <c r="L456" s="5">
        <f t="shared" si="40"/>
        <v>151609.43364083397</v>
      </c>
      <c r="M456" s="5">
        <f t="shared" si="40"/>
        <v>82094.616649670832</v>
      </c>
      <c r="N456" s="5">
        <f t="shared" si="40"/>
        <v>76437.872298457049</v>
      </c>
      <c r="O456" s="5">
        <f t="shared" si="40"/>
        <v>77580.152965680871</v>
      </c>
      <c r="P456" s="1">
        <f t="shared" si="41"/>
        <v>2.9249357544612353</v>
      </c>
      <c r="Q456" s="1">
        <f t="shared" si="42"/>
        <v>1.5484049365804564</v>
      </c>
      <c r="R456" s="1">
        <f t="shared" si="43"/>
        <v>6.4359624179115393E-2</v>
      </c>
      <c r="S456" s="1">
        <f t="shared" si="44"/>
        <v>1.191386500580045</v>
      </c>
    </row>
    <row r="457" spans="1:19" x14ac:dyDescent="0.2">
      <c r="A457" s="1" t="s">
        <v>1474</v>
      </c>
      <c r="B457" s="1" t="s">
        <v>1475</v>
      </c>
      <c r="C457" s="1" t="s">
        <v>1476</v>
      </c>
      <c r="D457" s="1">
        <v>15.613300000000001</v>
      </c>
      <c r="E457" s="1">
        <v>14.849500000000001</v>
      </c>
      <c r="F457" s="1">
        <v>14.7737</v>
      </c>
      <c r="G457" s="1">
        <v>14.2774</v>
      </c>
      <c r="H457" s="1">
        <v>14.085800000000001</v>
      </c>
      <c r="I457" s="1">
        <v>13.9077</v>
      </c>
      <c r="J457" s="5">
        <f t="shared" si="40"/>
        <v>50126.99048461012</v>
      </c>
      <c r="K457" s="5">
        <f t="shared" si="40"/>
        <v>29521.941860256062</v>
      </c>
      <c r="L457" s="5">
        <f t="shared" si="40"/>
        <v>28010.886059506862</v>
      </c>
      <c r="M457" s="5">
        <f t="shared" si="40"/>
        <v>19857.54978716918</v>
      </c>
      <c r="N457" s="5">
        <f t="shared" si="40"/>
        <v>17387.947207027424</v>
      </c>
      <c r="O457" s="5">
        <f t="shared" si="40"/>
        <v>15368.619936495039</v>
      </c>
      <c r="P457" s="1">
        <f t="shared" si="41"/>
        <v>2.0462154395975682</v>
      </c>
      <c r="Q457" s="1">
        <f t="shared" si="42"/>
        <v>1.0329580499102957</v>
      </c>
      <c r="R457" s="1">
        <f t="shared" si="43"/>
        <v>6.4623249049669804E-2</v>
      </c>
      <c r="S457" s="1">
        <f t="shared" si="44"/>
        <v>1.1896112108360002</v>
      </c>
    </row>
    <row r="458" spans="1:19" x14ac:dyDescent="0.2">
      <c r="A458" s="1" t="s">
        <v>3575</v>
      </c>
      <c r="B458" s="1" t="s">
        <v>690</v>
      </c>
      <c r="C458" s="1" t="s">
        <v>1477</v>
      </c>
      <c r="D458" s="1">
        <v>10.2682</v>
      </c>
      <c r="E458" s="1">
        <v>10.4064</v>
      </c>
      <c r="F458" s="1">
        <v>10.678800000000001</v>
      </c>
      <c r="G458" s="1">
        <v>10.7051</v>
      </c>
      <c r="H458" s="1">
        <v>11.316599999999999</v>
      </c>
      <c r="I458" s="1">
        <v>11.476800000000001</v>
      </c>
      <c r="J458" s="5">
        <f t="shared" si="40"/>
        <v>1233.2076254092708</v>
      </c>
      <c r="K458" s="5">
        <f t="shared" si="40"/>
        <v>1357.1834244397446</v>
      </c>
      <c r="L458" s="5">
        <f t="shared" si="40"/>
        <v>1639.2270713473886</v>
      </c>
      <c r="M458" s="5">
        <f t="shared" si="40"/>
        <v>1669.3838456209528</v>
      </c>
      <c r="N458" s="5">
        <f t="shared" si="40"/>
        <v>2550.5629628325551</v>
      </c>
      <c r="O458" s="5">
        <f t="shared" si="40"/>
        <v>2850.1062744563014</v>
      </c>
      <c r="P458" s="1">
        <f t="shared" si="41"/>
        <v>0.59824418170501592</v>
      </c>
      <c r="Q458" s="1">
        <f t="shared" si="42"/>
        <v>-0.74119363415766815</v>
      </c>
      <c r="R458" s="1">
        <f t="shared" si="43"/>
        <v>6.4635697651133361E-2</v>
      </c>
      <c r="S458" s="1">
        <f t="shared" si="44"/>
        <v>1.1895275592346566</v>
      </c>
    </row>
    <row r="459" spans="1:19" x14ac:dyDescent="0.2">
      <c r="A459" s="1" t="s">
        <v>1478</v>
      </c>
      <c r="B459" s="1" t="s">
        <v>1479</v>
      </c>
      <c r="C459" s="1" t="s">
        <v>1480</v>
      </c>
      <c r="D459" s="1">
        <v>14.057600000000001</v>
      </c>
      <c r="E459" s="1">
        <v>15.0749</v>
      </c>
      <c r="F459" s="1">
        <v>14.5776</v>
      </c>
      <c r="G459" s="1">
        <v>15.1294</v>
      </c>
      <c r="H459" s="1">
        <v>15.285399999999999</v>
      </c>
      <c r="I459" s="1">
        <v>15.289400000000001</v>
      </c>
      <c r="J459" s="5">
        <f t="shared" si="40"/>
        <v>17051.369557511978</v>
      </c>
      <c r="K459" s="5">
        <f t="shared" si="40"/>
        <v>34514.142005231966</v>
      </c>
      <c r="L459" s="5">
        <f t="shared" si="40"/>
        <v>24450.900862851609</v>
      </c>
      <c r="M459" s="5">
        <f t="shared" si="40"/>
        <v>35842.906257083254</v>
      </c>
      <c r="N459" s="5">
        <f t="shared" si="40"/>
        <v>39935.938578554589</v>
      </c>
      <c r="O459" s="5">
        <f t="shared" si="40"/>
        <v>40046.818152167369</v>
      </c>
      <c r="P459" s="1">
        <f t="shared" si="41"/>
        <v>0.6563002573410609</v>
      </c>
      <c r="Q459" s="1">
        <f t="shared" si="42"/>
        <v>-0.60757209609284601</v>
      </c>
      <c r="R459" s="1">
        <f t="shared" si="43"/>
        <v>6.4706024051598435E-2</v>
      </c>
      <c r="S459" s="1">
        <f t="shared" si="44"/>
        <v>1.1890552851646683</v>
      </c>
    </row>
    <row r="460" spans="1:19" x14ac:dyDescent="0.2">
      <c r="A460" s="1" t="s">
        <v>1481</v>
      </c>
      <c r="B460" s="1" t="s">
        <v>1482</v>
      </c>
      <c r="C460" s="1" t="s">
        <v>1483</v>
      </c>
      <c r="D460" s="1">
        <v>13.6502</v>
      </c>
      <c r="E460" s="1">
        <v>14.497199999999999</v>
      </c>
      <c r="F460" s="1">
        <v>15.1404</v>
      </c>
      <c r="G460" s="1">
        <v>15.2956</v>
      </c>
      <c r="H460" s="1">
        <v>15.5139</v>
      </c>
      <c r="I460" s="1">
        <v>15.258900000000001</v>
      </c>
      <c r="J460" s="5">
        <f t="shared" si="40"/>
        <v>12856.408013001337</v>
      </c>
      <c r="K460" s="5">
        <f t="shared" si="40"/>
        <v>23125.549078031923</v>
      </c>
      <c r="L460" s="5">
        <f t="shared" si="40"/>
        <v>36117.239273991087</v>
      </c>
      <c r="M460" s="5">
        <f t="shared" si="40"/>
        <v>40219.29018946788</v>
      </c>
      <c r="N460" s="5">
        <f t="shared" si="40"/>
        <v>46789.591086602428</v>
      </c>
      <c r="O460" s="5">
        <f t="shared" si="40"/>
        <v>39209.075366946985</v>
      </c>
      <c r="P460" s="1">
        <f t="shared" si="41"/>
        <v>0.5712277260908506</v>
      </c>
      <c r="Q460" s="1">
        <f t="shared" si="42"/>
        <v>-0.80786208869437603</v>
      </c>
      <c r="R460" s="1">
        <f t="shared" si="43"/>
        <v>6.4838230440120465E-2</v>
      </c>
      <c r="S460" s="1">
        <f t="shared" si="44"/>
        <v>1.1881688463925855</v>
      </c>
    </row>
    <row r="461" spans="1:19" x14ac:dyDescent="0.2">
      <c r="A461" s="1" t="s">
        <v>1484</v>
      </c>
      <c r="B461" s="1" t="s">
        <v>1485</v>
      </c>
      <c r="C461" s="1" t="s">
        <v>1486</v>
      </c>
      <c r="D461" s="1">
        <v>15.9152</v>
      </c>
      <c r="E461" s="1">
        <v>15.151899999999999</v>
      </c>
      <c r="F461" s="1">
        <v>14.3466</v>
      </c>
      <c r="G461" s="1">
        <v>13.2418</v>
      </c>
      <c r="H461" s="1">
        <v>12.9802</v>
      </c>
      <c r="I461" s="1">
        <v>13.377800000000001</v>
      </c>
      <c r="J461" s="5">
        <f t="shared" si="40"/>
        <v>61794.893343393145</v>
      </c>
      <c r="K461" s="5">
        <f t="shared" si="40"/>
        <v>36406.287241574908</v>
      </c>
      <c r="L461" s="5">
        <f t="shared" si="40"/>
        <v>20833.245699453637</v>
      </c>
      <c r="M461" s="5">
        <f t="shared" si="40"/>
        <v>9686.7701894258444</v>
      </c>
      <c r="N461" s="5">
        <f t="shared" si="40"/>
        <v>8080.3384103261487</v>
      </c>
      <c r="O461" s="5">
        <f t="shared" si="40"/>
        <v>10644.348277348587</v>
      </c>
      <c r="P461" s="1">
        <f t="shared" si="41"/>
        <v>4.1896628813977692</v>
      </c>
      <c r="Q461" s="1">
        <f t="shared" si="42"/>
        <v>2.0668341630409981</v>
      </c>
      <c r="R461" s="1">
        <f t="shared" si="43"/>
        <v>6.4969101477880958E-2</v>
      </c>
      <c r="S461" s="1">
        <f t="shared" si="44"/>
        <v>1.1872931394820767</v>
      </c>
    </row>
    <row r="462" spans="1:19" x14ac:dyDescent="0.2">
      <c r="A462" s="1" t="s">
        <v>1487</v>
      </c>
      <c r="B462" s="1" t="s">
        <v>1488</v>
      </c>
      <c r="C462" s="1" t="s">
        <v>1489</v>
      </c>
      <c r="D462" s="1">
        <v>11.685700000000001</v>
      </c>
      <c r="E462" s="1">
        <v>11.8719</v>
      </c>
      <c r="F462" s="1">
        <v>10.559799999999999</v>
      </c>
      <c r="G462" s="1">
        <v>10.333399999999999</v>
      </c>
      <c r="H462" s="1">
        <v>10.126200000000001</v>
      </c>
      <c r="I462" s="1">
        <v>9.8127600000000008</v>
      </c>
      <c r="J462" s="5">
        <f t="shared" si="40"/>
        <v>3294.1716124222594</v>
      </c>
      <c r="K462" s="5">
        <f t="shared" si="40"/>
        <v>3747.9863930280162</v>
      </c>
      <c r="L462" s="5">
        <f t="shared" si="40"/>
        <v>1509.4424108508331</v>
      </c>
      <c r="M462" s="5">
        <f t="shared" si="40"/>
        <v>1290.2187744818946</v>
      </c>
      <c r="N462" s="5">
        <f t="shared" si="40"/>
        <v>1117.6091328894627</v>
      </c>
      <c r="O462" s="5">
        <f t="shared" si="40"/>
        <v>899.3631731793929</v>
      </c>
      <c r="P462" s="1">
        <f t="shared" si="41"/>
        <v>2.5857593976326889</v>
      </c>
      <c r="Q462" s="1">
        <f t="shared" si="42"/>
        <v>1.3705880400394903</v>
      </c>
      <c r="R462" s="1">
        <f t="shared" si="43"/>
        <v>6.5056981861891433E-2</v>
      </c>
      <c r="S462" s="1">
        <f t="shared" si="44"/>
        <v>1.1867060884739353</v>
      </c>
    </row>
    <row r="463" spans="1:19" x14ac:dyDescent="0.2">
      <c r="A463" s="1" t="s">
        <v>1490</v>
      </c>
      <c r="B463" s="1" t="s">
        <v>1491</v>
      </c>
      <c r="C463" s="1" t="s">
        <v>1492</v>
      </c>
      <c r="D463" s="1">
        <v>13.2118</v>
      </c>
      <c r="E463" s="1">
        <v>12.7888</v>
      </c>
      <c r="F463" s="1">
        <v>12.0703</v>
      </c>
      <c r="G463" s="1">
        <v>10.804399999999999</v>
      </c>
      <c r="H463" s="1">
        <v>10.9854</v>
      </c>
      <c r="I463" s="1">
        <v>12.055099999999999</v>
      </c>
      <c r="J463" s="5">
        <f t="shared" si="40"/>
        <v>9487.4193415836326</v>
      </c>
      <c r="K463" s="5">
        <f t="shared" si="40"/>
        <v>7076.4005657622392</v>
      </c>
      <c r="L463" s="5">
        <f t="shared" si="40"/>
        <v>4300.5337139929579</v>
      </c>
      <c r="M463" s="5">
        <f t="shared" si="40"/>
        <v>1788.3333892101368</v>
      </c>
      <c r="N463" s="5">
        <f t="shared" si="40"/>
        <v>2027.378863197903</v>
      </c>
      <c r="O463" s="5">
        <f t="shared" si="40"/>
        <v>4255.4618430225701</v>
      </c>
      <c r="P463" s="1">
        <f t="shared" si="41"/>
        <v>2.5850456667947372</v>
      </c>
      <c r="Q463" s="1">
        <f t="shared" si="42"/>
        <v>1.3701897670687819</v>
      </c>
      <c r="R463" s="1">
        <f t="shared" si="43"/>
        <v>6.533213519373178E-2</v>
      </c>
      <c r="S463" s="1">
        <f t="shared" si="44"/>
        <v>1.1848731479068928</v>
      </c>
    </row>
    <row r="464" spans="1:19" x14ac:dyDescent="0.2">
      <c r="A464" s="1" t="s">
        <v>37</v>
      </c>
      <c r="B464" s="1" t="s">
        <v>38</v>
      </c>
      <c r="C464" s="1" t="s">
        <v>39</v>
      </c>
      <c r="D464" s="1">
        <v>17.723600000000001</v>
      </c>
      <c r="E464" s="1">
        <v>18.081800000000001</v>
      </c>
      <c r="F464" s="1">
        <v>18.095099999999999</v>
      </c>
      <c r="G464" s="1">
        <v>19.576000000000001</v>
      </c>
      <c r="H464" s="1">
        <v>20.109500000000001</v>
      </c>
      <c r="I464" s="1">
        <v>21.118099999999998</v>
      </c>
      <c r="J464" s="5">
        <f t="shared" si="40"/>
        <v>216438.85668373498</v>
      </c>
      <c r="K464" s="5">
        <f t="shared" si="40"/>
        <v>277436.86962732312</v>
      </c>
      <c r="L464" s="5">
        <f t="shared" si="40"/>
        <v>280006.34621560341</v>
      </c>
      <c r="M464" s="5">
        <f t="shared" si="40"/>
        <v>781561.56727403239</v>
      </c>
      <c r="N464" s="5">
        <f t="shared" si="40"/>
        <v>1131260.6942929525</v>
      </c>
      <c r="O464" s="5">
        <f t="shared" si="40"/>
        <v>2276048.7059074589</v>
      </c>
      <c r="P464" s="1">
        <f t="shared" si="41"/>
        <v>0.18474717376965441</v>
      </c>
      <c r="Q464" s="1">
        <f t="shared" si="42"/>
        <v>-2.4363758004466067</v>
      </c>
      <c r="R464" s="1">
        <f t="shared" si="43"/>
        <v>6.5385499475225678E-2</v>
      </c>
      <c r="S464" s="1">
        <f t="shared" si="44"/>
        <v>1.1845185543690016</v>
      </c>
    </row>
    <row r="465" spans="1:19" x14ac:dyDescent="0.2">
      <c r="A465" s="1" t="s">
        <v>1493</v>
      </c>
      <c r="B465" s="1" t="s">
        <v>1494</v>
      </c>
      <c r="C465" s="1" t="s">
        <v>1495</v>
      </c>
      <c r="D465" s="1">
        <v>16.165600000000001</v>
      </c>
      <c r="E465" s="1">
        <v>16.3339</v>
      </c>
      <c r="F465" s="1">
        <v>15.994199999999999</v>
      </c>
      <c r="G465" s="1">
        <v>16.347300000000001</v>
      </c>
      <c r="H465" s="1">
        <v>16.435500000000001</v>
      </c>
      <c r="I465" s="1">
        <v>16.543399999999998</v>
      </c>
      <c r="J465" s="5">
        <f t="shared" si="40"/>
        <v>73507.304562077145</v>
      </c>
      <c r="K465" s="5">
        <f t="shared" si="40"/>
        <v>82602.62449471702</v>
      </c>
      <c r="L465" s="5">
        <f t="shared" si="40"/>
        <v>65273.057558777291</v>
      </c>
      <c r="M465" s="5">
        <f t="shared" si="40"/>
        <v>83373.426024060886</v>
      </c>
      <c r="N465" s="5">
        <f t="shared" si="40"/>
        <v>88629.53968892977</v>
      </c>
      <c r="O465" s="5">
        <f t="shared" si="40"/>
        <v>95512.371910141796</v>
      </c>
      <c r="P465" s="1">
        <f t="shared" si="41"/>
        <v>0.82755250066240726</v>
      </c>
      <c r="Q465" s="1">
        <f t="shared" si="42"/>
        <v>-0.27307725421504331</v>
      </c>
      <c r="R465" s="1">
        <f t="shared" si="43"/>
        <v>6.5741736865864833E-2</v>
      </c>
      <c r="S465" s="1">
        <f t="shared" si="44"/>
        <v>1.1821588262462326</v>
      </c>
    </row>
    <row r="466" spans="1:19" x14ac:dyDescent="0.2">
      <c r="A466" s="1" t="s">
        <v>1496</v>
      </c>
      <c r="B466" s="1" t="s">
        <v>1497</v>
      </c>
      <c r="C466" s="1" t="s">
        <v>1498</v>
      </c>
      <c r="D466" s="1">
        <v>12.718400000000001</v>
      </c>
      <c r="E466" s="1">
        <v>12.9466</v>
      </c>
      <c r="F466" s="1">
        <v>12.878299999999999</v>
      </c>
      <c r="G466" s="1">
        <v>12.687799999999999</v>
      </c>
      <c r="H466" s="1">
        <v>12.3956</v>
      </c>
      <c r="I466" s="1">
        <v>11.9795</v>
      </c>
      <c r="J466" s="5">
        <f t="shared" si="40"/>
        <v>6739.379256572206</v>
      </c>
      <c r="K466" s="5">
        <f t="shared" si="40"/>
        <v>7894.3239102108446</v>
      </c>
      <c r="L466" s="5">
        <f t="shared" si="40"/>
        <v>7529.2998525746061</v>
      </c>
      <c r="M466" s="5">
        <f t="shared" si="40"/>
        <v>6597.9402601306547</v>
      </c>
      <c r="N466" s="5">
        <f t="shared" si="40"/>
        <v>5388.2459883897482</v>
      </c>
      <c r="O466" s="5">
        <f t="shared" si="40"/>
        <v>4038.209378332991</v>
      </c>
      <c r="P466" s="1">
        <f t="shared" si="41"/>
        <v>1.3830788714562996</v>
      </c>
      <c r="Q466" s="1">
        <f t="shared" si="42"/>
        <v>0.46788342996229554</v>
      </c>
      <c r="R466" s="1">
        <f t="shared" si="43"/>
        <v>6.5811767547515609E-2</v>
      </c>
      <c r="S466" s="1">
        <f t="shared" si="44"/>
        <v>1.1816964449267324</v>
      </c>
    </row>
    <row r="467" spans="1:19" x14ac:dyDescent="0.2">
      <c r="A467" s="1" t="s">
        <v>1499</v>
      </c>
      <c r="B467" s="1" t="s">
        <v>1500</v>
      </c>
      <c r="C467" s="1" t="s">
        <v>1501</v>
      </c>
      <c r="D467" s="1">
        <v>12.526999999999999</v>
      </c>
      <c r="E467" s="1">
        <v>12.8918</v>
      </c>
      <c r="F467" s="1">
        <v>13.4909</v>
      </c>
      <c r="G467" s="1">
        <v>13.582100000000001</v>
      </c>
      <c r="H467" s="1">
        <v>14.280799999999999</v>
      </c>
      <c r="I467" s="1">
        <v>13.791700000000001</v>
      </c>
      <c r="J467" s="5">
        <f t="shared" si="40"/>
        <v>5902.048251240115</v>
      </c>
      <c r="K467" s="5">
        <f t="shared" si="40"/>
        <v>7600.0858506038167</v>
      </c>
      <c r="L467" s="5">
        <f t="shared" si="40"/>
        <v>11512.391986232318</v>
      </c>
      <c r="M467" s="5">
        <f t="shared" si="40"/>
        <v>12263.643129311728</v>
      </c>
      <c r="N467" s="5">
        <f t="shared" si="40"/>
        <v>19904.403271098701</v>
      </c>
      <c r="O467" s="5">
        <f t="shared" si="40"/>
        <v>14181.278668850313</v>
      </c>
      <c r="P467" s="1">
        <f t="shared" si="41"/>
        <v>0.53969558457855715</v>
      </c>
      <c r="Q467" s="1">
        <f t="shared" si="42"/>
        <v>-0.88978221067608276</v>
      </c>
      <c r="R467" s="1">
        <f t="shared" si="43"/>
        <v>6.6045639069919032E-2</v>
      </c>
      <c r="S467" s="1">
        <f t="shared" si="44"/>
        <v>1.1801558531500727</v>
      </c>
    </row>
    <row r="468" spans="1:19" x14ac:dyDescent="0.2">
      <c r="A468" s="1" t="s">
        <v>1502</v>
      </c>
      <c r="B468" s="1" t="s">
        <v>1503</v>
      </c>
      <c r="C468" s="1" t="s">
        <v>1504</v>
      </c>
      <c r="D468" s="1">
        <v>13.9137</v>
      </c>
      <c r="E468" s="1">
        <v>13.4421</v>
      </c>
      <c r="F468" s="1">
        <v>12.9651</v>
      </c>
      <c r="G468" s="1">
        <v>12.4817</v>
      </c>
      <c r="H468" s="1">
        <v>12.561500000000001</v>
      </c>
      <c r="I468" s="1">
        <v>12.6622</v>
      </c>
      <c r="J468" s="5">
        <f t="shared" si="40"/>
        <v>15432.669324603727</v>
      </c>
      <c r="K468" s="5">
        <f t="shared" si="40"/>
        <v>11129.49105382408</v>
      </c>
      <c r="L468" s="5">
        <f t="shared" si="40"/>
        <v>7996.20641986377</v>
      </c>
      <c r="M468" s="5">
        <f t="shared" si="40"/>
        <v>5719.6057867303125</v>
      </c>
      <c r="N468" s="5">
        <f t="shared" si="40"/>
        <v>6044.8884439084904</v>
      </c>
      <c r="O468" s="5">
        <f t="shared" si="40"/>
        <v>6481.8952905182196</v>
      </c>
      <c r="P468" s="1">
        <f t="shared" si="41"/>
        <v>1.8939838348962414</v>
      </c>
      <c r="Q468" s="1">
        <f t="shared" si="42"/>
        <v>0.92142401749344116</v>
      </c>
      <c r="R468" s="1">
        <f t="shared" si="43"/>
        <v>6.6104463659597656E-2</v>
      </c>
      <c r="S468" s="1">
        <f t="shared" si="44"/>
        <v>1.1797692140804492</v>
      </c>
    </row>
    <row r="469" spans="1:19" x14ac:dyDescent="0.2">
      <c r="A469" s="1" t="s">
        <v>1505</v>
      </c>
      <c r="B469" s="1" t="s">
        <v>1506</v>
      </c>
      <c r="C469" s="1" t="s">
        <v>1507</v>
      </c>
      <c r="D469" s="1">
        <v>12.379300000000001</v>
      </c>
      <c r="E469" s="1">
        <v>11.456300000000001</v>
      </c>
      <c r="F469" s="1">
        <v>11.268000000000001</v>
      </c>
      <c r="G469" s="1">
        <v>10.635</v>
      </c>
      <c r="H469" s="1">
        <v>10.3285</v>
      </c>
      <c r="I469" s="1">
        <v>9.13462</v>
      </c>
      <c r="J469" s="5">
        <f t="shared" si="40"/>
        <v>5327.7105913559781</v>
      </c>
      <c r="K469" s="5">
        <f t="shared" si="40"/>
        <v>2809.8940153210806</v>
      </c>
      <c r="L469" s="5">
        <f t="shared" si="40"/>
        <v>2466.0733567619404</v>
      </c>
      <c r="M469" s="5">
        <f t="shared" si="40"/>
        <v>1590.2082560021288</v>
      </c>
      <c r="N469" s="5">
        <f t="shared" si="40"/>
        <v>1285.8440814587404</v>
      </c>
      <c r="O469" s="5">
        <f t="shared" si="40"/>
        <v>562.07545277375232</v>
      </c>
      <c r="P469" s="1">
        <f t="shared" si="41"/>
        <v>3.0841430599400121</v>
      </c>
      <c r="Q469" s="1">
        <f t="shared" si="42"/>
        <v>1.624869687133337</v>
      </c>
      <c r="R469" s="1">
        <f t="shared" si="43"/>
        <v>6.6167755379199292E-2</v>
      </c>
      <c r="S469" s="1">
        <f t="shared" si="44"/>
        <v>1.1793535977572225</v>
      </c>
    </row>
    <row r="470" spans="1:19" x14ac:dyDescent="0.2">
      <c r="A470" s="1" t="s">
        <v>432</v>
      </c>
      <c r="B470" s="1" t="s">
        <v>433</v>
      </c>
      <c r="C470" s="1" t="s">
        <v>434</v>
      </c>
      <c r="D470" s="1">
        <v>14.834199999999999</v>
      </c>
      <c r="E470" s="1">
        <v>15.541399999999999</v>
      </c>
      <c r="F470" s="1">
        <v>15.0474</v>
      </c>
      <c r="G470" s="1">
        <v>15.6327</v>
      </c>
      <c r="H470" s="1">
        <v>15.7204</v>
      </c>
      <c r="I470" s="1">
        <v>15.5832</v>
      </c>
      <c r="J470" s="5">
        <f t="shared" si="40"/>
        <v>29210.511485615112</v>
      </c>
      <c r="K470" s="5">
        <f t="shared" si="40"/>
        <v>47690.027691781819</v>
      </c>
      <c r="L470" s="5">
        <f t="shared" si="40"/>
        <v>33862.479627119617</v>
      </c>
      <c r="M470" s="5">
        <f t="shared" si="40"/>
        <v>50805.603344429961</v>
      </c>
      <c r="N470" s="5">
        <f t="shared" si="40"/>
        <v>53989.827991493832</v>
      </c>
      <c r="O470" s="5">
        <f t="shared" si="40"/>
        <v>49091.989022261238</v>
      </c>
      <c r="P470" s="1">
        <f t="shared" si="41"/>
        <v>0.71976655756985819</v>
      </c>
      <c r="Q470" s="1">
        <f t="shared" si="42"/>
        <v>-0.47439902283999857</v>
      </c>
      <c r="R470" s="1">
        <f t="shared" si="43"/>
        <v>6.6210648066419159E-2</v>
      </c>
      <c r="S470" s="1">
        <f t="shared" si="44"/>
        <v>1.1790721612458184</v>
      </c>
    </row>
    <row r="471" spans="1:19" x14ac:dyDescent="0.2">
      <c r="A471" s="1" t="s">
        <v>1508</v>
      </c>
      <c r="B471" s="1" t="s">
        <v>1509</v>
      </c>
      <c r="C471" s="1" t="s">
        <v>1510</v>
      </c>
      <c r="D471" s="1">
        <v>12.662599999999999</v>
      </c>
      <c r="E471" s="1">
        <v>12.161099999999999</v>
      </c>
      <c r="F471" s="1">
        <v>11.710100000000001</v>
      </c>
      <c r="G471" s="1">
        <v>10.545999999999999</v>
      </c>
      <c r="H471" s="1">
        <v>11.365</v>
      </c>
      <c r="I471" s="1">
        <v>11.438599999999999</v>
      </c>
      <c r="J471" s="5">
        <f t="shared" si="40"/>
        <v>6483.6927026590583</v>
      </c>
      <c r="K471" s="5">
        <f t="shared" si="40"/>
        <v>4579.8987849472942</v>
      </c>
      <c r="L471" s="5">
        <f t="shared" si="40"/>
        <v>3350.35905299755</v>
      </c>
      <c r="M471" s="5">
        <f t="shared" si="40"/>
        <v>1495.0727789102291</v>
      </c>
      <c r="N471" s="5">
        <f t="shared" si="40"/>
        <v>2637.5815772361216</v>
      </c>
      <c r="O471" s="5">
        <f t="shared" si="40"/>
        <v>2775.6308663080199</v>
      </c>
      <c r="P471" s="1">
        <f t="shared" si="41"/>
        <v>2.0864729924227019</v>
      </c>
      <c r="Q471" s="1">
        <f t="shared" si="42"/>
        <v>1.0610662462902567</v>
      </c>
      <c r="R471" s="1">
        <f t="shared" si="43"/>
        <v>6.622725380966657E-2</v>
      </c>
      <c r="S471" s="1">
        <f t="shared" si="44"/>
        <v>1.1789632531070471</v>
      </c>
    </row>
    <row r="472" spans="1:19" x14ac:dyDescent="0.2">
      <c r="A472" s="1" t="s">
        <v>1511</v>
      </c>
      <c r="B472" s="1" t="s">
        <v>1512</v>
      </c>
      <c r="C472" s="1" t="s">
        <v>1513</v>
      </c>
      <c r="D472" s="1">
        <v>13.776300000000001</v>
      </c>
      <c r="E472" s="1">
        <v>13.1706</v>
      </c>
      <c r="F472" s="1">
        <v>12.8527</v>
      </c>
      <c r="G472" s="1">
        <v>12.3482</v>
      </c>
      <c r="H472" s="1">
        <v>12.477399999999999</v>
      </c>
      <c r="I472" s="1">
        <v>12.211399999999999</v>
      </c>
      <c r="J472" s="5">
        <f t="shared" si="40"/>
        <v>14030.706154004487</v>
      </c>
      <c r="K472" s="5">
        <f t="shared" si="40"/>
        <v>9220.3129296410007</v>
      </c>
      <c r="L472" s="5">
        <f t="shared" si="40"/>
        <v>7396.8740745064624</v>
      </c>
      <c r="M472" s="5">
        <f t="shared" si="40"/>
        <v>5214.0908312618385</v>
      </c>
      <c r="N472" s="5">
        <f t="shared" si="40"/>
        <v>5702.5836936982387</v>
      </c>
      <c r="O472" s="5">
        <f t="shared" si="40"/>
        <v>4742.3946175118544</v>
      </c>
      <c r="P472" s="1">
        <f t="shared" si="41"/>
        <v>1.9571976392278634</v>
      </c>
      <c r="Q472" s="1">
        <f t="shared" si="42"/>
        <v>0.96878944770562858</v>
      </c>
      <c r="R472" s="1">
        <f t="shared" si="43"/>
        <v>6.6720488919454354E-2</v>
      </c>
      <c r="S472" s="1">
        <f t="shared" si="44"/>
        <v>1.1757407799026447</v>
      </c>
    </row>
    <row r="473" spans="1:19" x14ac:dyDescent="0.2">
      <c r="A473" s="1" t="s">
        <v>1514</v>
      </c>
      <c r="B473" s="1" t="s">
        <v>1515</v>
      </c>
      <c r="C473" s="1" t="s">
        <v>1516</v>
      </c>
      <c r="D473" s="1">
        <v>15.1814</v>
      </c>
      <c r="E473" s="1">
        <v>14.472099999999999</v>
      </c>
      <c r="F473" s="1">
        <v>14.2812</v>
      </c>
      <c r="G473" s="1">
        <v>13.7187</v>
      </c>
      <c r="H473" s="1">
        <v>13.357100000000001</v>
      </c>
      <c r="I473" s="1">
        <v>13.8415</v>
      </c>
      <c r="J473" s="5">
        <f t="shared" si="40"/>
        <v>37158.38038046482</v>
      </c>
      <c r="K473" s="5">
        <f t="shared" si="40"/>
        <v>22726.690637808228</v>
      </c>
      <c r="L473" s="5">
        <f t="shared" si="40"/>
        <v>19909.922708623086</v>
      </c>
      <c r="M473" s="5">
        <f t="shared" ref="M473:O536" si="45">2^G473</f>
        <v>13481.56163361882</v>
      </c>
      <c r="N473" s="5">
        <f t="shared" si="45"/>
        <v>10492.712058185742</v>
      </c>
      <c r="O473" s="5">
        <f t="shared" si="45"/>
        <v>14679.345250664828</v>
      </c>
      <c r="P473" s="1">
        <f t="shared" si="41"/>
        <v>2.0643602309439655</v>
      </c>
      <c r="Q473" s="1">
        <f t="shared" si="42"/>
        <v>1.0456947430720509</v>
      </c>
      <c r="R473" s="1">
        <f t="shared" si="43"/>
        <v>6.6762737272639913E-2</v>
      </c>
      <c r="S473" s="1">
        <f t="shared" si="44"/>
        <v>1.1754658655513199</v>
      </c>
    </row>
    <row r="474" spans="1:19" x14ac:dyDescent="0.2">
      <c r="A474" s="1" t="s">
        <v>1517</v>
      </c>
      <c r="B474" s="1" t="s">
        <v>1518</v>
      </c>
      <c r="C474" s="1" t="s">
        <v>1519</v>
      </c>
      <c r="D474" s="1">
        <v>14.497299999999999</v>
      </c>
      <c r="E474" s="1">
        <v>14.061299999999999</v>
      </c>
      <c r="F474" s="1">
        <v>13.9541</v>
      </c>
      <c r="G474" s="1">
        <v>13.8225</v>
      </c>
      <c r="H474" s="1">
        <v>13.5748</v>
      </c>
      <c r="I474" s="1">
        <v>13.3353</v>
      </c>
      <c r="J474" s="5">
        <f t="shared" ref="J474:O537" si="46">2^D474</f>
        <v>23127.152074501137</v>
      </c>
      <c r="K474" s="5">
        <f t="shared" si="46"/>
        <v>17095.15638464969</v>
      </c>
      <c r="L474" s="5">
        <f t="shared" si="46"/>
        <v>15870.940463927285</v>
      </c>
      <c r="M474" s="5">
        <f t="shared" si="45"/>
        <v>14487.288710651879</v>
      </c>
      <c r="N474" s="5">
        <f t="shared" si="45"/>
        <v>12201.746139461551</v>
      </c>
      <c r="O474" s="5">
        <f t="shared" si="45"/>
        <v>10335.352685879072</v>
      </c>
      <c r="P474" s="1">
        <f t="shared" si="41"/>
        <v>1.5150351607720236</v>
      </c>
      <c r="Q474" s="1">
        <f t="shared" si="42"/>
        <v>0.59935127599710603</v>
      </c>
      <c r="R474" s="1">
        <f t="shared" si="43"/>
        <v>6.6860912739276759E-2</v>
      </c>
      <c r="S474" s="1">
        <f t="shared" si="44"/>
        <v>1.1748276990128845</v>
      </c>
    </row>
    <row r="475" spans="1:19" x14ac:dyDescent="0.2">
      <c r="A475" s="1" t="s">
        <v>1520</v>
      </c>
      <c r="B475" s="1" t="s">
        <v>1521</v>
      </c>
      <c r="C475" s="1" t="s">
        <v>1522</v>
      </c>
      <c r="D475" s="1">
        <v>16.291399999999999</v>
      </c>
      <c r="E475" s="1">
        <v>16.8352</v>
      </c>
      <c r="F475" s="1">
        <v>15.8111</v>
      </c>
      <c r="G475" s="1">
        <v>15.357900000000001</v>
      </c>
      <c r="H475" s="1">
        <v>15.3847</v>
      </c>
      <c r="I475" s="1">
        <v>15.296200000000001</v>
      </c>
      <c r="J475" s="5">
        <f t="shared" si="46"/>
        <v>80204.746658739386</v>
      </c>
      <c r="K475" s="5">
        <f t="shared" si="46"/>
        <v>116923.06275221938</v>
      </c>
      <c r="L475" s="5">
        <f t="shared" si="46"/>
        <v>57493.052106340801</v>
      </c>
      <c r="M475" s="5">
        <f t="shared" si="45"/>
        <v>41994.128266837011</v>
      </c>
      <c r="N475" s="5">
        <f t="shared" si="45"/>
        <v>42781.516412068318</v>
      </c>
      <c r="O475" s="5">
        <f t="shared" si="45"/>
        <v>40236.020400735797</v>
      </c>
      <c r="P475" s="1">
        <f t="shared" si="41"/>
        <v>2.0367768188279736</v>
      </c>
      <c r="Q475" s="1">
        <f t="shared" si="42"/>
        <v>1.0262879046974318</v>
      </c>
      <c r="R475" s="1">
        <f t="shared" si="43"/>
        <v>6.7274920998054794E-2</v>
      </c>
      <c r="S475" s="1">
        <f t="shared" si="44"/>
        <v>1.1721468035624094</v>
      </c>
    </row>
    <row r="476" spans="1:19" s="6" customFormat="1" x14ac:dyDescent="0.2">
      <c r="A476" s="5" t="s">
        <v>480</v>
      </c>
      <c r="B476" s="5" t="s">
        <v>481</v>
      </c>
      <c r="C476" s="5" t="s">
        <v>482</v>
      </c>
      <c r="D476" s="5">
        <v>16.209299999999999</v>
      </c>
      <c r="E476" s="5">
        <v>15.913500000000001</v>
      </c>
      <c r="F476" s="5">
        <v>15.0342</v>
      </c>
      <c r="G476" s="5">
        <v>14.8065</v>
      </c>
      <c r="H476" s="5">
        <v>14.6142</v>
      </c>
      <c r="I476" s="5">
        <v>14.5739</v>
      </c>
      <c r="J476" s="5">
        <f t="shared" si="46"/>
        <v>75767.94506400598</v>
      </c>
      <c r="K476" s="5">
        <f t="shared" si="46"/>
        <v>61722.120202576625</v>
      </c>
      <c r="L476" s="5">
        <f t="shared" si="46"/>
        <v>33554.066492148137</v>
      </c>
      <c r="M476" s="5">
        <f t="shared" si="45"/>
        <v>28655.014384096994</v>
      </c>
      <c r="N476" s="5">
        <f t="shared" si="45"/>
        <v>25079.135542217191</v>
      </c>
      <c r="O476" s="5">
        <f t="shared" si="45"/>
        <v>24388.273335769969</v>
      </c>
      <c r="P476" s="5">
        <f t="shared" si="41"/>
        <v>2.1894370990632734</v>
      </c>
      <c r="Q476" s="5">
        <f t="shared" si="42"/>
        <v>1.1305600028058571</v>
      </c>
      <c r="R476" s="5">
        <f t="shared" si="43"/>
        <v>6.8096131337820179E-2</v>
      </c>
      <c r="S476" s="5">
        <f t="shared" si="44"/>
        <v>1.1668775604273318</v>
      </c>
    </row>
    <row r="477" spans="1:19" x14ac:dyDescent="0.2">
      <c r="A477" s="1" t="s">
        <v>1523</v>
      </c>
      <c r="B477" s="1" t="s">
        <v>1524</v>
      </c>
      <c r="C477" s="1" t="s">
        <v>1525</v>
      </c>
      <c r="D477" s="1">
        <v>16.681699999999999</v>
      </c>
      <c r="E477" s="1">
        <v>16.002099999999999</v>
      </c>
      <c r="F477" s="1">
        <v>15.5512</v>
      </c>
      <c r="G477" s="1">
        <v>14.9503</v>
      </c>
      <c r="H477" s="1">
        <v>14.941700000000001</v>
      </c>
      <c r="I477" s="1">
        <v>14.8728</v>
      </c>
      <c r="J477" s="5">
        <f t="shared" si="46"/>
        <v>105121.62813517798</v>
      </c>
      <c r="K477" s="5">
        <f t="shared" si="46"/>
        <v>65631.4642590781</v>
      </c>
      <c r="L477" s="5">
        <f t="shared" si="46"/>
        <v>48015.081301551538</v>
      </c>
      <c r="M477" s="5">
        <f t="shared" si="45"/>
        <v>31658.38411769801</v>
      </c>
      <c r="N477" s="5">
        <f t="shared" si="45"/>
        <v>31470.227771686456</v>
      </c>
      <c r="O477" s="5">
        <f t="shared" si="45"/>
        <v>30002.601904455089</v>
      </c>
      <c r="P477" s="1">
        <f t="shared" si="41"/>
        <v>2.3490317025190395</v>
      </c>
      <c r="Q477" s="1">
        <f t="shared" si="42"/>
        <v>1.2320661840858982</v>
      </c>
      <c r="R477" s="1">
        <f t="shared" si="43"/>
        <v>6.82643679596696E-2</v>
      </c>
      <c r="S477" s="1">
        <f t="shared" si="44"/>
        <v>1.1658059264281631</v>
      </c>
    </row>
    <row r="478" spans="1:19" x14ac:dyDescent="0.2">
      <c r="A478" s="1" t="s">
        <v>1526</v>
      </c>
      <c r="B478" s="1" t="s">
        <v>1527</v>
      </c>
      <c r="C478" s="1" t="s">
        <v>1528</v>
      </c>
      <c r="D478" s="1">
        <v>15.281599999999999</v>
      </c>
      <c r="E478" s="1">
        <v>15.5549</v>
      </c>
      <c r="F478" s="1">
        <v>14.0985</v>
      </c>
      <c r="G478" s="1">
        <v>13.967700000000001</v>
      </c>
      <c r="H478" s="1">
        <v>13.4359</v>
      </c>
      <c r="I478" s="1">
        <v>13.0846</v>
      </c>
      <c r="J478" s="5">
        <f t="shared" si="46"/>
        <v>39830.887353345322</v>
      </c>
      <c r="K478" s="5">
        <f t="shared" si="46"/>
        <v>48138.380961315794</v>
      </c>
      <c r="L478" s="5">
        <f t="shared" si="46"/>
        <v>17541.688467600645</v>
      </c>
      <c r="M478" s="5">
        <f t="shared" si="45"/>
        <v>16021.260075176353</v>
      </c>
      <c r="N478" s="5">
        <f t="shared" si="45"/>
        <v>11081.764552756353</v>
      </c>
      <c r="O478" s="5">
        <f t="shared" si="45"/>
        <v>8686.7451662036674</v>
      </c>
      <c r="P478" s="1">
        <f t="shared" si="41"/>
        <v>2.9480758716572737</v>
      </c>
      <c r="Q478" s="1">
        <f t="shared" si="42"/>
        <v>1.5597736540989102</v>
      </c>
      <c r="R478" s="1">
        <f t="shared" si="43"/>
        <v>6.8508561608431592E-2</v>
      </c>
      <c r="S478" s="1">
        <f t="shared" si="44"/>
        <v>1.164255150741875</v>
      </c>
    </row>
    <row r="479" spans="1:19" x14ac:dyDescent="0.2">
      <c r="A479" s="1" t="s">
        <v>1529</v>
      </c>
      <c r="B479" s="1" t="s">
        <v>1530</v>
      </c>
      <c r="C479" s="1" t="s">
        <v>1531</v>
      </c>
      <c r="D479" s="1">
        <v>9.1384299999999996</v>
      </c>
      <c r="E479" s="1">
        <v>8.6703299999999999</v>
      </c>
      <c r="F479" s="1">
        <v>9.6084399999999999</v>
      </c>
      <c r="G479" s="1">
        <v>10.2308</v>
      </c>
      <c r="H479" s="1">
        <v>11.3725</v>
      </c>
      <c r="I479" s="1">
        <v>10.4259</v>
      </c>
      <c r="J479" s="5">
        <f t="shared" si="46"/>
        <v>563.561794411341</v>
      </c>
      <c r="K479" s="5">
        <f t="shared" si="46"/>
        <v>407.40785891615593</v>
      </c>
      <c r="L479" s="5">
        <f t="shared" si="46"/>
        <v>780.60018799417333</v>
      </c>
      <c r="M479" s="5">
        <f t="shared" si="45"/>
        <v>1201.649139070299</v>
      </c>
      <c r="N479" s="5">
        <f t="shared" si="45"/>
        <v>2651.3290217874955</v>
      </c>
      <c r="O479" s="5">
        <f t="shared" si="45"/>
        <v>1375.6521516928124</v>
      </c>
      <c r="P479" s="1">
        <f t="shared" si="41"/>
        <v>0.33499592371586639</v>
      </c>
      <c r="Q479" s="1">
        <f t="shared" si="42"/>
        <v>-1.5777845541548154</v>
      </c>
      <c r="R479" s="1">
        <f t="shared" si="43"/>
        <v>6.9099650948828334E-2</v>
      </c>
      <c r="S479" s="1">
        <f t="shared" si="44"/>
        <v>1.1605241464229161</v>
      </c>
    </row>
    <row r="480" spans="1:19" x14ac:dyDescent="0.2">
      <c r="A480" s="1" t="s">
        <v>1532</v>
      </c>
      <c r="B480" s="1" t="s">
        <v>1533</v>
      </c>
      <c r="C480" s="1" t="s">
        <v>1534</v>
      </c>
      <c r="D480" s="1">
        <v>13.8924</v>
      </c>
      <c r="E480" s="1">
        <v>14.9476</v>
      </c>
      <c r="F480" s="1">
        <v>15.1412</v>
      </c>
      <c r="G480" s="1">
        <v>15.2685</v>
      </c>
      <c r="H480" s="1">
        <v>16.177199999999999</v>
      </c>
      <c r="I480" s="1">
        <v>15.797599999999999</v>
      </c>
      <c r="J480" s="5">
        <f t="shared" si="46"/>
        <v>15206.494589619408</v>
      </c>
      <c r="K480" s="5">
        <f t="shared" si="46"/>
        <v>31599.190941742927</v>
      </c>
      <c r="L480" s="5">
        <f t="shared" si="46"/>
        <v>36137.272477919163</v>
      </c>
      <c r="M480" s="5">
        <f t="shared" si="45"/>
        <v>39470.850892483897</v>
      </c>
      <c r="N480" s="5">
        <f t="shared" si="45"/>
        <v>74100.723076527356</v>
      </c>
      <c r="O480" s="5">
        <f t="shared" si="45"/>
        <v>56957.57090874757</v>
      </c>
      <c r="P480" s="1">
        <f t="shared" si="41"/>
        <v>0.48638582025810245</v>
      </c>
      <c r="Q480" s="1">
        <f t="shared" si="42"/>
        <v>-1.0398269247849528</v>
      </c>
      <c r="R480" s="1">
        <f t="shared" si="43"/>
        <v>6.9364421635727896E-2</v>
      </c>
      <c r="S480" s="1">
        <f t="shared" si="44"/>
        <v>1.1588632305434983</v>
      </c>
    </row>
    <row r="481" spans="1:19" x14ac:dyDescent="0.2">
      <c r="A481" s="1" t="s">
        <v>1535</v>
      </c>
      <c r="B481" s="1" t="s">
        <v>1536</v>
      </c>
      <c r="C481" s="1" t="s">
        <v>1537</v>
      </c>
      <c r="D481" s="1">
        <v>14.284700000000001</v>
      </c>
      <c r="E481" s="1">
        <v>14.8711</v>
      </c>
      <c r="F481" s="1">
        <v>15.472099999999999</v>
      </c>
      <c r="G481" s="1">
        <v>15.4312</v>
      </c>
      <c r="H481" s="1">
        <v>15.9238</v>
      </c>
      <c r="I481" s="1">
        <v>16.199100000000001</v>
      </c>
      <c r="J481" s="5">
        <f t="shared" si="46"/>
        <v>19958.28312021658</v>
      </c>
      <c r="K481" s="5">
        <f t="shared" si="46"/>
        <v>29967.269153557394</v>
      </c>
      <c r="L481" s="5">
        <f t="shared" si="46"/>
        <v>45453.381275616463</v>
      </c>
      <c r="M481" s="5">
        <f t="shared" si="45"/>
        <v>44182.884857437093</v>
      </c>
      <c r="N481" s="5">
        <f t="shared" si="45"/>
        <v>62164.356869936913</v>
      </c>
      <c r="O481" s="5">
        <f t="shared" si="45"/>
        <v>75234.14724737787</v>
      </c>
      <c r="P481" s="1">
        <f t="shared" si="41"/>
        <v>0.52526822318036392</v>
      </c>
      <c r="Q481" s="1">
        <f t="shared" si="42"/>
        <v>-0.92887378556469902</v>
      </c>
      <c r="R481" s="1">
        <f t="shared" si="43"/>
        <v>6.9409952638477934E-2</v>
      </c>
      <c r="S481" s="1">
        <f t="shared" si="44"/>
        <v>1.1585782519361321</v>
      </c>
    </row>
    <row r="482" spans="1:19" x14ac:dyDescent="0.2">
      <c r="A482" s="1" t="s">
        <v>1538</v>
      </c>
      <c r="B482" s="1" t="s">
        <v>1539</v>
      </c>
      <c r="C482" s="1" t="s">
        <v>1540</v>
      </c>
      <c r="D482" s="1">
        <v>16.5654</v>
      </c>
      <c r="E482" s="1">
        <v>15.9358</v>
      </c>
      <c r="F482" s="1">
        <v>15.1736</v>
      </c>
      <c r="G482" s="1">
        <v>14.684900000000001</v>
      </c>
      <c r="H482" s="1">
        <v>14.2301</v>
      </c>
      <c r="I482" s="1">
        <v>14.411899999999999</v>
      </c>
      <c r="J482" s="5">
        <f t="shared" si="46"/>
        <v>96980.024651191794</v>
      </c>
      <c r="K482" s="5">
        <f t="shared" si="46"/>
        <v>62683.581856744677</v>
      </c>
      <c r="L482" s="5">
        <f t="shared" si="46"/>
        <v>36958.023919484585</v>
      </c>
      <c r="M482" s="5">
        <f t="shared" si="45"/>
        <v>26338.763537428906</v>
      </c>
      <c r="N482" s="5">
        <f t="shared" si="45"/>
        <v>19217.059787132694</v>
      </c>
      <c r="O482" s="5">
        <f t="shared" si="45"/>
        <v>21797.876843012869</v>
      </c>
      <c r="P482" s="1">
        <f t="shared" si="41"/>
        <v>2.9192402189965945</v>
      </c>
      <c r="Q482" s="1">
        <f t="shared" si="42"/>
        <v>1.5455929324899622</v>
      </c>
      <c r="R482" s="1">
        <f t="shared" si="43"/>
        <v>6.9626655090337178E-2</v>
      </c>
      <c r="S482" s="1">
        <f t="shared" si="44"/>
        <v>1.1572244681118276</v>
      </c>
    </row>
    <row r="483" spans="1:19" x14ac:dyDescent="0.2">
      <c r="A483" s="1" t="s">
        <v>1541</v>
      </c>
      <c r="B483" s="1" t="s">
        <v>1542</v>
      </c>
      <c r="C483" s="1" t="s">
        <v>1543</v>
      </c>
      <c r="D483" s="1">
        <v>9.9121900000000007</v>
      </c>
      <c r="E483" s="1">
        <v>10.0739</v>
      </c>
      <c r="F483" s="1">
        <v>9.4062199999999994</v>
      </c>
      <c r="G483" s="1">
        <v>10.212999999999999</v>
      </c>
      <c r="H483" s="1">
        <v>10.424799999999999</v>
      </c>
      <c r="I483" s="1">
        <v>10.848100000000001</v>
      </c>
      <c r="J483" s="5">
        <f t="shared" si="46"/>
        <v>963.53282104963296</v>
      </c>
      <c r="K483" s="5">
        <f t="shared" si="46"/>
        <v>1077.8195910721261</v>
      </c>
      <c r="L483" s="5">
        <f t="shared" si="46"/>
        <v>678.50705199358788</v>
      </c>
      <c r="M483" s="5">
        <f t="shared" si="45"/>
        <v>1186.9142547501622</v>
      </c>
      <c r="N483" s="5">
        <f t="shared" si="45"/>
        <v>1374.6036691062034</v>
      </c>
      <c r="O483" s="5">
        <f t="shared" si="45"/>
        <v>1843.3317178073469</v>
      </c>
      <c r="P483" s="1">
        <f t="shared" si="41"/>
        <v>0.61746930891562857</v>
      </c>
      <c r="Q483" s="1">
        <f t="shared" si="42"/>
        <v>-0.69556066503314296</v>
      </c>
      <c r="R483" s="1">
        <f t="shared" si="43"/>
        <v>6.9813335121112208E-2</v>
      </c>
      <c r="S483" s="1">
        <f t="shared" si="44"/>
        <v>1.156061614391575</v>
      </c>
    </row>
    <row r="484" spans="1:19" x14ac:dyDescent="0.2">
      <c r="A484" s="1" t="s">
        <v>1544</v>
      </c>
      <c r="B484" s="1" t="s">
        <v>1545</v>
      </c>
      <c r="C484" s="1" t="s">
        <v>1546</v>
      </c>
      <c r="D484" s="1">
        <v>13.648300000000001</v>
      </c>
      <c r="E484" s="1">
        <v>13.4238</v>
      </c>
      <c r="F484" s="1">
        <v>13.5367</v>
      </c>
      <c r="G484" s="1">
        <v>14.3062</v>
      </c>
      <c r="H484" s="1">
        <v>13.8285</v>
      </c>
      <c r="I484" s="1">
        <v>13.871499999999999</v>
      </c>
      <c r="J484" s="5">
        <f t="shared" si="46"/>
        <v>12839.487529776909</v>
      </c>
      <c r="K484" s="5">
        <f t="shared" si="46"/>
        <v>10989.20957270824</v>
      </c>
      <c r="L484" s="5">
        <f t="shared" si="46"/>
        <v>11883.729077637561</v>
      </c>
      <c r="M484" s="5">
        <f t="shared" si="45"/>
        <v>20257.942027358124</v>
      </c>
      <c r="N484" s="5">
        <f t="shared" si="45"/>
        <v>14547.665112769007</v>
      </c>
      <c r="O484" s="5">
        <f t="shared" si="45"/>
        <v>14987.789498371087</v>
      </c>
      <c r="P484" s="1">
        <f t="shared" si="41"/>
        <v>0.71721209218555948</v>
      </c>
      <c r="Q484" s="1">
        <f t="shared" si="42"/>
        <v>-0.47952828265838177</v>
      </c>
      <c r="R484" s="1">
        <f t="shared" si="43"/>
        <v>6.9951536878616868E-2</v>
      </c>
      <c r="S484" s="1">
        <f t="shared" si="44"/>
        <v>1.155202739348417</v>
      </c>
    </row>
    <row r="485" spans="1:19" x14ac:dyDescent="0.2">
      <c r="A485" s="1" t="s">
        <v>1547</v>
      </c>
      <c r="B485" s="1" t="s">
        <v>1548</v>
      </c>
      <c r="C485" s="1" t="s">
        <v>1549</v>
      </c>
      <c r="D485" s="1">
        <v>9.9268099999999997</v>
      </c>
      <c r="E485" s="1">
        <v>9.98916</v>
      </c>
      <c r="F485" s="1">
        <v>10.244899999999999</v>
      </c>
      <c r="G485" s="1">
        <v>10.2445</v>
      </c>
      <c r="H485" s="1">
        <v>10.946999999999999</v>
      </c>
      <c r="I485" s="1">
        <v>10.9955</v>
      </c>
      <c r="J485" s="5">
        <f t="shared" si="46"/>
        <v>973.34672343588738</v>
      </c>
      <c r="K485" s="5">
        <f t="shared" si="46"/>
        <v>1016.3347885631667</v>
      </c>
      <c r="L485" s="5">
        <f t="shared" si="46"/>
        <v>1213.4508845231453</v>
      </c>
      <c r="M485" s="5">
        <f t="shared" si="45"/>
        <v>1213.1144911355852</v>
      </c>
      <c r="N485" s="5">
        <f t="shared" si="45"/>
        <v>1974.1282462528347</v>
      </c>
      <c r="O485" s="5">
        <f t="shared" si="45"/>
        <v>2041.621907907328</v>
      </c>
      <c r="P485" s="1">
        <f t="shared" si="41"/>
        <v>0.61258659648112346</v>
      </c>
      <c r="Q485" s="1">
        <f t="shared" si="42"/>
        <v>-0.70701429406502481</v>
      </c>
      <c r="R485" s="1">
        <f t="shared" si="43"/>
        <v>7.0525509378112763E-2</v>
      </c>
      <c r="S485" s="1">
        <f t="shared" si="44"/>
        <v>1.151653768422441</v>
      </c>
    </row>
    <row r="486" spans="1:19" x14ac:dyDescent="0.2">
      <c r="A486" s="1" t="s">
        <v>1550</v>
      </c>
      <c r="B486" s="1" t="s">
        <v>1551</v>
      </c>
      <c r="C486" s="1" t="s">
        <v>1552</v>
      </c>
      <c r="D486" s="1">
        <v>12.8087</v>
      </c>
      <c r="E486" s="1">
        <v>11.8545</v>
      </c>
      <c r="F486" s="1">
        <v>11.8726</v>
      </c>
      <c r="G486" s="1">
        <v>11.163500000000001</v>
      </c>
      <c r="H486" s="1">
        <v>10.9535</v>
      </c>
      <c r="I486" s="1">
        <v>10.856400000000001</v>
      </c>
      <c r="J486" s="5">
        <f t="shared" si="46"/>
        <v>7174.6861078655365</v>
      </c>
      <c r="K486" s="5">
        <f t="shared" si="46"/>
        <v>3703.0543272383738</v>
      </c>
      <c r="L486" s="5">
        <f t="shared" si="46"/>
        <v>3749.8053686193398</v>
      </c>
      <c r="M486" s="5">
        <f t="shared" si="45"/>
        <v>2293.762015561168</v>
      </c>
      <c r="N486" s="5">
        <f t="shared" si="45"/>
        <v>1983.0426622123982</v>
      </c>
      <c r="O486" s="5">
        <f t="shared" si="45"/>
        <v>1853.9671935844794</v>
      </c>
      <c r="P486" s="1">
        <f t="shared" si="41"/>
        <v>2.3859223782344166</v>
      </c>
      <c r="Q486" s="1">
        <f t="shared" si="42"/>
        <v>1.2545471082645485</v>
      </c>
      <c r="R486" s="1">
        <f t="shared" si="43"/>
        <v>7.0583617624613681E-2</v>
      </c>
      <c r="S486" s="1">
        <f t="shared" si="44"/>
        <v>1.1512960864953972</v>
      </c>
    </row>
    <row r="487" spans="1:19" x14ac:dyDescent="0.2">
      <c r="A487" s="1" t="s">
        <v>1553</v>
      </c>
      <c r="B487" s="1" t="s">
        <v>1554</v>
      </c>
      <c r="C487" s="1" t="s">
        <v>1555</v>
      </c>
      <c r="D487" s="1">
        <v>14.4892</v>
      </c>
      <c r="E487" s="1">
        <v>13.7341</v>
      </c>
      <c r="F487" s="1">
        <v>12.6015</v>
      </c>
      <c r="G487" s="1">
        <v>11.122999999999999</v>
      </c>
      <c r="H487" s="1">
        <v>11.406599999999999</v>
      </c>
      <c r="I487" s="1">
        <v>11.120100000000001</v>
      </c>
      <c r="J487" s="5">
        <f t="shared" si="46"/>
        <v>22997.668692291132</v>
      </c>
      <c r="K487" s="5">
        <f t="shared" si="46"/>
        <v>13626.240926089329</v>
      </c>
      <c r="L487" s="5">
        <f t="shared" si="46"/>
        <v>6214.8333897757884</v>
      </c>
      <c r="M487" s="5">
        <f t="shared" si="45"/>
        <v>2230.2658874083431</v>
      </c>
      <c r="N487" s="5">
        <f t="shared" si="45"/>
        <v>2714.7431661088681</v>
      </c>
      <c r="O487" s="5">
        <f t="shared" si="45"/>
        <v>2225.7872729238361</v>
      </c>
      <c r="P487" s="1">
        <f t="shared" si="41"/>
        <v>5.9740565842312305</v>
      </c>
      <c r="Q487" s="1">
        <f t="shared" si="42"/>
        <v>2.578710902429953</v>
      </c>
      <c r="R487" s="1">
        <f t="shared" si="43"/>
        <v>7.066428625451901E-2</v>
      </c>
      <c r="S487" s="1">
        <f t="shared" si="44"/>
        <v>1.1508000232806175</v>
      </c>
    </row>
    <row r="488" spans="1:19" x14ac:dyDescent="0.2">
      <c r="A488" s="1" t="s">
        <v>1556</v>
      </c>
      <c r="B488" s="1" t="s">
        <v>1557</v>
      </c>
      <c r="C488" s="1" t="s">
        <v>1558</v>
      </c>
      <c r="D488" s="1">
        <v>14.303000000000001</v>
      </c>
      <c r="E488" s="1">
        <v>14.527699999999999</v>
      </c>
      <c r="F488" s="1">
        <v>14.094200000000001</v>
      </c>
      <c r="G488" s="1">
        <v>14.607900000000001</v>
      </c>
      <c r="H488" s="1">
        <v>14.8965</v>
      </c>
      <c r="I488" s="1">
        <v>15.272</v>
      </c>
      <c r="J488" s="5">
        <f t="shared" si="46"/>
        <v>20213.058270158799</v>
      </c>
      <c r="K488" s="5">
        <f t="shared" si="46"/>
        <v>23619.650551047387</v>
      </c>
      <c r="L488" s="5">
        <f t="shared" si="46"/>
        <v>17489.482727525388</v>
      </c>
      <c r="M488" s="5">
        <f t="shared" si="45"/>
        <v>24969.85806162974</v>
      </c>
      <c r="N488" s="5">
        <f t="shared" si="45"/>
        <v>30499.542888204964</v>
      </c>
      <c r="O488" s="5">
        <f t="shared" si="45"/>
        <v>39566.724021829483</v>
      </c>
      <c r="P488" s="1">
        <f t="shared" si="41"/>
        <v>0.64525138800656379</v>
      </c>
      <c r="Q488" s="1">
        <f t="shared" si="42"/>
        <v>-0.63206675516938404</v>
      </c>
      <c r="R488" s="1">
        <f t="shared" si="43"/>
        <v>7.1363499988447557E-2</v>
      </c>
      <c r="S488" s="1">
        <f t="shared" si="44"/>
        <v>1.146523858346137</v>
      </c>
    </row>
    <row r="489" spans="1:19" x14ac:dyDescent="0.2">
      <c r="A489" s="1" t="s">
        <v>1559</v>
      </c>
      <c r="B489" s="1" t="s">
        <v>1560</v>
      </c>
      <c r="C489" s="1" t="s">
        <v>1561</v>
      </c>
      <c r="D489" s="1">
        <v>16.949000000000002</v>
      </c>
      <c r="E489" s="1">
        <v>17.370799999999999</v>
      </c>
      <c r="F489" s="1">
        <v>16.474799999999998</v>
      </c>
      <c r="G489" s="1">
        <v>16.352900000000002</v>
      </c>
      <c r="H489" s="1">
        <v>16.087499999999999</v>
      </c>
      <c r="I489" s="1">
        <v>15.904400000000001</v>
      </c>
      <c r="J489" s="5">
        <f t="shared" si="46"/>
        <v>126519.47948399092</v>
      </c>
      <c r="K489" s="5">
        <f t="shared" si="46"/>
        <v>169485.22673027663</v>
      </c>
      <c r="L489" s="5">
        <f t="shared" si="46"/>
        <v>91077.053619795799</v>
      </c>
      <c r="M489" s="5">
        <f t="shared" si="45"/>
        <v>83697.679240522004</v>
      </c>
      <c r="N489" s="5">
        <f t="shared" si="45"/>
        <v>69633.793498490588</v>
      </c>
      <c r="O489" s="5">
        <f t="shared" si="45"/>
        <v>61334.024599136435</v>
      </c>
      <c r="P489" s="1">
        <f t="shared" si="41"/>
        <v>1.8031857221298953</v>
      </c>
      <c r="Q489" s="1">
        <f t="shared" si="42"/>
        <v>0.85054799721219843</v>
      </c>
      <c r="R489" s="1">
        <f t="shared" si="43"/>
        <v>7.1494744224084902E-2</v>
      </c>
      <c r="S489" s="1">
        <f t="shared" si="44"/>
        <v>1.145725883211149</v>
      </c>
    </row>
    <row r="490" spans="1:19" x14ac:dyDescent="0.2">
      <c r="A490" s="1" t="s">
        <v>3576</v>
      </c>
      <c r="B490" s="1" t="s">
        <v>1562</v>
      </c>
      <c r="C490" s="1" t="s">
        <v>1563</v>
      </c>
      <c r="D490" s="1">
        <v>11.977399999999999</v>
      </c>
      <c r="E490" s="1">
        <v>11.8142</v>
      </c>
      <c r="F490" s="1">
        <v>11.3971</v>
      </c>
      <c r="G490" s="1">
        <v>12.5021</v>
      </c>
      <c r="H490" s="1">
        <v>12.5708</v>
      </c>
      <c r="I490" s="1">
        <v>11.965999999999999</v>
      </c>
      <c r="J490" s="5">
        <f t="shared" si="46"/>
        <v>4032.3356000978506</v>
      </c>
      <c r="K490" s="5">
        <f t="shared" si="46"/>
        <v>3601.0452177615689</v>
      </c>
      <c r="L490" s="5">
        <f t="shared" si="46"/>
        <v>2696.9255865353989</v>
      </c>
      <c r="M490" s="5">
        <f t="shared" si="45"/>
        <v>5801.0566795995956</v>
      </c>
      <c r="N490" s="5">
        <f t="shared" si="45"/>
        <v>6083.9812856677663</v>
      </c>
      <c r="O490" s="5">
        <f t="shared" si="45"/>
        <v>4000.5981346292833</v>
      </c>
      <c r="P490" s="1">
        <f t="shared" si="41"/>
        <v>0.65029227280751001</v>
      </c>
      <c r="Q490" s="1">
        <f t="shared" si="42"/>
        <v>-0.62083981404094513</v>
      </c>
      <c r="R490" s="1">
        <f t="shared" si="43"/>
        <v>7.1945175508592613E-2</v>
      </c>
      <c r="S490" s="1">
        <f t="shared" si="44"/>
        <v>1.1429983236209986</v>
      </c>
    </row>
    <row r="491" spans="1:19" x14ac:dyDescent="0.2">
      <c r="A491" s="1" t="s">
        <v>1564</v>
      </c>
      <c r="B491" s="1" t="s">
        <v>1565</v>
      </c>
      <c r="C491" s="1" t="s">
        <v>1566</v>
      </c>
      <c r="D491" s="1">
        <v>12.542400000000001</v>
      </c>
      <c r="E491" s="1">
        <v>12.087899999999999</v>
      </c>
      <c r="F491" s="1">
        <v>10.9787</v>
      </c>
      <c r="G491" s="1">
        <v>10.185499999999999</v>
      </c>
      <c r="H491" s="1">
        <v>10.2349</v>
      </c>
      <c r="I491" s="1">
        <v>10.6119</v>
      </c>
      <c r="J491" s="5">
        <f t="shared" si="46"/>
        <v>5965.386919884184</v>
      </c>
      <c r="K491" s="5">
        <f t="shared" si="46"/>
        <v>4353.3189226408294</v>
      </c>
      <c r="L491" s="5">
        <f t="shared" si="46"/>
        <v>2017.9853701582631</v>
      </c>
      <c r="M491" s="5">
        <f t="shared" si="45"/>
        <v>1164.5040970313717</v>
      </c>
      <c r="N491" s="5">
        <f t="shared" si="45"/>
        <v>1205.0689670013696</v>
      </c>
      <c r="O491" s="5">
        <f t="shared" si="45"/>
        <v>1564.9490794998037</v>
      </c>
      <c r="P491" s="1">
        <f t="shared" si="41"/>
        <v>3.1354992455594588</v>
      </c>
      <c r="Q491" s="1">
        <f t="shared" si="42"/>
        <v>1.6486951724527181</v>
      </c>
      <c r="R491" s="1">
        <f t="shared" si="43"/>
        <v>7.2039820991399536E-2</v>
      </c>
      <c r="S491" s="1">
        <f t="shared" si="44"/>
        <v>1.1424273750105274</v>
      </c>
    </row>
    <row r="492" spans="1:19" x14ac:dyDescent="0.2">
      <c r="A492" s="1" t="s">
        <v>1567</v>
      </c>
      <c r="B492" s="1" t="s">
        <v>1568</v>
      </c>
      <c r="C492" s="1" t="s">
        <v>1569</v>
      </c>
      <c r="D492" s="1">
        <v>14.3658</v>
      </c>
      <c r="E492" s="1">
        <v>14.2989</v>
      </c>
      <c r="F492" s="1">
        <v>14.5344</v>
      </c>
      <c r="G492" s="1">
        <v>15.194100000000001</v>
      </c>
      <c r="H492" s="1">
        <v>15.5518</v>
      </c>
      <c r="I492" s="1">
        <v>14.674799999999999</v>
      </c>
      <c r="J492" s="5">
        <f t="shared" si="46"/>
        <v>21112.356548903848</v>
      </c>
      <c r="K492" s="5">
        <f t="shared" si="46"/>
        <v>20155.696257578973</v>
      </c>
      <c r="L492" s="5">
        <f t="shared" si="46"/>
        <v>23729.597345672835</v>
      </c>
      <c r="M492" s="5">
        <f t="shared" si="45"/>
        <v>37486.928435766196</v>
      </c>
      <c r="N492" s="5">
        <f t="shared" si="45"/>
        <v>48035.05436548264</v>
      </c>
      <c r="O492" s="5">
        <f t="shared" si="45"/>
        <v>26155.015417759092</v>
      </c>
      <c r="P492" s="1">
        <f t="shared" si="41"/>
        <v>0.58201466003491464</v>
      </c>
      <c r="Q492" s="1">
        <f t="shared" si="42"/>
        <v>-0.78087260207459142</v>
      </c>
      <c r="R492" s="1">
        <f t="shared" si="43"/>
        <v>7.2100122198805364E-2</v>
      </c>
      <c r="S492" s="1">
        <f t="shared" si="44"/>
        <v>1.142063999216467</v>
      </c>
    </row>
    <row r="493" spans="1:19" x14ac:dyDescent="0.2">
      <c r="A493" s="1" t="s">
        <v>1570</v>
      </c>
      <c r="B493" s="1" t="s">
        <v>1571</v>
      </c>
      <c r="C493" s="1" t="s">
        <v>1572</v>
      </c>
      <c r="D493" s="1">
        <v>12.831200000000001</v>
      </c>
      <c r="E493" s="1">
        <v>12.3697</v>
      </c>
      <c r="F493" s="1">
        <v>12.3604</v>
      </c>
      <c r="G493" s="1">
        <v>12.2536</v>
      </c>
      <c r="H493" s="1">
        <v>11.7776</v>
      </c>
      <c r="I493" s="1">
        <v>11.3287</v>
      </c>
      <c r="J493" s="5">
        <f t="shared" si="46"/>
        <v>7287.4582612695194</v>
      </c>
      <c r="K493" s="5">
        <f t="shared" si="46"/>
        <v>5292.3765610924775</v>
      </c>
      <c r="L493" s="5">
        <f t="shared" si="46"/>
        <v>5258.3702041168772</v>
      </c>
      <c r="M493" s="5">
        <f t="shared" si="45"/>
        <v>4883.1622532992787</v>
      </c>
      <c r="N493" s="5">
        <f t="shared" si="45"/>
        <v>3510.8386999191525</v>
      </c>
      <c r="O493" s="5">
        <f t="shared" si="45"/>
        <v>2572.0446993100081</v>
      </c>
      <c r="P493" s="1">
        <f t="shared" si="41"/>
        <v>1.626676159456433</v>
      </c>
      <c r="Q493" s="1">
        <f t="shared" si="42"/>
        <v>0.70192706622320999</v>
      </c>
      <c r="R493" s="1">
        <f t="shared" si="43"/>
        <v>7.3213970593093286E-2</v>
      </c>
      <c r="S493" s="1">
        <f t="shared" si="44"/>
        <v>1.1354060395349073</v>
      </c>
    </row>
    <row r="494" spans="1:19" x14ac:dyDescent="0.2">
      <c r="A494" s="1" t="s">
        <v>1573</v>
      </c>
      <c r="B494" s="1" t="s">
        <v>1574</v>
      </c>
      <c r="C494" s="1" t="s">
        <v>1575</v>
      </c>
      <c r="D494" s="1">
        <v>18.429200000000002</v>
      </c>
      <c r="E494" s="1">
        <v>17.524999999999999</v>
      </c>
      <c r="F494" s="1">
        <v>16.735199999999999</v>
      </c>
      <c r="G494" s="1">
        <v>15.7807</v>
      </c>
      <c r="H494" s="1">
        <v>15.0999</v>
      </c>
      <c r="I494" s="1">
        <v>15.208500000000001</v>
      </c>
      <c r="J494" s="5">
        <f t="shared" si="46"/>
        <v>352973.41447431792</v>
      </c>
      <c r="K494" s="5">
        <f t="shared" si="46"/>
        <v>188603.90219917786</v>
      </c>
      <c r="L494" s="5">
        <f t="shared" si="46"/>
        <v>109093.07501934901</v>
      </c>
      <c r="M494" s="5">
        <f t="shared" si="45"/>
        <v>56294.251958422807</v>
      </c>
      <c r="N494" s="5">
        <f t="shared" si="45"/>
        <v>35117.438580671798</v>
      </c>
      <c r="O494" s="5">
        <f t="shared" si="45"/>
        <v>37862.971020397395</v>
      </c>
      <c r="P494" s="1">
        <f t="shared" si="41"/>
        <v>5.0332399547099751</v>
      </c>
      <c r="Q494" s="1">
        <f t="shared" si="42"/>
        <v>2.3314873785258659</v>
      </c>
      <c r="R494" s="1">
        <f t="shared" si="43"/>
        <v>7.3555596718764882E-2</v>
      </c>
      <c r="S494" s="1">
        <f t="shared" si="44"/>
        <v>1.1333842769595237</v>
      </c>
    </row>
    <row r="495" spans="1:19" x14ac:dyDescent="0.2">
      <c r="A495" s="1" t="s">
        <v>1576</v>
      </c>
      <c r="B495" s="1" t="s">
        <v>1577</v>
      </c>
      <c r="C495" s="1" t="s">
        <v>1578</v>
      </c>
      <c r="D495" s="1">
        <v>13.209300000000001</v>
      </c>
      <c r="E495" s="1">
        <v>13.6921</v>
      </c>
      <c r="F495" s="1">
        <v>12.5665</v>
      </c>
      <c r="G495" s="1">
        <v>12.235200000000001</v>
      </c>
      <c r="H495" s="1">
        <v>11.1814</v>
      </c>
      <c r="I495" s="1">
        <v>12.3666</v>
      </c>
      <c r="J495" s="5">
        <f t="shared" si="46"/>
        <v>9470.9931330007621</v>
      </c>
      <c r="K495" s="5">
        <f t="shared" si="46"/>
        <v>13235.269947566734</v>
      </c>
      <c r="L495" s="5">
        <f t="shared" si="46"/>
        <v>6065.8747763537331</v>
      </c>
      <c r="M495" s="5">
        <f t="shared" si="45"/>
        <v>4821.2783204171546</v>
      </c>
      <c r="N495" s="5">
        <f t="shared" si="45"/>
        <v>2322.3987737790503</v>
      </c>
      <c r="O495" s="5">
        <f t="shared" si="45"/>
        <v>5281.0167429389694</v>
      </c>
      <c r="P495" s="1">
        <f t="shared" si="41"/>
        <v>2.3157220800826885</v>
      </c>
      <c r="Q495" s="1">
        <f t="shared" si="42"/>
        <v>1.2114621195855226</v>
      </c>
      <c r="R495" s="1">
        <f t="shared" si="43"/>
        <v>7.3921107598462737E-2</v>
      </c>
      <c r="S495" s="1">
        <f t="shared" si="44"/>
        <v>1.1312315344787398</v>
      </c>
    </row>
    <row r="496" spans="1:19" x14ac:dyDescent="0.2">
      <c r="A496" s="1" t="s">
        <v>1579</v>
      </c>
      <c r="B496" s="1" t="s">
        <v>1580</v>
      </c>
      <c r="C496" s="1" t="s">
        <v>1581</v>
      </c>
      <c r="D496" s="1">
        <v>9.8206500000000005</v>
      </c>
      <c r="E496" s="1">
        <v>9.5886899999999997</v>
      </c>
      <c r="F496" s="1">
        <v>8.8586500000000008</v>
      </c>
      <c r="G496" s="1">
        <v>9.8181600000000007</v>
      </c>
      <c r="H496" s="1">
        <v>10.6662</v>
      </c>
      <c r="I496" s="1">
        <v>10.4788</v>
      </c>
      <c r="J496" s="5">
        <f t="shared" si="46"/>
        <v>904.29520271894228</v>
      </c>
      <c r="K496" s="5">
        <f t="shared" si="46"/>
        <v>769.98685152728399</v>
      </c>
      <c r="L496" s="5">
        <f t="shared" si="46"/>
        <v>464.21521543814282</v>
      </c>
      <c r="M496" s="5">
        <f t="shared" si="45"/>
        <v>902.73579274863005</v>
      </c>
      <c r="N496" s="5">
        <f t="shared" si="45"/>
        <v>1624.9729643274604</v>
      </c>
      <c r="O496" s="5">
        <f t="shared" si="45"/>
        <v>1427.0300503317237</v>
      </c>
      <c r="P496" s="1">
        <f t="shared" si="41"/>
        <v>0.54074298552375832</v>
      </c>
      <c r="Q496" s="1">
        <f t="shared" si="42"/>
        <v>-0.88698504910736564</v>
      </c>
      <c r="R496" s="1">
        <f t="shared" si="43"/>
        <v>7.3976461047141687E-2</v>
      </c>
      <c r="S496" s="1">
        <f t="shared" si="44"/>
        <v>1.1309064486959481</v>
      </c>
    </row>
    <row r="497" spans="1:19" x14ac:dyDescent="0.2">
      <c r="A497" s="1" t="s">
        <v>1582</v>
      </c>
      <c r="B497" s="1" t="s">
        <v>1583</v>
      </c>
      <c r="C497" s="1" t="s">
        <v>1584</v>
      </c>
      <c r="D497" s="1">
        <v>13.6746</v>
      </c>
      <c r="E497" s="1">
        <v>14.949299999999999</v>
      </c>
      <c r="F497" s="1">
        <v>14.1706</v>
      </c>
      <c r="G497" s="1">
        <v>14.8184</v>
      </c>
      <c r="H497" s="1">
        <v>15.636200000000001</v>
      </c>
      <c r="I497" s="1">
        <v>15.464700000000001</v>
      </c>
      <c r="J497" s="5">
        <f t="shared" si="46"/>
        <v>13075.694907016867</v>
      </c>
      <c r="K497" s="5">
        <f t="shared" si="46"/>
        <v>31636.447801431874</v>
      </c>
      <c r="L497" s="5">
        <f t="shared" si="46"/>
        <v>18440.625859282001</v>
      </c>
      <c r="M497" s="5">
        <f t="shared" si="45"/>
        <v>28892.351364646631</v>
      </c>
      <c r="N497" s="5">
        <f t="shared" si="45"/>
        <v>50929.008137353965</v>
      </c>
      <c r="O497" s="5">
        <f t="shared" si="45"/>
        <v>45220.834650129007</v>
      </c>
      <c r="P497" s="1">
        <f t="shared" si="41"/>
        <v>0.50505166672697244</v>
      </c>
      <c r="Q497" s="1">
        <f t="shared" si="42"/>
        <v>-0.98549711193784151</v>
      </c>
      <c r="R497" s="1">
        <f t="shared" si="43"/>
        <v>7.4521136479646782E-2</v>
      </c>
      <c r="S497" s="1">
        <f t="shared" si="44"/>
        <v>1.127720530546114</v>
      </c>
    </row>
    <row r="498" spans="1:19" x14ac:dyDescent="0.2">
      <c r="A498" s="1" t="s">
        <v>1585</v>
      </c>
      <c r="B498" s="1" t="s">
        <v>1586</v>
      </c>
      <c r="C498" s="1" t="s">
        <v>1587</v>
      </c>
      <c r="D498" s="1">
        <v>12.6065</v>
      </c>
      <c r="E498" s="1">
        <v>12.3001</v>
      </c>
      <c r="F498" s="1">
        <v>12.482100000000001</v>
      </c>
      <c r="G498" s="1">
        <v>11.372199999999999</v>
      </c>
      <c r="H498" s="1">
        <v>12.332000000000001</v>
      </c>
      <c r="I498" s="1">
        <v>11.662000000000001</v>
      </c>
      <c r="J498" s="5">
        <f t="shared" si="46"/>
        <v>6236.4097283335541</v>
      </c>
      <c r="K498" s="5">
        <f t="shared" si="46"/>
        <v>5043.117067183789</v>
      </c>
      <c r="L498" s="5">
        <f t="shared" si="46"/>
        <v>5721.191818040772</v>
      </c>
      <c r="M498" s="5">
        <f t="shared" si="45"/>
        <v>2650.7777507354199</v>
      </c>
      <c r="N498" s="5">
        <f t="shared" si="45"/>
        <v>5155.8693826759009</v>
      </c>
      <c r="O498" s="5">
        <f t="shared" si="45"/>
        <v>3240.4983856556014</v>
      </c>
      <c r="P498" s="1">
        <f t="shared" si="41"/>
        <v>1.538924112497257</v>
      </c>
      <c r="Q498" s="1">
        <f t="shared" si="42"/>
        <v>0.62192209117019581</v>
      </c>
      <c r="R498" s="1">
        <f t="shared" si="43"/>
        <v>7.5408125922650449E-2</v>
      </c>
      <c r="S498" s="1">
        <f t="shared" si="44"/>
        <v>1.1225818523634206</v>
      </c>
    </row>
    <row r="499" spans="1:19" x14ac:dyDescent="0.2">
      <c r="A499" s="1" t="s">
        <v>1588</v>
      </c>
      <c r="B499" s="1" t="s">
        <v>1589</v>
      </c>
      <c r="C499" s="1" t="s">
        <v>1590</v>
      </c>
      <c r="D499" s="1">
        <v>16.517099999999999</v>
      </c>
      <c r="E499" s="1">
        <v>15.5219</v>
      </c>
      <c r="F499" s="1">
        <v>15.0436</v>
      </c>
      <c r="G499" s="1">
        <v>14.0381</v>
      </c>
      <c r="H499" s="1">
        <v>13.840199999999999</v>
      </c>
      <c r="I499" s="1">
        <v>13.6252</v>
      </c>
      <c r="J499" s="5">
        <f t="shared" si="46"/>
        <v>93786.977808849682</v>
      </c>
      <c r="K499" s="5">
        <f t="shared" si="46"/>
        <v>47049.768369650956</v>
      </c>
      <c r="L499" s="5">
        <f t="shared" si="46"/>
        <v>33773.404595955508</v>
      </c>
      <c r="M499" s="5">
        <f t="shared" si="45"/>
        <v>16822.447519872268</v>
      </c>
      <c r="N499" s="5">
        <f t="shared" si="45"/>
        <v>14666.123777631967</v>
      </c>
      <c r="O499" s="5">
        <f t="shared" si="45"/>
        <v>12635.542618479923</v>
      </c>
      <c r="P499" s="1">
        <f t="shared" si="41"/>
        <v>3.9572500222197746</v>
      </c>
      <c r="Q499" s="1">
        <f t="shared" si="42"/>
        <v>1.9844982188161737</v>
      </c>
      <c r="R499" s="1">
        <f t="shared" si="43"/>
        <v>7.5609098871534511E-2</v>
      </c>
      <c r="S499" s="1">
        <f t="shared" si="44"/>
        <v>1.1214259379389997</v>
      </c>
    </row>
    <row r="500" spans="1:19" x14ac:dyDescent="0.2">
      <c r="A500" s="1" t="s">
        <v>535</v>
      </c>
      <c r="B500" s="1" t="s">
        <v>528</v>
      </c>
      <c r="C500" s="1" t="s">
        <v>529</v>
      </c>
      <c r="D500" s="1">
        <v>13.614800000000001</v>
      </c>
      <c r="E500" s="1">
        <v>12.745900000000001</v>
      </c>
      <c r="F500" s="1">
        <v>12.752000000000001</v>
      </c>
      <c r="G500" s="1">
        <v>10.011900000000001</v>
      </c>
      <c r="H500" s="1">
        <v>12.050800000000001</v>
      </c>
      <c r="I500" s="1">
        <v>12.2943</v>
      </c>
      <c r="J500" s="5">
        <f t="shared" si="46"/>
        <v>12544.783915327695</v>
      </c>
      <c r="K500" s="5">
        <f t="shared" si="46"/>
        <v>6869.0744224814871</v>
      </c>
      <c r="L500" s="5">
        <f t="shared" si="46"/>
        <v>6898.1797159601401</v>
      </c>
      <c r="M500" s="5">
        <f t="shared" si="45"/>
        <v>1032.481345178375</v>
      </c>
      <c r="N500" s="5">
        <f t="shared" si="45"/>
        <v>4242.7971821897581</v>
      </c>
      <c r="O500" s="5">
        <f t="shared" si="45"/>
        <v>5022.8831573782309</v>
      </c>
      <c r="P500" s="1">
        <f t="shared" si="41"/>
        <v>2.5550228146779554</v>
      </c>
      <c r="Q500" s="1">
        <f t="shared" si="42"/>
        <v>1.3533361735408975</v>
      </c>
      <c r="R500" s="1">
        <f t="shared" si="43"/>
        <v>7.6413635755003845E-2</v>
      </c>
      <c r="S500" s="1">
        <f t="shared" si="44"/>
        <v>1.1168291361265501</v>
      </c>
    </row>
    <row r="501" spans="1:19" x14ac:dyDescent="0.2">
      <c r="A501" s="1" t="s">
        <v>40</v>
      </c>
      <c r="B501" s="1" t="s">
        <v>41</v>
      </c>
      <c r="C501" s="1" t="s">
        <v>42</v>
      </c>
      <c r="D501" s="1">
        <v>9.27651</v>
      </c>
      <c r="E501" s="1">
        <v>9.5007599999999996</v>
      </c>
      <c r="F501" s="1">
        <v>9.9634</v>
      </c>
      <c r="G501" s="1">
        <v>10.054</v>
      </c>
      <c r="H501" s="1">
        <v>10.3324</v>
      </c>
      <c r="I501" s="1">
        <v>10.863099999999999</v>
      </c>
      <c r="J501" s="5">
        <f t="shared" si="46"/>
        <v>620.16573196306751</v>
      </c>
      <c r="K501" s="5">
        <f t="shared" si="46"/>
        <v>724.45888247068422</v>
      </c>
      <c r="L501" s="5">
        <f t="shared" si="46"/>
        <v>998.34870469967154</v>
      </c>
      <c r="M501" s="5">
        <f t="shared" si="45"/>
        <v>1063.0546130360904</v>
      </c>
      <c r="N501" s="5">
        <f t="shared" si="45"/>
        <v>1289.3247728492058</v>
      </c>
      <c r="O501" s="5">
        <f t="shared" si="45"/>
        <v>1862.5972006133629</v>
      </c>
      <c r="P501" s="1">
        <f t="shared" si="41"/>
        <v>0.55586864388248225</v>
      </c>
      <c r="Q501" s="1">
        <f t="shared" si="42"/>
        <v>-0.84718409181006016</v>
      </c>
      <c r="R501" s="1">
        <f t="shared" si="43"/>
        <v>7.6838298635522662E-2</v>
      </c>
      <c r="S501" s="1">
        <f t="shared" si="44"/>
        <v>1.1144222599137339</v>
      </c>
    </row>
    <row r="502" spans="1:19" x14ac:dyDescent="0.2">
      <c r="A502" s="1" t="s">
        <v>1591</v>
      </c>
      <c r="B502" s="1" t="s">
        <v>1592</v>
      </c>
      <c r="C502" s="1" t="s">
        <v>1593</v>
      </c>
      <c r="D502" s="1">
        <v>12.9117</v>
      </c>
      <c r="E502" s="1">
        <v>12.8432</v>
      </c>
      <c r="F502" s="1">
        <v>13.5799</v>
      </c>
      <c r="G502" s="1">
        <v>13.517200000000001</v>
      </c>
      <c r="H502" s="1">
        <v>14.098000000000001</v>
      </c>
      <c r="I502" s="1">
        <v>13.8147</v>
      </c>
      <c r="J502" s="5">
        <f t="shared" si="46"/>
        <v>7705.6449623183789</v>
      </c>
      <c r="K502" s="5">
        <f t="shared" si="46"/>
        <v>7348.3264276930031</v>
      </c>
      <c r="L502" s="5">
        <f t="shared" si="46"/>
        <v>12244.956259710365</v>
      </c>
      <c r="M502" s="5">
        <f t="shared" si="45"/>
        <v>11724.184856510044</v>
      </c>
      <c r="N502" s="5">
        <f t="shared" si="45"/>
        <v>17535.610035021804</v>
      </c>
      <c r="O502" s="5">
        <f t="shared" si="45"/>
        <v>14409.173844892253</v>
      </c>
      <c r="P502" s="1">
        <f t="shared" si="41"/>
        <v>0.6251333255541669</v>
      </c>
      <c r="Q502" s="1">
        <f t="shared" si="42"/>
        <v>-0.67776418094815405</v>
      </c>
      <c r="R502" s="1">
        <f t="shared" si="43"/>
        <v>7.6870696491890905E-2</v>
      </c>
      <c r="S502" s="1">
        <f t="shared" si="44"/>
        <v>1.1142391839598131</v>
      </c>
    </row>
    <row r="503" spans="1:19" x14ac:dyDescent="0.2">
      <c r="A503" s="1" t="s">
        <v>1594</v>
      </c>
      <c r="B503" s="1" t="s">
        <v>1595</v>
      </c>
      <c r="C503" s="1" t="s">
        <v>1596</v>
      </c>
      <c r="D503" s="1">
        <v>15.5428</v>
      </c>
      <c r="E503" s="1">
        <v>16.1219</v>
      </c>
      <c r="F503" s="1">
        <v>16.020600000000002</v>
      </c>
      <c r="G503" s="1">
        <v>16.720500000000001</v>
      </c>
      <c r="H503" s="1">
        <v>16.5566</v>
      </c>
      <c r="I503" s="1">
        <v>16.130600000000001</v>
      </c>
      <c r="J503" s="5">
        <f t="shared" si="46"/>
        <v>47736.328845137701</v>
      </c>
      <c r="K503" s="5">
        <f t="shared" si="46"/>
        <v>71314.113368356891</v>
      </c>
      <c r="L503" s="5">
        <f t="shared" si="46"/>
        <v>66478.490346044739</v>
      </c>
      <c r="M503" s="5">
        <f t="shared" si="45"/>
        <v>107987.14082179985</v>
      </c>
      <c r="N503" s="5">
        <f t="shared" si="45"/>
        <v>96390.276531814627</v>
      </c>
      <c r="O503" s="5">
        <f t="shared" si="45"/>
        <v>71745.46390163833</v>
      </c>
      <c r="P503" s="1">
        <f t="shared" si="41"/>
        <v>0.67190712959435317</v>
      </c>
      <c r="Q503" s="1">
        <f t="shared" si="42"/>
        <v>-0.57366625612856115</v>
      </c>
      <c r="R503" s="1">
        <f t="shared" si="43"/>
        <v>7.8975634294688318E-2</v>
      </c>
      <c r="S503" s="1">
        <f t="shared" si="44"/>
        <v>1.1025068773623283</v>
      </c>
    </row>
    <row r="504" spans="1:19" x14ac:dyDescent="0.2">
      <c r="A504" s="1" t="s">
        <v>1597</v>
      </c>
      <c r="B504" s="1" t="s">
        <v>1598</v>
      </c>
      <c r="C504" s="1" t="s">
        <v>1599</v>
      </c>
      <c r="D504" s="1">
        <v>12.2745</v>
      </c>
      <c r="E504" s="1">
        <v>12.6043</v>
      </c>
      <c r="F504" s="1">
        <v>12.3774</v>
      </c>
      <c r="G504" s="1">
        <v>11.346</v>
      </c>
      <c r="H504" s="1">
        <v>12.293799999999999</v>
      </c>
      <c r="I504" s="1">
        <v>11.4963</v>
      </c>
      <c r="J504" s="5">
        <f t="shared" si="46"/>
        <v>4954.4184212821719</v>
      </c>
      <c r="K504" s="5">
        <f t="shared" si="46"/>
        <v>6226.9069260956421</v>
      </c>
      <c r="L504" s="5">
        <f t="shared" si="46"/>
        <v>5320.69872322029</v>
      </c>
      <c r="M504" s="5">
        <f t="shared" si="45"/>
        <v>2603.0728996980033</v>
      </c>
      <c r="N504" s="5">
        <f t="shared" si="45"/>
        <v>5021.1426603513864</v>
      </c>
      <c r="O504" s="5">
        <f t="shared" si="45"/>
        <v>2888.8908885897345</v>
      </c>
      <c r="P504" s="1">
        <f t="shared" si="41"/>
        <v>1.5696620357852669</v>
      </c>
      <c r="Q504" s="1">
        <f t="shared" si="42"/>
        <v>0.65045396562440583</v>
      </c>
      <c r="R504" s="1">
        <f t="shared" si="43"/>
        <v>7.8983882697725993E-2</v>
      </c>
      <c r="S504" s="1">
        <f t="shared" si="44"/>
        <v>1.1024615209824755</v>
      </c>
    </row>
    <row r="505" spans="1:19" x14ac:dyDescent="0.2">
      <c r="A505" s="1" t="s">
        <v>1600</v>
      </c>
      <c r="B505" s="1" t="s">
        <v>1601</v>
      </c>
      <c r="C505" s="1" t="s">
        <v>1602</v>
      </c>
      <c r="D505" s="1">
        <v>16.770800000000001</v>
      </c>
      <c r="E505" s="1">
        <v>16.075399999999998</v>
      </c>
      <c r="F505" s="1">
        <v>15.3469</v>
      </c>
      <c r="G505" s="1">
        <v>14.8307</v>
      </c>
      <c r="H505" s="1">
        <v>14.6175</v>
      </c>
      <c r="I505" s="1">
        <v>14.5847</v>
      </c>
      <c r="J505" s="5">
        <f t="shared" si="46"/>
        <v>111818.54871486899</v>
      </c>
      <c r="K505" s="5">
        <f t="shared" si="46"/>
        <v>69052.211536769144</v>
      </c>
      <c r="L505" s="5">
        <f t="shared" si="46"/>
        <v>41675.156603126416</v>
      </c>
      <c r="M505" s="5">
        <f t="shared" si="45"/>
        <v>29139.732233221963</v>
      </c>
      <c r="N505" s="5">
        <f t="shared" si="45"/>
        <v>25136.566856863799</v>
      </c>
      <c r="O505" s="5">
        <f t="shared" si="45"/>
        <v>24571.528763410763</v>
      </c>
      <c r="P505" s="1">
        <f t="shared" si="41"/>
        <v>2.8224736548008242</v>
      </c>
      <c r="Q505" s="1">
        <f t="shared" si="42"/>
        <v>1.4969601148280065</v>
      </c>
      <c r="R505" s="1">
        <f t="shared" si="43"/>
        <v>7.9291238304937811E-2</v>
      </c>
      <c r="S505" s="1">
        <f t="shared" si="44"/>
        <v>1.1007747996438724</v>
      </c>
    </row>
    <row r="506" spans="1:19" x14ac:dyDescent="0.2">
      <c r="A506" s="1" t="s">
        <v>1603</v>
      </c>
      <c r="B506" s="1" t="s">
        <v>1604</v>
      </c>
      <c r="C506" s="1" t="s">
        <v>1605</v>
      </c>
      <c r="D506" s="1">
        <v>12.3048</v>
      </c>
      <c r="E506" s="1">
        <v>12.087899999999999</v>
      </c>
      <c r="F506" s="1">
        <v>13.0794</v>
      </c>
      <c r="G506" s="1">
        <v>12.920999999999999</v>
      </c>
      <c r="H506" s="1">
        <v>14.0867</v>
      </c>
      <c r="I506" s="1">
        <v>13.9718</v>
      </c>
      <c r="J506" s="5">
        <f t="shared" si="46"/>
        <v>5059.57328326068</v>
      </c>
      <c r="K506" s="5">
        <f t="shared" si="46"/>
        <v>4353.3189226408294</v>
      </c>
      <c r="L506" s="5">
        <f t="shared" si="46"/>
        <v>8655.4913219910886</v>
      </c>
      <c r="M506" s="5">
        <f t="shared" si="45"/>
        <v>7755.4780670911487</v>
      </c>
      <c r="N506" s="5">
        <f t="shared" si="45"/>
        <v>17398.797757062246</v>
      </c>
      <c r="O506" s="5">
        <f t="shared" si="45"/>
        <v>16066.855707807043</v>
      </c>
      <c r="P506" s="1">
        <f t="shared" si="41"/>
        <v>0.4383281791739132</v>
      </c>
      <c r="Q506" s="1">
        <f t="shared" si="42"/>
        <v>-1.189916665288643</v>
      </c>
      <c r="R506" s="1">
        <f t="shared" si="43"/>
        <v>7.9372645538528519E-2</v>
      </c>
      <c r="S506" s="1">
        <f t="shared" si="44"/>
        <v>1.1003291441540228</v>
      </c>
    </row>
    <row r="507" spans="1:19" x14ac:dyDescent="0.2">
      <c r="A507" s="1" t="s">
        <v>1606</v>
      </c>
      <c r="B507" s="1" t="s">
        <v>1607</v>
      </c>
      <c r="C507" s="1" t="s">
        <v>1608</v>
      </c>
      <c r="D507" s="1">
        <v>11.492699999999999</v>
      </c>
      <c r="E507" s="1">
        <v>11.338699999999999</v>
      </c>
      <c r="F507" s="1">
        <v>11.2568</v>
      </c>
      <c r="G507" s="1">
        <v>12.290800000000001</v>
      </c>
      <c r="H507" s="1">
        <v>12.101100000000001</v>
      </c>
      <c r="I507" s="1">
        <v>11.5154</v>
      </c>
      <c r="J507" s="5">
        <f t="shared" si="46"/>
        <v>2881.6911395322359</v>
      </c>
      <c r="K507" s="5">
        <f t="shared" si="46"/>
        <v>2589.9346849641779</v>
      </c>
      <c r="L507" s="5">
        <f t="shared" si="46"/>
        <v>2447.0027374225533</v>
      </c>
      <c r="M507" s="5">
        <f t="shared" si="45"/>
        <v>5010.7123360999913</v>
      </c>
      <c r="N507" s="5">
        <f t="shared" si="45"/>
        <v>4393.3325745413149</v>
      </c>
      <c r="O507" s="5">
        <f t="shared" si="45"/>
        <v>2927.3915309566605</v>
      </c>
      <c r="P507" s="1">
        <f t="shared" si="41"/>
        <v>0.64214972841337814</v>
      </c>
      <c r="Q507" s="1">
        <f t="shared" si="42"/>
        <v>-0.63901836879528451</v>
      </c>
      <c r="R507" s="1">
        <f t="shared" si="43"/>
        <v>8.0124872099593875E-2</v>
      </c>
      <c r="S507" s="1">
        <f t="shared" si="44"/>
        <v>1.0962326507209881</v>
      </c>
    </row>
    <row r="508" spans="1:19" x14ac:dyDescent="0.2">
      <c r="A508" s="1" t="s">
        <v>1609</v>
      </c>
      <c r="B508" s="1" t="s">
        <v>1610</v>
      </c>
      <c r="C508" s="1" t="s">
        <v>1611</v>
      </c>
      <c r="D508" s="1">
        <v>15.8149</v>
      </c>
      <c r="E508" s="1">
        <v>16.437999999999999</v>
      </c>
      <c r="F508" s="1">
        <v>16.2058</v>
      </c>
      <c r="G508" s="1">
        <v>15.8622</v>
      </c>
      <c r="H508" s="1">
        <v>15.549300000000001</v>
      </c>
      <c r="I508" s="1">
        <v>15.289300000000001</v>
      </c>
      <c r="J508" s="5">
        <f t="shared" si="46"/>
        <v>57644.686076008918</v>
      </c>
      <c r="K508" s="5">
        <f t="shared" si="46"/>
        <v>88783.256124480919</v>
      </c>
      <c r="L508" s="5">
        <f t="shared" si="46"/>
        <v>75584.353670557204</v>
      </c>
      <c r="M508" s="5">
        <f t="shared" si="45"/>
        <v>59565.939659850475</v>
      </c>
      <c r="N508" s="5">
        <f t="shared" si="45"/>
        <v>47951.888038171754</v>
      </c>
      <c r="O508" s="5">
        <f t="shared" si="45"/>
        <v>40044.042414458963</v>
      </c>
      <c r="P508" s="1">
        <f t="shared" si="41"/>
        <v>1.5045370169259509</v>
      </c>
      <c r="Q508" s="1">
        <f t="shared" si="42"/>
        <v>0.58931960250277371</v>
      </c>
      <c r="R508" s="1">
        <f t="shared" si="43"/>
        <v>8.0362083868932538E-2</v>
      </c>
      <c r="S508" s="1">
        <f t="shared" si="44"/>
        <v>1.0949488100889904</v>
      </c>
    </row>
    <row r="509" spans="1:19" x14ac:dyDescent="0.2">
      <c r="A509" s="1" t="s">
        <v>1612</v>
      </c>
      <c r="B509" s="1" t="s">
        <v>1613</v>
      </c>
      <c r="C509" s="1" t="s">
        <v>1614</v>
      </c>
      <c r="D509" s="1">
        <v>12.074400000000001</v>
      </c>
      <c r="E509" s="1">
        <v>13.014699999999999</v>
      </c>
      <c r="F509" s="1">
        <v>12.3537</v>
      </c>
      <c r="G509" s="1">
        <v>13.195</v>
      </c>
      <c r="H509" s="1">
        <v>13.1259</v>
      </c>
      <c r="I509" s="1">
        <v>12.9993</v>
      </c>
      <c r="J509" s="5">
        <f t="shared" si="46"/>
        <v>4312.7727984606609</v>
      </c>
      <c r="K509" s="5">
        <f t="shared" si="46"/>
        <v>8275.8971462470163</v>
      </c>
      <c r="L509" s="5">
        <f t="shared" si="46"/>
        <v>5234.0064974565939</v>
      </c>
      <c r="M509" s="5">
        <f t="shared" si="45"/>
        <v>9377.5803236244301</v>
      </c>
      <c r="N509" s="5">
        <f t="shared" si="45"/>
        <v>8939.014054120782</v>
      </c>
      <c r="O509" s="5">
        <f t="shared" si="45"/>
        <v>8188.0261809402728</v>
      </c>
      <c r="P509" s="1">
        <f t="shared" si="41"/>
        <v>0.67243658148970686</v>
      </c>
      <c r="Q509" s="1">
        <f t="shared" si="42"/>
        <v>-0.572529883552098</v>
      </c>
      <c r="R509" s="1">
        <f t="shared" si="43"/>
        <v>8.1030172157078112E-2</v>
      </c>
      <c r="S509" s="1">
        <f t="shared" si="44"/>
        <v>1.0913532383878437</v>
      </c>
    </row>
    <row r="510" spans="1:19" x14ac:dyDescent="0.2">
      <c r="A510" s="1" t="s">
        <v>1615</v>
      </c>
      <c r="B510" s="1" t="s">
        <v>1616</v>
      </c>
      <c r="C510" s="1" t="s">
        <v>1617</v>
      </c>
      <c r="D510" s="1">
        <v>15.8749</v>
      </c>
      <c r="E510" s="1">
        <v>15.166</v>
      </c>
      <c r="F510" s="1">
        <v>14.5465</v>
      </c>
      <c r="G510" s="1">
        <v>14.077400000000001</v>
      </c>
      <c r="H510" s="1">
        <v>13.642300000000001</v>
      </c>
      <c r="I510" s="1">
        <v>14.0061</v>
      </c>
      <c r="J510" s="5">
        <f t="shared" si="46"/>
        <v>60092.611528674228</v>
      </c>
      <c r="K510" s="5">
        <f t="shared" si="46"/>
        <v>36763.843970022928</v>
      </c>
      <c r="L510" s="5">
        <f t="shared" si="46"/>
        <v>23929.456343205558</v>
      </c>
      <c r="M510" s="5">
        <f t="shared" si="45"/>
        <v>17287.001152900961</v>
      </c>
      <c r="N510" s="5">
        <f t="shared" si="45"/>
        <v>12786.200486387708</v>
      </c>
      <c r="O510" s="5">
        <f t="shared" si="45"/>
        <v>16453.421453171843</v>
      </c>
      <c r="P510" s="1">
        <f t="shared" si="41"/>
        <v>2.5960601439281259</v>
      </c>
      <c r="Q510" s="1">
        <f t="shared" si="42"/>
        <v>1.3763238071975021</v>
      </c>
      <c r="R510" s="1">
        <f t="shared" si="43"/>
        <v>8.1240630497844857E-2</v>
      </c>
      <c r="S510" s="1">
        <f t="shared" si="44"/>
        <v>1.0902267147518157</v>
      </c>
    </row>
    <row r="511" spans="1:19" x14ac:dyDescent="0.2">
      <c r="A511" s="1" t="s">
        <v>1618</v>
      </c>
      <c r="B511" s="1" t="s">
        <v>1619</v>
      </c>
      <c r="C511" s="1" t="s">
        <v>1620</v>
      </c>
      <c r="D511" s="1">
        <v>15.3072</v>
      </c>
      <c r="E511" s="1">
        <v>14.6274</v>
      </c>
      <c r="F511" s="1">
        <v>15.209199999999999</v>
      </c>
      <c r="G511" s="1">
        <v>14.4732</v>
      </c>
      <c r="H511" s="1">
        <v>14.492000000000001</v>
      </c>
      <c r="I511" s="1">
        <v>14.605399999999999</v>
      </c>
      <c r="J511" s="5">
        <f t="shared" si="46"/>
        <v>40543.977260755135</v>
      </c>
      <c r="K511" s="5">
        <f t="shared" si="46"/>
        <v>25309.65111375782</v>
      </c>
      <c r="L511" s="5">
        <f t="shared" si="46"/>
        <v>37881.346706133336</v>
      </c>
      <c r="M511" s="5">
        <f t="shared" si="45"/>
        <v>22744.025481240235</v>
      </c>
      <c r="N511" s="5">
        <f t="shared" si="45"/>
        <v>23042.346187376541</v>
      </c>
      <c r="O511" s="5">
        <f t="shared" si="45"/>
        <v>24926.62606333409</v>
      </c>
      <c r="P511" s="1">
        <f t="shared" si="41"/>
        <v>1.4669859630880111</v>
      </c>
      <c r="Q511" s="1">
        <f t="shared" si="42"/>
        <v>0.55285506659398753</v>
      </c>
      <c r="R511" s="1">
        <f t="shared" si="43"/>
        <v>8.1247200310833975E-2</v>
      </c>
      <c r="S511" s="1">
        <f t="shared" si="44"/>
        <v>1.0901915954014536</v>
      </c>
    </row>
    <row r="512" spans="1:19" x14ac:dyDescent="0.2">
      <c r="A512" s="1" t="s">
        <v>1621</v>
      </c>
      <c r="B512" s="1" t="s">
        <v>1622</v>
      </c>
      <c r="C512" s="1" t="s">
        <v>1623</v>
      </c>
      <c r="D512" s="1">
        <v>16.695399999999999</v>
      </c>
      <c r="E512" s="1">
        <v>17.163499999999999</v>
      </c>
      <c r="F512" s="1">
        <v>18.153400000000001</v>
      </c>
      <c r="G512" s="1">
        <v>15.4336</v>
      </c>
      <c r="H512" s="1">
        <v>15.495699999999999</v>
      </c>
      <c r="I512" s="1">
        <v>15.898</v>
      </c>
      <c r="J512" s="5">
        <f t="shared" si="46"/>
        <v>106124.63012391032</v>
      </c>
      <c r="K512" s="5">
        <f t="shared" si="46"/>
        <v>146800.76899591443</v>
      </c>
      <c r="L512" s="5">
        <f t="shared" si="46"/>
        <v>291553.27439504035</v>
      </c>
      <c r="M512" s="5">
        <f t="shared" si="45"/>
        <v>44256.446608379774</v>
      </c>
      <c r="N512" s="5">
        <f t="shared" si="45"/>
        <v>46203.034919139522</v>
      </c>
      <c r="O512" s="5">
        <f t="shared" si="45"/>
        <v>61062.540774917601</v>
      </c>
      <c r="P512" s="1">
        <f t="shared" si="41"/>
        <v>3.5933962947517255</v>
      </c>
      <c r="Q512" s="1">
        <f t="shared" si="42"/>
        <v>1.8453480505489175</v>
      </c>
      <c r="R512" s="1">
        <f t="shared" si="43"/>
        <v>8.1354286413124699E-2</v>
      </c>
      <c r="S512" s="1">
        <f t="shared" si="44"/>
        <v>1.0896195599179637</v>
      </c>
    </row>
    <row r="513" spans="1:19" x14ac:dyDescent="0.2">
      <c r="A513" s="1" t="s">
        <v>1624</v>
      </c>
      <c r="B513" s="1" t="s">
        <v>1625</v>
      </c>
      <c r="C513" s="1" t="s">
        <v>1626</v>
      </c>
      <c r="D513" s="1">
        <v>17.476400000000002</v>
      </c>
      <c r="E513" s="1">
        <v>18.290500000000002</v>
      </c>
      <c r="F513" s="1">
        <v>19.037400000000002</v>
      </c>
      <c r="G513" s="1">
        <v>16.583100000000002</v>
      </c>
      <c r="H513" s="1">
        <v>16.491800000000001</v>
      </c>
      <c r="I513" s="1">
        <v>16.955400000000001</v>
      </c>
      <c r="J513" s="5">
        <f t="shared" si="46"/>
        <v>182356.2346714992</v>
      </c>
      <c r="K513" s="5">
        <f t="shared" si="46"/>
        <v>320618.91174960061</v>
      </c>
      <c r="L513" s="5">
        <f t="shared" si="46"/>
        <v>538057.19031331269</v>
      </c>
      <c r="M513" s="5">
        <f t="shared" si="45"/>
        <v>98177.172685625381</v>
      </c>
      <c r="N513" s="5">
        <f t="shared" si="45"/>
        <v>92156.608245291834</v>
      </c>
      <c r="O513" s="5">
        <f t="shared" si="45"/>
        <v>127081.98460894305</v>
      </c>
      <c r="P513" s="1">
        <f t="shared" si="41"/>
        <v>3.2797121307564114</v>
      </c>
      <c r="Q513" s="1">
        <f t="shared" si="42"/>
        <v>1.7135691911372763</v>
      </c>
      <c r="R513" s="1">
        <f t="shared" si="43"/>
        <v>8.1371660300089341E-2</v>
      </c>
      <c r="S513" s="1">
        <f t="shared" si="44"/>
        <v>1.0895268226081611</v>
      </c>
    </row>
    <row r="514" spans="1:19" x14ac:dyDescent="0.2">
      <c r="A514" s="1" t="s">
        <v>1627</v>
      </c>
      <c r="B514" s="1" t="s">
        <v>1628</v>
      </c>
      <c r="C514" s="1" t="s">
        <v>1629</v>
      </c>
      <c r="D514" s="1">
        <v>16.359400000000001</v>
      </c>
      <c r="E514" s="1">
        <v>16.819099999999999</v>
      </c>
      <c r="F514" s="1">
        <v>15.1526</v>
      </c>
      <c r="G514" s="1">
        <v>15.046799999999999</v>
      </c>
      <c r="H514" s="1">
        <v>14.212400000000001</v>
      </c>
      <c r="I514" s="1">
        <v>14.2729</v>
      </c>
      <c r="J514" s="5">
        <f t="shared" si="46"/>
        <v>84075.62628069846</v>
      </c>
      <c r="K514" s="5">
        <f t="shared" si="46"/>
        <v>115625.49368986273</v>
      </c>
      <c r="L514" s="5">
        <f t="shared" si="46"/>
        <v>36423.95596843744</v>
      </c>
      <c r="M514" s="5">
        <f t="shared" si="45"/>
        <v>33848.399545824926</v>
      </c>
      <c r="N514" s="5">
        <f t="shared" si="45"/>
        <v>18982.731737928982</v>
      </c>
      <c r="O514" s="5">
        <f t="shared" si="45"/>
        <v>19795.707364670456</v>
      </c>
      <c r="P514" s="1">
        <f t="shared" si="41"/>
        <v>3.2512096124966239</v>
      </c>
      <c r="Q514" s="1">
        <f t="shared" si="42"/>
        <v>1.7009765726879937</v>
      </c>
      <c r="R514" s="1">
        <f t="shared" si="43"/>
        <v>8.1397489688479305E-2</v>
      </c>
      <c r="S514" s="1">
        <f t="shared" si="44"/>
        <v>1.0893889886151269</v>
      </c>
    </row>
    <row r="515" spans="1:19" x14ac:dyDescent="0.2">
      <c r="A515" s="1" t="s">
        <v>1630</v>
      </c>
      <c r="B515" s="1" t="s">
        <v>1631</v>
      </c>
      <c r="C515" s="1" t="s">
        <v>1632</v>
      </c>
      <c r="D515" s="1">
        <v>12.4839</v>
      </c>
      <c r="E515" s="1">
        <v>11.96</v>
      </c>
      <c r="F515" s="1">
        <v>11.363099999999999</v>
      </c>
      <c r="G515" s="1">
        <v>10.049099999999999</v>
      </c>
      <c r="H515" s="1">
        <v>10.371</v>
      </c>
      <c r="I515" s="1">
        <v>11.4262</v>
      </c>
      <c r="J515" s="5">
        <f t="shared" si="46"/>
        <v>5728.334403251346</v>
      </c>
      <c r="K515" s="5">
        <f t="shared" si="46"/>
        <v>3983.9946646007215</v>
      </c>
      <c r="L515" s="5">
        <f t="shared" si="46"/>
        <v>2634.1102223455787</v>
      </c>
      <c r="M515" s="5">
        <f t="shared" si="45"/>
        <v>1059.4501564192274</v>
      </c>
      <c r="N515" s="5">
        <f t="shared" si="45"/>
        <v>1324.286906252787</v>
      </c>
      <c r="O515" s="5">
        <f t="shared" si="45"/>
        <v>2751.8764805202341</v>
      </c>
      <c r="P515" s="1">
        <f t="shared" ref="P515:P578" si="47">AVERAGE(J515:L515)/AVERAGE(M515:O515)</f>
        <v>2.4040826254467773</v>
      </c>
      <c r="Q515" s="1">
        <f t="shared" ref="Q515:Q578" si="48">LOG(P515,2)</f>
        <v>1.2654864806056108</v>
      </c>
      <c r="R515" s="1">
        <f t="shared" ref="R515:R578" si="49">_xlfn.T.TEST(J515:L515,M515:O515,2,2)</f>
        <v>8.1622040911269025E-2</v>
      </c>
      <c r="S515" s="1">
        <f t="shared" ref="S515:S578" si="50">-LOG(R515,10)</f>
        <v>1.0881925501481351</v>
      </c>
    </row>
    <row r="516" spans="1:19" x14ac:dyDescent="0.2">
      <c r="A516" s="1" t="s">
        <v>1633</v>
      </c>
      <c r="B516" s="1" t="s">
        <v>1634</v>
      </c>
      <c r="C516" s="1" t="s">
        <v>1635</v>
      </c>
      <c r="D516" s="1">
        <v>14.593999999999999</v>
      </c>
      <c r="E516" s="1">
        <v>13.6174</v>
      </c>
      <c r="F516" s="1">
        <v>13.3407</v>
      </c>
      <c r="G516" s="1">
        <v>12.557600000000001</v>
      </c>
      <c r="H516" s="1">
        <v>12.306100000000001</v>
      </c>
      <c r="I516" s="1">
        <v>12.434699999999999</v>
      </c>
      <c r="J516" s="5">
        <f t="shared" si="46"/>
        <v>24730.43506824084</v>
      </c>
      <c r="K516" s="5">
        <f t="shared" si="46"/>
        <v>12567.41229160126</v>
      </c>
      <c r="L516" s="5">
        <f t="shared" si="46"/>
        <v>10374.110346591509</v>
      </c>
      <c r="M516" s="5">
        <f t="shared" si="45"/>
        <v>6028.5695213172839</v>
      </c>
      <c r="N516" s="5">
        <f t="shared" si="45"/>
        <v>5064.1344756204808</v>
      </c>
      <c r="O516" s="5">
        <f t="shared" si="45"/>
        <v>5536.2754162698193</v>
      </c>
      <c r="P516" s="1">
        <f t="shared" si="47"/>
        <v>2.866799971414367</v>
      </c>
      <c r="Q516" s="1">
        <f t="shared" si="48"/>
        <v>1.5194412452425392</v>
      </c>
      <c r="R516" s="1">
        <f t="shared" si="49"/>
        <v>8.1761842556681813E-2</v>
      </c>
      <c r="S516" s="1">
        <f t="shared" si="50"/>
        <v>1.0874493299884378</v>
      </c>
    </row>
    <row r="517" spans="1:19" x14ac:dyDescent="0.2">
      <c r="A517" s="1" t="s">
        <v>1636</v>
      </c>
      <c r="B517" s="1" t="s">
        <v>1637</v>
      </c>
      <c r="C517" s="1" t="s">
        <v>1638</v>
      </c>
      <c r="D517" s="1">
        <v>14.4192</v>
      </c>
      <c r="E517" s="1">
        <v>13.680400000000001</v>
      </c>
      <c r="F517" s="1">
        <v>13.7729</v>
      </c>
      <c r="G517" s="1">
        <v>13.350300000000001</v>
      </c>
      <c r="H517" s="1">
        <v>13.320600000000001</v>
      </c>
      <c r="I517" s="1">
        <v>13.0585</v>
      </c>
      <c r="J517" s="5">
        <f t="shared" si="46"/>
        <v>21908.453062701978</v>
      </c>
      <c r="K517" s="5">
        <f t="shared" si="46"/>
        <v>13128.368326466201</v>
      </c>
      <c r="L517" s="5">
        <f t="shared" si="46"/>
        <v>13997.678915942972</v>
      </c>
      <c r="M517" s="5">
        <f t="shared" si="45"/>
        <v>10443.372071397367</v>
      </c>
      <c r="N517" s="5">
        <f t="shared" si="45"/>
        <v>10230.577749642103</v>
      </c>
      <c r="O517" s="5">
        <f t="shared" si="45"/>
        <v>8531.0050369884066</v>
      </c>
      <c r="P517" s="1">
        <f t="shared" si="47"/>
        <v>1.678978808338494</v>
      </c>
      <c r="Q517" s="1">
        <f t="shared" si="48"/>
        <v>0.74758402104450528</v>
      </c>
      <c r="R517" s="1">
        <f t="shared" si="49"/>
        <v>8.1777519024907042E-2</v>
      </c>
      <c r="S517" s="1">
        <f t="shared" si="50"/>
        <v>1.0873660692541294</v>
      </c>
    </row>
    <row r="518" spans="1:19" x14ac:dyDescent="0.2">
      <c r="A518" s="1" t="s">
        <v>1639</v>
      </c>
      <c r="B518" s="2" t="s">
        <v>3577</v>
      </c>
      <c r="C518" s="1" t="s">
        <v>1640</v>
      </c>
      <c r="D518" s="1">
        <v>14.4735</v>
      </c>
      <c r="E518" s="1">
        <v>13.4374</v>
      </c>
      <c r="F518" s="1">
        <v>13.711499999999999</v>
      </c>
      <c r="G518" s="1">
        <v>13.160399999999999</v>
      </c>
      <c r="H518" s="1">
        <v>12.6844</v>
      </c>
      <c r="I518" s="1">
        <v>12.5176</v>
      </c>
      <c r="J518" s="5">
        <f t="shared" si="46"/>
        <v>22748.755460149991</v>
      </c>
      <c r="K518" s="5">
        <f t="shared" si="46"/>
        <v>11093.292485416443</v>
      </c>
      <c r="L518" s="5">
        <f t="shared" si="46"/>
        <v>13414.447358833093</v>
      </c>
      <c r="M518" s="5">
        <f t="shared" si="45"/>
        <v>9155.3542864270057</v>
      </c>
      <c r="N518" s="5">
        <f t="shared" si="45"/>
        <v>6582.4091998051936</v>
      </c>
      <c r="O518" s="5">
        <f t="shared" si="45"/>
        <v>5863.7179707281739</v>
      </c>
      <c r="P518" s="1">
        <f t="shared" si="47"/>
        <v>2.1876506663931914</v>
      </c>
      <c r="Q518" s="1">
        <f t="shared" si="48"/>
        <v>1.1293823806811878</v>
      </c>
      <c r="R518" s="1">
        <f t="shared" si="49"/>
        <v>8.1884139269211301E-2</v>
      </c>
      <c r="S518" s="1">
        <f t="shared" si="50"/>
        <v>1.0868002117308235</v>
      </c>
    </row>
    <row r="519" spans="1:19" x14ac:dyDescent="0.2">
      <c r="A519" s="1" t="s">
        <v>1641</v>
      </c>
      <c r="B519" s="1" t="s">
        <v>1642</v>
      </c>
      <c r="C519" s="1" t="s">
        <v>1643</v>
      </c>
      <c r="D519" s="1">
        <v>18.2821</v>
      </c>
      <c r="E519" s="1">
        <v>17.551500000000001</v>
      </c>
      <c r="F519" s="1">
        <v>16.923200000000001</v>
      </c>
      <c r="G519" s="1">
        <v>16.4208</v>
      </c>
      <c r="H519" s="1">
        <v>16.263400000000001</v>
      </c>
      <c r="I519" s="1">
        <v>16.174499999999998</v>
      </c>
      <c r="J519" s="5">
        <f t="shared" si="46"/>
        <v>318757.55263491609</v>
      </c>
      <c r="K519" s="5">
        <f t="shared" si="46"/>
        <v>192100.26718078653</v>
      </c>
      <c r="L519" s="5">
        <f t="shared" si="46"/>
        <v>124277.01763208777</v>
      </c>
      <c r="M519" s="5">
        <f t="shared" si="45"/>
        <v>87731.055171579239</v>
      </c>
      <c r="N519" s="5">
        <f t="shared" si="45"/>
        <v>78663.1315431127</v>
      </c>
      <c r="O519" s="5">
        <f t="shared" si="45"/>
        <v>73962.173454943506</v>
      </c>
      <c r="P519" s="1">
        <f t="shared" si="47"/>
        <v>2.6424715243629651</v>
      </c>
      <c r="Q519" s="1">
        <f t="shared" si="48"/>
        <v>1.4018879250112937</v>
      </c>
      <c r="R519" s="1">
        <f t="shared" si="49"/>
        <v>8.2647213872097683E-2</v>
      </c>
      <c r="S519" s="1">
        <f t="shared" si="50"/>
        <v>1.0827717823873773</v>
      </c>
    </row>
    <row r="520" spans="1:19" x14ac:dyDescent="0.2">
      <c r="A520" s="1" t="s">
        <v>1644</v>
      </c>
      <c r="B520" s="1" t="s">
        <v>1645</v>
      </c>
      <c r="C520" s="1" t="s">
        <v>1646</v>
      </c>
      <c r="D520" s="1">
        <v>12.601800000000001</v>
      </c>
      <c r="E520" s="1">
        <v>12.5905</v>
      </c>
      <c r="F520" s="1">
        <v>12.767200000000001</v>
      </c>
      <c r="G520" s="1">
        <v>12.394</v>
      </c>
      <c r="H520" s="1">
        <v>12.5794</v>
      </c>
      <c r="I520" s="1">
        <v>12.389200000000001</v>
      </c>
      <c r="J520" s="5">
        <f t="shared" si="46"/>
        <v>6216.1258624247275</v>
      </c>
      <c r="K520" s="5">
        <f t="shared" si="46"/>
        <v>6167.6278439569842</v>
      </c>
      <c r="L520" s="5">
        <f t="shared" si="46"/>
        <v>6971.2420244844534</v>
      </c>
      <c r="M520" s="5">
        <f t="shared" si="45"/>
        <v>5382.2735448038202</v>
      </c>
      <c r="N520" s="5">
        <f t="shared" si="45"/>
        <v>6120.3566082812076</v>
      </c>
      <c r="O520" s="5">
        <f t="shared" si="45"/>
        <v>5364.3959045851971</v>
      </c>
      <c r="P520" s="1">
        <f t="shared" si="47"/>
        <v>1.1475049403901609</v>
      </c>
      <c r="Q520" s="1">
        <f t="shared" si="48"/>
        <v>0.19850036493410911</v>
      </c>
      <c r="R520" s="1">
        <f t="shared" si="49"/>
        <v>8.2699110358712052E-2</v>
      </c>
      <c r="S520" s="1">
        <f t="shared" si="50"/>
        <v>1.0824991623746649</v>
      </c>
    </row>
    <row r="521" spans="1:19" x14ac:dyDescent="0.2">
      <c r="A521" s="1" t="s">
        <v>1647</v>
      </c>
      <c r="B521" s="1" t="s">
        <v>1648</v>
      </c>
      <c r="C521" s="1" t="s">
        <v>1649</v>
      </c>
      <c r="D521" s="1">
        <v>14.7834</v>
      </c>
      <c r="E521" s="1">
        <v>14.5611</v>
      </c>
      <c r="F521" s="1">
        <v>14.9618</v>
      </c>
      <c r="G521" s="1">
        <v>15.1541</v>
      </c>
      <c r="H521" s="1">
        <v>15.456899999999999</v>
      </c>
      <c r="I521" s="1">
        <v>14.989699999999999</v>
      </c>
      <c r="J521" s="5">
        <f t="shared" si="46"/>
        <v>28199.852575401444</v>
      </c>
      <c r="K521" s="5">
        <f t="shared" si="46"/>
        <v>24172.85070910849</v>
      </c>
      <c r="L521" s="5">
        <f t="shared" si="46"/>
        <v>31911.747657385728</v>
      </c>
      <c r="M521" s="5">
        <f t="shared" si="45"/>
        <v>36461.846406338307</v>
      </c>
      <c r="N521" s="5">
        <f t="shared" si="45"/>
        <v>44977.005766837974</v>
      </c>
      <c r="O521" s="5">
        <f t="shared" si="45"/>
        <v>32534.888747093682</v>
      </c>
      <c r="P521" s="1">
        <f t="shared" si="47"/>
        <v>0.73950762922537261</v>
      </c>
      <c r="Q521" s="1">
        <f t="shared" si="48"/>
        <v>-0.43536306373768474</v>
      </c>
      <c r="R521" s="1">
        <f t="shared" si="49"/>
        <v>8.2739959052723897E-2</v>
      </c>
      <c r="S521" s="1">
        <f t="shared" si="50"/>
        <v>1.0822846983689627</v>
      </c>
    </row>
    <row r="522" spans="1:19" x14ac:dyDescent="0.2">
      <c r="A522" s="1" t="s">
        <v>1650</v>
      </c>
      <c r="B522" s="1" t="s">
        <v>1651</v>
      </c>
      <c r="C522" s="1" t="s">
        <v>1652</v>
      </c>
      <c r="D522" s="1">
        <v>14.778</v>
      </c>
      <c r="E522" s="1">
        <v>14.2583</v>
      </c>
      <c r="F522" s="1">
        <v>13.7814</v>
      </c>
      <c r="G522" s="1">
        <v>13.4572</v>
      </c>
      <c r="H522" s="1">
        <v>13.3847</v>
      </c>
      <c r="I522" s="1">
        <v>13.505000000000001</v>
      </c>
      <c r="J522" s="5">
        <f t="shared" si="46"/>
        <v>28094.497968428543</v>
      </c>
      <c r="K522" s="5">
        <f t="shared" si="46"/>
        <v>19596.386080656255</v>
      </c>
      <c r="L522" s="5">
        <f t="shared" si="46"/>
        <v>14080.393181841368</v>
      </c>
      <c r="M522" s="5">
        <f t="shared" si="45"/>
        <v>11246.589861186691</v>
      </c>
      <c r="N522" s="5">
        <f t="shared" si="45"/>
        <v>10695.379103017078</v>
      </c>
      <c r="O522" s="5">
        <f t="shared" si="45"/>
        <v>11625.458533993544</v>
      </c>
      <c r="P522" s="1">
        <f t="shared" si="47"/>
        <v>1.8402148104510987</v>
      </c>
      <c r="Q522" s="1">
        <f t="shared" si="48"/>
        <v>0.87987418361053937</v>
      </c>
      <c r="R522" s="1">
        <f t="shared" si="49"/>
        <v>8.28035593166703E-2</v>
      </c>
      <c r="S522" s="1">
        <f t="shared" si="50"/>
        <v>1.0819509946358226</v>
      </c>
    </row>
    <row r="523" spans="1:19" x14ac:dyDescent="0.2">
      <c r="A523" s="1" t="s">
        <v>1653</v>
      </c>
      <c r="B523" s="1" t="s">
        <v>1654</v>
      </c>
      <c r="C523" s="1" t="s">
        <v>1655</v>
      </c>
      <c r="D523" s="1">
        <v>14.716200000000001</v>
      </c>
      <c r="E523" s="1">
        <v>13.8255</v>
      </c>
      <c r="F523" s="1">
        <v>13.381399999999999</v>
      </c>
      <c r="G523" s="1">
        <v>11.5237</v>
      </c>
      <c r="H523" s="1">
        <v>12.7821</v>
      </c>
      <c r="I523" s="1">
        <v>12.774100000000001</v>
      </c>
      <c r="J523" s="5">
        <f t="shared" si="46"/>
        <v>26916.44019454025</v>
      </c>
      <c r="K523" s="5">
        <f t="shared" si="46"/>
        <v>14517.445524422079</v>
      </c>
      <c r="L523" s="5">
        <f t="shared" si="46"/>
        <v>10670.942604348507</v>
      </c>
      <c r="M523" s="5">
        <f t="shared" si="45"/>
        <v>2944.2817094399461</v>
      </c>
      <c r="N523" s="5">
        <f t="shared" si="45"/>
        <v>7043.6133444555353</v>
      </c>
      <c r="O523" s="5">
        <f t="shared" si="45"/>
        <v>7004.6633507296083</v>
      </c>
      <c r="P523" s="1">
        <f t="shared" si="47"/>
        <v>3.0663321603843232</v>
      </c>
      <c r="Q523" s="1">
        <f t="shared" si="48"/>
        <v>1.6165139853800261</v>
      </c>
      <c r="R523" s="1">
        <f t="shared" si="49"/>
        <v>8.2854755162989929E-2</v>
      </c>
      <c r="S523" s="1">
        <f t="shared" si="50"/>
        <v>1.0816825616950352</v>
      </c>
    </row>
    <row r="524" spans="1:19" x14ac:dyDescent="0.2">
      <c r="A524" s="1" t="s">
        <v>1656</v>
      </c>
      <c r="B524" s="1" t="s">
        <v>1657</v>
      </c>
      <c r="C524" s="1" t="s">
        <v>1658</v>
      </c>
      <c r="D524" s="1">
        <v>18.371600000000001</v>
      </c>
      <c r="E524" s="1">
        <v>17.8748</v>
      </c>
      <c r="F524" s="1">
        <v>16.4985</v>
      </c>
      <c r="G524" s="1">
        <v>16.032599999999999</v>
      </c>
      <c r="H524" s="1">
        <v>15.686999999999999</v>
      </c>
      <c r="I524" s="1">
        <v>15.7971</v>
      </c>
      <c r="J524" s="5">
        <f t="shared" si="46"/>
        <v>339158.47071647568</v>
      </c>
      <c r="K524" s="5">
        <f t="shared" si="46"/>
        <v>240353.7854824157</v>
      </c>
      <c r="L524" s="5">
        <f t="shared" si="46"/>
        <v>92585.586805250816</v>
      </c>
      <c r="M524" s="5">
        <f t="shared" si="45"/>
        <v>67033.748938120596</v>
      </c>
      <c r="N524" s="5">
        <f t="shared" si="45"/>
        <v>52754.260795137801</v>
      </c>
      <c r="O524" s="5">
        <f t="shared" si="45"/>
        <v>56937.83433918855</v>
      </c>
      <c r="P524" s="1">
        <f t="shared" si="47"/>
        <v>3.8030535179032596</v>
      </c>
      <c r="Q524" s="1">
        <f t="shared" si="48"/>
        <v>1.9271582412220847</v>
      </c>
      <c r="R524" s="1">
        <f t="shared" si="49"/>
        <v>8.2874559208049078E-2</v>
      </c>
      <c r="S524" s="1">
        <f t="shared" si="50"/>
        <v>1.0815787684999432</v>
      </c>
    </row>
    <row r="525" spans="1:19" x14ac:dyDescent="0.2">
      <c r="A525" s="1" t="s">
        <v>1659</v>
      </c>
      <c r="B525" s="1" t="s">
        <v>1660</v>
      </c>
      <c r="C525" s="1" t="s">
        <v>1661</v>
      </c>
      <c r="D525" s="1">
        <v>13.720800000000001</v>
      </c>
      <c r="E525" s="1">
        <v>13.3003</v>
      </c>
      <c r="F525" s="1">
        <v>12.655799999999999</v>
      </c>
      <c r="G525" s="1">
        <v>12.516500000000001</v>
      </c>
      <c r="H525" s="1">
        <v>12.2394</v>
      </c>
      <c r="I525" s="1">
        <v>12.333</v>
      </c>
      <c r="J525" s="5">
        <f t="shared" si="46"/>
        <v>13501.199806418061</v>
      </c>
      <c r="K525" s="5">
        <f t="shared" si="46"/>
        <v>10087.632480241829</v>
      </c>
      <c r="L525" s="5">
        <f t="shared" si="46"/>
        <v>6453.2043684214377</v>
      </c>
      <c r="M525" s="5">
        <f t="shared" si="45"/>
        <v>5859.2488131889404</v>
      </c>
      <c r="N525" s="5">
        <f t="shared" si="45"/>
        <v>4835.3345638781739</v>
      </c>
      <c r="O525" s="5">
        <f t="shared" si="45"/>
        <v>5159.4443978645486</v>
      </c>
      <c r="P525" s="1">
        <f t="shared" si="47"/>
        <v>1.8949151018004202</v>
      </c>
      <c r="Q525" s="1">
        <f t="shared" si="48"/>
        <v>0.92213321253606684</v>
      </c>
      <c r="R525" s="1">
        <f t="shared" si="49"/>
        <v>8.3039971897208104E-2</v>
      </c>
      <c r="S525" s="1">
        <f t="shared" si="50"/>
        <v>1.0807128064716471</v>
      </c>
    </row>
    <row r="526" spans="1:19" x14ac:dyDescent="0.2">
      <c r="A526" s="1" t="s">
        <v>1662</v>
      </c>
      <c r="B526" s="1" t="s">
        <v>1663</v>
      </c>
      <c r="C526" s="1" t="s">
        <v>1664</v>
      </c>
      <c r="D526" s="1">
        <v>16.741</v>
      </c>
      <c r="E526" s="1">
        <v>18.8812</v>
      </c>
      <c r="F526" s="1">
        <v>18.626300000000001</v>
      </c>
      <c r="G526" s="1">
        <v>16.3858</v>
      </c>
      <c r="H526" s="1">
        <v>15.839399999999999</v>
      </c>
      <c r="I526" s="1">
        <v>16.0307</v>
      </c>
      <c r="J526" s="5">
        <f t="shared" si="46"/>
        <v>109532.53963980511</v>
      </c>
      <c r="K526" s="5">
        <f t="shared" si="46"/>
        <v>482844.79499842564</v>
      </c>
      <c r="L526" s="5">
        <f t="shared" si="46"/>
        <v>404645.77318570093</v>
      </c>
      <c r="M526" s="5">
        <f t="shared" si="45"/>
        <v>85628.296253872555</v>
      </c>
      <c r="N526" s="5">
        <f t="shared" si="45"/>
        <v>58631.973624723847</v>
      </c>
      <c r="O526" s="5">
        <f t="shared" si="45"/>
        <v>66945.524962712298</v>
      </c>
      <c r="P526" s="1">
        <f t="shared" si="47"/>
        <v>4.7206238283994688</v>
      </c>
      <c r="Q526" s="1">
        <f t="shared" si="48"/>
        <v>2.2389775237118501</v>
      </c>
      <c r="R526" s="1">
        <f t="shared" si="49"/>
        <v>8.3052828718512384E-2</v>
      </c>
      <c r="S526" s="1">
        <f t="shared" si="50"/>
        <v>1.0806455712087373</v>
      </c>
    </row>
    <row r="527" spans="1:19" x14ac:dyDescent="0.2">
      <c r="A527" s="1" t="s">
        <v>1665</v>
      </c>
      <c r="B527" s="1" t="s">
        <v>1666</v>
      </c>
      <c r="C527" s="1" t="s">
        <v>1667</v>
      </c>
      <c r="D527" s="1">
        <v>11.5587</v>
      </c>
      <c r="E527" s="1">
        <v>11.402699999999999</v>
      </c>
      <c r="F527" s="1">
        <v>11.538500000000001</v>
      </c>
      <c r="G527" s="1">
        <v>11.816700000000001</v>
      </c>
      <c r="H527" s="1">
        <v>11.588100000000001</v>
      </c>
      <c r="I527" s="1">
        <v>11.674799999999999</v>
      </c>
      <c r="J527" s="5">
        <f t="shared" si="46"/>
        <v>3016.583914337376</v>
      </c>
      <c r="K527" s="5">
        <f t="shared" si="46"/>
        <v>2707.4143817989857</v>
      </c>
      <c r="L527" s="5">
        <f t="shared" si="46"/>
        <v>2974.6413107357471</v>
      </c>
      <c r="M527" s="5">
        <f t="shared" si="45"/>
        <v>3607.2907634010498</v>
      </c>
      <c r="N527" s="5">
        <f t="shared" si="45"/>
        <v>3078.6880980801225</v>
      </c>
      <c r="O527" s="5">
        <f t="shared" si="45"/>
        <v>3269.3769272198856</v>
      </c>
      <c r="P527" s="1">
        <f t="shared" si="47"/>
        <v>0.87376481478891266</v>
      </c>
      <c r="Q527" s="1">
        <f t="shared" si="48"/>
        <v>-0.19468308312168911</v>
      </c>
      <c r="R527" s="1">
        <f t="shared" si="49"/>
        <v>8.3223970572846098E-2</v>
      </c>
      <c r="S527" s="1">
        <f t="shared" si="50"/>
        <v>1.0797515680823488</v>
      </c>
    </row>
    <row r="528" spans="1:19" x14ac:dyDescent="0.2">
      <c r="A528" s="1" t="s">
        <v>1668</v>
      </c>
      <c r="B528" s="1" t="s">
        <v>1669</v>
      </c>
      <c r="C528" s="1" t="s">
        <v>1670</v>
      </c>
      <c r="D528" s="1">
        <v>18.8492</v>
      </c>
      <c r="E528" s="1">
        <v>18.015599999999999</v>
      </c>
      <c r="F528" s="1">
        <v>17.367100000000001</v>
      </c>
      <c r="G528" s="1">
        <v>16.7789</v>
      </c>
      <c r="H528" s="1">
        <v>16.523800000000001</v>
      </c>
      <c r="I528" s="1">
        <v>16.285</v>
      </c>
      <c r="J528" s="5">
        <f t="shared" si="46"/>
        <v>472252.85733212845</v>
      </c>
      <c r="K528" s="5">
        <f t="shared" si="46"/>
        <v>264993.96896738862</v>
      </c>
      <c r="L528" s="5">
        <f t="shared" si="46"/>
        <v>169051.11427419499</v>
      </c>
      <c r="M528" s="5">
        <f t="shared" si="45"/>
        <v>112448.11878456344</v>
      </c>
      <c r="N528" s="5">
        <f t="shared" si="45"/>
        <v>94223.545554228025</v>
      </c>
      <c r="O528" s="5">
        <f t="shared" si="45"/>
        <v>79849.735040217376</v>
      </c>
      <c r="P528" s="1">
        <f t="shared" si="47"/>
        <v>3.1631073369667115</v>
      </c>
      <c r="Q528" s="1">
        <f t="shared" si="48"/>
        <v>1.6613425131370425</v>
      </c>
      <c r="R528" s="1">
        <f t="shared" si="49"/>
        <v>8.3277042417519223E-2</v>
      </c>
      <c r="S528" s="1">
        <f t="shared" si="50"/>
        <v>1.0794747071833957</v>
      </c>
    </row>
    <row r="529" spans="1:19" x14ac:dyDescent="0.2">
      <c r="A529" s="1" t="s">
        <v>1671</v>
      </c>
      <c r="B529" s="1" t="s">
        <v>1672</v>
      </c>
      <c r="C529" s="1" t="s">
        <v>1673</v>
      </c>
      <c r="D529" s="1">
        <v>20.320900000000002</v>
      </c>
      <c r="E529" s="1">
        <v>19.5518</v>
      </c>
      <c r="F529" s="1">
        <v>18.7315</v>
      </c>
      <c r="G529" s="1">
        <v>18.232700000000001</v>
      </c>
      <c r="H529" s="1">
        <v>17.771599999999999</v>
      </c>
      <c r="I529" s="1">
        <v>17.762</v>
      </c>
      <c r="J529" s="5">
        <f t="shared" si="46"/>
        <v>1309786.2860394593</v>
      </c>
      <c r="K529" s="5">
        <f t="shared" si="46"/>
        <v>768560.86984772247</v>
      </c>
      <c r="L529" s="5">
        <f t="shared" si="46"/>
        <v>435254.5941002607</v>
      </c>
      <c r="M529" s="5">
        <f t="shared" si="45"/>
        <v>308027.57864283439</v>
      </c>
      <c r="N529" s="5">
        <f t="shared" si="45"/>
        <v>223761.14255801294</v>
      </c>
      <c r="O529" s="5">
        <f t="shared" si="45"/>
        <v>222277.13120879175</v>
      </c>
      <c r="P529" s="1">
        <f t="shared" si="47"/>
        <v>3.3333981932150305</v>
      </c>
      <c r="Q529" s="1">
        <f t="shared" si="48"/>
        <v>1.7369936658020018</v>
      </c>
      <c r="R529" s="1">
        <f t="shared" si="49"/>
        <v>8.4084329163469043E-2</v>
      </c>
      <c r="S529" s="1">
        <f t="shared" si="50"/>
        <v>1.0752849363303751</v>
      </c>
    </row>
    <row r="530" spans="1:19" x14ac:dyDescent="0.2">
      <c r="A530" s="1" t="s">
        <v>1674</v>
      </c>
      <c r="B530" s="1" t="s">
        <v>1675</v>
      </c>
      <c r="C530" s="1" t="s">
        <v>1676</v>
      </c>
      <c r="D530" s="1">
        <v>16.068200000000001</v>
      </c>
      <c r="E530" s="1">
        <v>15.2582</v>
      </c>
      <c r="F530" s="1">
        <v>15.1744</v>
      </c>
      <c r="G530" s="1">
        <v>14.8026</v>
      </c>
      <c r="H530" s="1">
        <v>14.460699999999999</v>
      </c>
      <c r="I530" s="1">
        <v>14.4331</v>
      </c>
      <c r="J530" s="5">
        <f t="shared" si="46"/>
        <v>68708.453949511415</v>
      </c>
      <c r="K530" s="5">
        <f t="shared" si="46"/>
        <v>39190.055619509578</v>
      </c>
      <c r="L530" s="5">
        <f t="shared" si="46"/>
        <v>36978.523482708217</v>
      </c>
      <c r="M530" s="5">
        <f t="shared" si="45"/>
        <v>28577.656635327472</v>
      </c>
      <c r="N530" s="5">
        <f t="shared" si="45"/>
        <v>22547.814762666556</v>
      </c>
      <c r="O530" s="5">
        <f t="shared" si="45"/>
        <v>22120.555575185776</v>
      </c>
      <c r="P530" s="1">
        <f t="shared" si="47"/>
        <v>1.9779507372431031</v>
      </c>
      <c r="Q530" s="1">
        <f t="shared" si="48"/>
        <v>0.9840064948431736</v>
      </c>
      <c r="R530" s="1">
        <f t="shared" si="49"/>
        <v>8.4094050735522771E-2</v>
      </c>
      <c r="S530" s="1">
        <f t="shared" si="50"/>
        <v>1.0752347274378218</v>
      </c>
    </row>
    <row r="531" spans="1:19" x14ac:dyDescent="0.2">
      <c r="A531" s="1" t="s">
        <v>1677</v>
      </c>
      <c r="B531" s="1" t="s">
        <v>1678</v>
      </c>
      <c r="C531" s="1" t="s">
        <v>1679</v>
      </c>
      <c r="D531" s="1">
        <v>16.117899999999999</v>
      </c>
      <c r="E531" s="1">
        <v>15.368499999999999</v>
      </c>
      <c r="F531" s="1">
        <v>14.448399999999999</v>
      </c>
      <c r="G531" s="1">
        <v>13.893800000000001</v>
      </c>
      <c r="H531" s="1">
        <v>13.5953</v>
      </c>
      <c r="I531" s="1">
        <v>13.4162</v>
      </c>
      <c r="J531" s="5">
        <f t="shared" si="46"/>
        <v>71116.662513389805</v>
      </c>
      <c r="K531" s="5">
        <f t="shared" si="46"/>
        <v>42303.810530291164</v>
      </c>
      <c r="L531" s="5">
        <f t="shared" si="46"/>
        <v>22356.395776526908</v>
      </c>
      <c r="M531" s="5">
        <f t="shared" si="45"/>
        <v>15221.258226213409</v>
      </c>
      <c r="N531" s="5">
        <f t="shared" si="45"/>
        <v>12376.364746066236</v>
      </c>
      <c r="O531" s="5">
        <f t="shared" si="45"/>
        <v>10931.471524697316</v>
      </c>
      <c r="P531" s="1">
        <f t="shared" si="47"/>
        <v>3.5240088196430652</v>
      </c>
      <c r="Q531" s="1">
        <f t="shared" si="48"/>
        <v>1.8172175349391979</v>
      </c>
      <c r="R531" s="1">
        <f t="shared" si="49"/>
        <v>8.46620134004024E-2</v>
      </c>
      <c r="S531" s="1">
        <f t="shared" si="50"/>
        <v>1.0723114075099283</v>
      </c>
    </row>
    <row r="532" spans="1:19" x14ac:dyDescent="0.2">
      <c r="A532" s="1" t="s">
        <v>1680</v>
      </c>
      <c r="B532" s="1" t="s">
        <v>1681</v>
      </c>
      <c r="C532" s="1" t="s">
        <v>1682</v>
      </c>
      <c r="D532" s="1">
        <v>12.015000000000001</v>
      </c>
      <c r="E532" s="1">
        <v>11.2654</v>
      </c>
      <c r="F532" s="1">
        <v>11.334099999999999</v>
      </c>
      <c r="G532" s="1">
        <v>10.796799999999999</v>
      </c>
      <c r="H532" s="1">
        <v>11.040800000000001</v>
      </c>
      <c r="I532" s="1">
        <v>10.372299999999999</v>
      </c>
      <c r="J532" s="5">
        <f t="shared" si="46"/>
        <v>4138.8091248097817</v>
      </c>
      <c r="K532" s="5">
        <f t="shared" si="46"/>
        <v>2461.6330444255382</v>
      </c>
      <c r="L532" s="5">
        <f t="shared" si="46"/>
        <v>2581.6898888669475</v>
      </c>
      <c r="M532" s="5">
        <f t="shared" si="45"/>
        <v>1778.9373650099792</v>
      </c>
      <c r="N532" s="5">
        <f t="shared" si="45"/>
        <v>2106.7450206470248</v>
      </c>
      <c r="O532" s="5">
        <f t="shared" si="45"/>
        <v>1325.4807475079292</v>
      </c>
      <c r="P532" s="1">
        <f t="shared" si="47"/>
        <v>1.76201201602484</v>
      </c>
      <c r="Q532" s="1">
        <f t="shared" si="48"/>
        <v>0.81722376273751962</v>
      </c>
      <c r="R532" s="1">
        <f t="shared" si="49"/>
        <v>8.6695324340316959E-2</v>
      </c>
      <c r="S532" s="1">
        <f t="shared" si="50"/>
        <v>1.0620043242995245</v>
      </c>
    </row>
    <row r="533" spans="1:19" x14ac:dyDescent="0.2">
      <c r="A533" s="1" t="s">
        <v>1683</v>
      </c>
      <c r="B533" s="1" t="s">
        <v>1684</v>
      </c>
      <c r="C533" s="1" t="s">
        <v>1685</v>
      </c>
      <c r="D533" s="1">
        <v>12.0527</v>
      </c>
      <c r="E533" s="1">
        <v>11.8774</v>
      </c>
      <c r="F533" s="1">
        <v>11.4688</v>
      </c>
      <c r="G533" s="1">
        <v>11.537599999999999</v>
      </c>
      <c r="H533" s="1">
        <v>11.2818</v>
      </c>
      <c r="I533" s="1">
        <v>11.085699999999999</v>
      </c>
      <c r="J533" s="5">
        <f t="shared" si="46"/>
        <v>4248.3885407528942</v>
      </c>
      <c r="K533" s="5">
        <f t="shared" si="46"/>
        <v>3762.3021478396686</v>
      </c>
      <c r="L533" s="5">
        <f t="shared" si="46"/>
        <v>2834.3456674951431</v>
      </c>
      <c r="M533" s="5">
        <f t="shared" si="45"/>
        <v>2972.7862116174883</v>
      </c>
      <c r="N533" s="5">
        <f t="shared" si="45"/>
        <v>2489.7755918471312</v>
      </c>
      <c r="O533" s="5">
        <f t="shared" si="45"/>
        <v>2173.3427510173337</v>
      </c>
      <c r="P533" s="1">
        <f t="shared" si="47"/>
        <v>1.420268715868394</v>
      </c>
      <c r="Q533" s="1">
        <f t="shared" si="48"/>
        <v>0.50616391450053977</v>
      </c>
      <c r="R533" s="1">
        <f t="shared" si="49"/>
        <v>8.7668943178884184E-2</v>
      </c>
      <c r="S533" s="1">
        <f t="shared" si="50"/>
        <v>1.0571542286954094</v>
      </c>
    </row>
    <row r="534" spans="1:19" x14ac:dyDescent="0.2">
      <c r="A534" s="1" t="s">
        <v>1686</v>
      </c>
      <c r="B534" s="1" t="s">
        <v>1687</v>
      </c>
      <c r="C534" s="1" t="s">
        <v>1688</v>
      </c>
      <c r="D534" s="1">
        <v>13.0025</v>
      </c>
      <c r="E534" s="1">
        <v>12.6311</v>
      </c>
      <c r="F534" s="1">
        <v>13.613</v>
      </c>
      <c r="G534" s="1">
        <v>13.744400000000001</v>
      </c>
      <c r="H534" s="1">
        <v>13.9565</v>
      </c>
      <c r="I534" s="1">
        <v>13.547700000000001</v>
      </c>
      <c r="J534" s="5">
        <f t="shared" si="46"/>
        <v>8206.2079609626253</v>
      </c>
      <c r="K534" s="5">
        <f t="shared" si="46"/>
        <v>6343.6611700202229</v>
      </c>
      <c r="L534" s="5">
        <f t="shared" si="46"/>
        <v>12529.141988415618</v>
      </c>
      <c r="M534" s="5">
        <f t="shared" si="45"/>
        <v>13723.872429285035</v>
      </c>
      <c r="N534" s="5">
        <f t="shared" si="45"/>
        <v>15897.364591129524</v>
      </c>
      <c r="O534" s="5">
        <f t="shared" si="45"/>
        <v>11974.684292781147</v>
      </c>
      <c r="P534" s="1">
        <f t="shared" si="47"/>
        <v>0.6510015949762854</v>
      </c>
      <c r="Q534" s="1">
        <f t="shared" si="48"/>
        <v>-0.61926701683967977</v>
      </c>
      <c r="R534" s="1">
        <f t="shared" si="49"/>
        <v>8.8081329747516923E-2</v>
      </c>
      <c r="S534" s="1">
        <f t="shared" si="50"/>
        <v>1.055116137523479</v>
      </c>
    </row>
    <row r="535" spans="1:19" x14ac:dyDescent="0.2">
      <c r="A535" s="1" t="s">
        <v>3578</v>
      </c>
      <c r="B535" s="1" t="s">
        <v>1689</v>
      </c>
      <c r="C535" s="1" t="s">
        <v>1690</v>
      </c>
      <c r="D535" s="1">
        <v>12.3271</v>
      </c>
      <c r="E535" s="1">
        <v>12.108000000000001</v>
      </c>
      <c r="F535" s="1">
        <v>12.735099999999999</v>
      </c>
      <c r="G535" s="1">
        <v>12.0558</v>
      </c>
      <c r="H535" s="1">
        <v>11.6029</v>
      </c>
      <c r="I535" s="1">
        <v>11.860900000000001</v>
      </c>
      <c r="J535" s="5">
        <f t="shared" si="46"/>
        <v>5138.3875832611075</v>
      </c>
      <c r="K535" s="5">
        <f t="shared" si="46"/>
        <v>4414.3949620988788</v>
      </c>
      <c r="L535" s="5">
        <f t="shared" si="46"/>
        <v>6817.8445953547862</v>
      </c>
      <c r="M535" s="5">
        <f t="shared" si="45"/>
        <v>4257.5271069831433</v>
      </c>
      <c r="N535" s="5">
        <f t="shared" si="45"/>
        <v>3110.4336144388794</v>
      </c>
      <c r="O535" s="5">
        <f t="shared" si="45"/>
        <v>3719.5180927039296</v>
      </c>
      <c r="P535" s="1">
        <f t="shared" si="47"/>
        <v>1.4764968136721801</v>
      </c>
      <c r="Q535" s="1">
        <f t="shared" si="48"/>
        <v>0.56217824309272435</v>
      </c>
      <c r="R535" s="1">
        <f t="shared" si="49"/>
        <v>8.8345574204511848E-2</v>
      </c>
      <c r="S535" s="1">
        <f t="shared" si="50"/>
        <v>1.0538152022036555</v>
      </c>
    </row>
    <row r="536" spans="1:19" x14ac:dyDescent="0.2">
      <c r="A536" s="1" t="s">
        <v>1691</v>
      </c>
      <c r="B536" s="1" t="s">
        <v>1692</v>
      </c>
      <c r="C536" s="1" t="s">
        <v>1693</v>
      </c>
      <c r="D536" s="1">
        <v>12.6975</v>
      </c>
      <c r="E536" s="1">
        <v>13.187200000000001</v>
      </c>
      <c r="F536" s="1">
        <v>13.1532</v>
      </c>
      <c r="G536" s="1">
        <v>13.795199999999999</v>
      </c>
      <c r="H536" s="1">
        <v>14.3001</v>
      </c>
      <c r="I536" s="1">
        <v>13.358000000000001</v>
      </c>
      <c r="J536" s="5">
        <f t="shared" si="46"/>
        <v>6642.451161370579</v>
      </c>
      <c r="K536" s="5">
        <f t="shared" si="46"/>
        <v>9327.0167956406585</v>
      </c>
      <c r="L536" s="5">
        <f t="shared" si="46"/>
        <v>9109.7768540761826</v>
      </c>
      <c r="M536" s="5">
        <f t="shared" si="45"/>
        <v>14215.724431567894</v>
      </c>
      <c r="N536" s="5">
        <f t="shared" si="45"/>
        <v>20172.46826873516</v>
      </c>
      <c r="O536" s="5">
        <f t="shared" si="45"/>
        <v>10499.259794720296</v>
      </c>
      <c r="P536" s="1">
        <f t="shared" si="47"/>
        <v>0.55871392598784575</v>
      </c>
      <c r="Q536" s="1">
        <f t="shared" si="48"/>
        <v>-0.83981831486172087</v>
      </c>
      <c r="R536" s="1">
        <f t="shared" si="49"/>
        <v>8.8489698644888301E-2</v>
      </c>
      <c r="S536" s="1">
        <f t="shared" si="50"/>
        <v>1.0531072839019104</v>
      </c>
    </row>
    <row r="537" spans="1:19" x14ac:dyDescent="0.2">
      <c r="A537" s="1" t="s">
        <v>1694</v>
      </c>
      <c r="B537" s="1" t="s">
        <v>1695</v>
      </c>
      <c r="C537" s="1" t="s">
        <v>1696</v>
      </c>
      <c r="D537" s="1">
        <v>12.393000000000001</v>
      </c>
      <c r="E537" s="1">
        <v>11.357699999999999</v>
      </c>
      <c r="F537" s="1">
        <v>11.039300000000001</v>
      </c>
      <c r="G537" s="1">
        <v>10.4697</v>
      </c>
      <c r="H537" s="1">
        <v>9.4416200000000003</v>
      </c>
      <c r="I537" s="1">
        <v>9.9947999999999997</v>
      </c>
      <c r="J537" s="5">
        <f t="shared" si="46"/>
        <v>5378.5441297373263</v>
      </c>
      <c r="K537" s="5">
        <f t="shared" si="46"/>
        <v>2624.2691905013012</v>
      </c>
      <c r="L537" s="5">
        <f t="shared" si="46"/>
        <v>2104.5557324116421</v>
      </c>
      <c r="M537" s="5">
        <f t="shared" si="46"/>
        <v>1418.0571879820009</v>
      </c>
      <c r="N537" s="5">
        <f t="shared" si="46"/>
        <v>695.36179809920725</v>
      </c>
      <c r="O537" s="5">
        <f t="shared" si="46"/>
        <v>1020.3157735306667</v>
      </c>
      <c r="P537" s="1">
        <f t="shared" si="47"/>
        <v>3.2253428665743575</v>
      </c>
      <c r="Q537" s="1">
        <f t="shared" si="48"/>
        <v>1.6894525328192602</v>
      </c>
      <c r="R537" s="1">
        <f t="shared" si="49"/>
        <v>8.8490286055929498E-2</v>
      </c>
      <c r="S537" s="1">
        <f t="shared" si="50"/>
        <v>1.0531044009841135</v>
      </c>
    </row>
    <row r="538" spans="1:19" x14ac:dyDescent="0.2">
      <c r="A538" s="1" t="s">
        <v>1697</v>
      </c>
      <c r="B538" s="1" t="s">
        <v>1698</v>
      </c>
      <c r="C538" s="1" t="s">
        <v>1699</v>
      </c>
      <c r="D538" s="1">
        <v>11.5442</v>
      </c>
      <c r="E538" s="1">
        <v>11.6976</v>
      </c>
      <c r="F538" s="1">
        <v>11.394500000000001</v>
      </c>
      <c r="G538" s="1">
        <v>10.9785</v>
      </c>
      <c r="H538" s="1">
        <v>10.1647</v>
      </c>
      <c r="I538" s="1">
        <v>11.3771</v>
      </c>
      <c r="J538" s="5">
        <f t="shared" ref="J538:O580" si="51">2^D538</f>
        <v>2986.4171844512939</v>
      </c>
      <c r="K538" s="5">
        <f t="shared" si="51"/>
        <v>3321.4557984786629</v>
      </c>
      <c r="L538" s="5">
        <f t="shared" si="51"/>
        <v>2692.0696109743267</v>
      </c>
      <c r="M538" s="5">
        <f t="shared" si="51"/>
        <v>2017.7056373743649</v>
      </c>
      <c r="N538" s="5">
        <f t="shared" si="51"/>
        <v>1147.8353534311361</v>
      </c>
      <c r="O538" s="5">
        <f t="shared" si="51"/>
        <v>2659.796215026146</v>
      </c>
      <c r="P538" s="1">
        <f t="shared" si="47"/>
        <v>1.5449650854365293</v>
      </c>
      <c r="Q538" s="1">
        <f t="shared" si="48"/>
        <v>0.62757423512852639</v>
      </c>
      <c r="R538" s="1">
        <f t="shared" si="49"/>
        <v>8.9522828561489978E-2</v>
      </c>
      <c r="S538" s="1">
        <f t="shared" si="50"/>
        <v>1.0480662043032105</v>
      </c>
    </row>
    <row r="539" spans="1:19" x14ac:dyDescent="0.2">
      <c r="A539" s="1" t="s">
        <v>1700</v>
      </c>
      <c r="B539" s="1" t="s">
        <v>1701</v>
      </c>
      <c r="C539" s="1" t="s">
        <v>1702</v>
      </c>
      <c r="D539" s="1">
        <v>14.668100000000001</v>
      </c>
      <c r="E539" s="1">
        <v>14.300800000000001</v>
      </c>
      <c r="F539" s="1">
        <v>14.881500000000001</v>
      </c>
      <c r="G539" s="1">
        <v>14.200900000000001</v>
      </c>
      <c r="H539" s="1">
        <v>14.0175</v>
      </c>
      <c r="I539" s="1">
        <v>14.309799999999999</v>
      </c>
      <c r="J539" s="5">
        <f t="shared" si="51"/>
        <v>26033.83088745832</v>
      </c>
      <c r="K539" s="5">
        <f t="shared" si="51"/>
        <v>20182.258386294205</v>
      </c>
      <c r="L539" s="5">
        <f t="shared" si="51"/>
        <v>30184.075636933179</v>
      </c>
      <c r="M539" s="5">
        <f t="shared" si="51"/>
        <v>18832.018208927038</v>
      </c>
      <c r="N539" s="5">
        <f t="shared" si="51"/>
        <v>16583.949408651762</v>
      </c>
      <c r="O539" s="5">
        <f t="shared" si="51"/>
        <v>20308.555397062257</v>
      </c>
      <c r="P539" s="1">
        <f t="shared" si="47"/>
        <v>1.3710330888002815</v>
      </c>
      <c r="Q539" s="1">
        <f t="shared" si="48"/>
        <v>0.45526338984217352</v>
      </c>
      <c r="R539" s="1">
        <f t="shared" si="49"/>
        <v>9.0052089327815957E-2</v>
      </c>
      <c r="S539" s="1">
        <f t="shared" si="50"/>
        <v>1.0455062065200167</v>
      </c>
    </row>
    <row r="540" spans="1:19" x14ac:dyDescent="0.2">
      <c r="A540" s="1" t="s">
        <v>1703</v>
      </c>
      <c r="B540" s="1" t="s">
        <v>1704</v>
      </c>
      <c r="C540" s="1" t="s">
        <v>1705</v>
      </c>
      <c r="D540" s="1">
        <v>12.001099999999999</v>
      </c>
      <c r="E540" s="1">
        <v>11.042999999999999</v>
      </c>
      <c r="F540" s="1">
        <v>12.2294</v>
      </c>
      <c r="G540" s="1">
        <v>12.593999999999999</v>
      </c>
      <c r="H540" s="1">
        <v>12.282</v>
      </c>
      <c r="I540" s="1">
        <v>12.480600000000001</v>
      </c>
      <c r="J540" s="5">
        <f t="shared" si="51"/>
        <v>4099.1242348403839</v>
      </c>
      <c r="K540" s="5">
        <f t="shared" si="51"/>
        <v>2109.9600970139113</v>
      </c>
      <c r="L540" s="5">
        <f t="shared" si="51"/>
        <v>4801.9344683147301</v>
      </c>
      <c r="M540" s="5">
        <f t="shared" si="51"/>
        <v>6182.6087670602083</v>
      </c>
      <c r="N540" s="5">
        <f t="shared" si="51"/>
        <v>4980.2415439179667</v>
      </c>
      <c r="O540" s="5">
        <f t="shared" si="51"/>
        <v>5715.2464673614832</v>
      </c>
      <c r="P540" s="1">
        <f t="shared" si="47"/>
        <v>0.652385096778205</v>
      </c>
      <c r="Q540" s="1">
        <f t="shared" si="48"/>
        <v>-0.61620426968882114</v>
      </c>
      <c r="R540" s="1">
        <f t="shared" si="49"/>
        <v>9.0073353200252226E-2</v>
      </c>
      <c r="S540" s="1">
        <f t="shared" si="50"/>
        <v>1.0454036692840076</v>
      </c>
    </row>
    <row r="541" spans="1:19" x14ac:dyDescent="0.2">
      <c r="A541" s="1" t="s">
        <v>1706</v>
      </c>
      <c r="B541" s="1" t="s">
        <v>1707</v>
      </c>
      <c r="C541" s="1" t="s">
        <v>1708</v>
      </c>
      <c r="D541" s="1">
        <v>19.035299999999999</v>
      </c>
      <c r="E541" s="1">
        <v>18.110800000000001</v>
      </c>
      <c r="F541" s="1">
        <v>17.7285</v>
      </c>
      <c r="G541" s="1">
        <v>17.084700000000002</v>
      </c>
      <c r="H541" s="1">
        <v>16.898900000000001</v>
      </c>
      <c r="I541" s="1">
        <v>16.927099999999999</v>
      </c>
      <c r="J541" s="5">
        <f t="shared" si="51"/>
        <v>537274.55912269524</v>
      </c>
      <c r="K541" s="5">
        <f t="shared" si="51"/>
        <v>283070.1307280644</v>
      </c>
      <c r="L541" s="5">
        <f t="shared" si="51"/>
        <v>217175.22400068011</v>
      </c>
      <c r="M541" s="5">
        <f t="shared" si="51"/>
        <v>138997.55690182457</v>
      </c>
      <c r="N541" s="5">
        <f t="shared" si="51"/>
        <v>122201.29090865658</v>
      </c>
      <c r="O541" s="5">
        <f t="shared" si="51"/>
        <v>124613.42696160285</v>
      </c>
      <c r="P541" s="1">
        <f t="shared" si="47"/>
        <v>2.689183267858307</v>
      </c>
      <c r="Q541" s="1">
        <f t="shared" si="48"/>
        <v>1.4271680782381979</v>
      </c>
      <c r="R541" s="1">
        <f t="shared" si="49"/>
        <v>9.0328745092014009E-2</v>
      </c>
      <c r="S541" s="1">
        <f t="shared" si="50"/>
        <v>1.0441740232381787</v>
      </c>
    </row>
    <row r="542" spans="1:19" x14ac:dyDescent="0.2">
      <c r="A542" s="1" t="s">
        <v>1709</v>
      </c>
      <c r="B542" s="1" t="s">
        <v>1710</v>
      </c>
      <c r="C542" s="1" t="s">
        <v>1711</v>
      </c>
      <c r="D542" s="1">
        <v>14.860099999999999</v>
      </c>
      <c r="E542" s="1">
        <v>16.649100000000001</v>
      </c>
      <c r="F542" s="1">
        <v>16.639800000000001</v>
      </c>
      <c r="G542" s="1">
        <v>14.3596</v>
      </c>
      <c r="H542" s="1">
        <v>14.0327</v>
      </c>
      <c r="I542" s="1">
        <v>14.9886</v>
      </c>
      <c r="J542" s="5">
        <f t="shared" si="51"/>
        <v>29739.649005377727</v>
      </c>
      <c r="K542" s="5">
        <f t="shared" si="51"/>
        <v>102772.87382250611</v>
      </c>
      <c r="L542" s="5">
        <f t="shared" si="51"/>
        <v>102112.50300529898</v>
      </c>
      <c r="M542" s="5">
        <f t="shared" si="51"/>
        <v>21021.820611321396</v>
      </c>
      <c r="N542" s="5">
        <f t="shared" si="51"/>
        <v>16759.598881141286</v>
      </c>
      <c r="O542" s="5">
        <f t="shared" si="51"/>
        <v>32510.091588693886</v>
      </c>
      <c r="P542" s="1">
        <f t="shared" si="47"/>
        <v>3.3378856454272476</v>
      </c>
      <c r="Q542" s="1">
        <f t="shared" si="48"/>
        <v>1.7389345294156009</v>
      </c>
      <c r="R542" s="1">
        <f t="shared" si="49"/>
        <v>9.0726609606652076E-2</v>
      </c>
      <c r="S542" s="1">
        <f t="shared" si="50"/>
        <v>1.0422653181168129</v>
      </c>
    </row>
    <row r="543" spans="1:19" x14ac:dyDescent="0.2">
      <c r="A543" s="1" t="s">
        <v>3579</v>
      </c>
      <c r="B543" s="1" t="s">
        <v>1712</v>
      </c>
      <c r="C543" s="1" t="s">
        <v>1713</v>
      </c>
      <c r="D543" s="1">
        <v>11.6911</v>
      </c>
      <c r="E543" s="1">
        <v>11.439399999999999</v>
      </c>
      <c r="F543" s="1">
        <v>12.135400000000001</v>
      </c>
      <c r="G543" s="1">
        <v>11.9833</v>
      </c>
      <c r="H543" s="1">
        <v>12.6066</v>
      </c>
      <c r="I543" s="1">
        <v>12.710100000000001</v>
      </c>
      <c r="J543" s="5">
        <f t="shared" si="51"/>
        <v>3306.5247840617044</v>
      </c>
      <c r="K543" s="5">
        <f t="shared" si="51"/>
        <v>2777.1704296935818</v>
      </c>
      <c r="L543" s="5">
        <f t="shared" si="51"/>
        <v>4499.0353898400126</v>
      </c>
      <c r="M543" s="5">
        <f t="shared" si="51"/>
        <v>4048.8598777577822</v>
      </c>
      <c r="N543" s="5">
        <f t="shared" si="51"/>
        <v>6236.8420182974105</v>
      </c>
      <c r="O543" s="5">
        <f t="shared" si="51"/>
        <v>6700.7181059951008</v>
      </c>
      <c r="P543" s="1">
        <f t="shared" si="47"/>
        <v>0.62301124088053539</v>
      </c>
      <c r="Q543" s="1">
        <f t="shared" si="48"/>
        <v>-0.68266990111432746</v>
      </c>
      <c r="R543" s="1">
        <f t="shared" si="49"/>
        <v>9.1020232701553849E-2</v>
      </c>
      <c r="S543" s="1">
        <f t="shared" si="50"/>
        <v>1.0408620585146227</v>
      </c>
    </row>
    <row r="544" spans="1:19" x14ac:dyDescent="0.2">
      <c r="A544" s="1" t="s">
        <v>1714</v>
      </c>
      <c r="B544" s="1" t="s">
        <v>1715</v>
      </c>
      <c r="C544" s="1" t="s">
        <v>1716</v>
      </c>
      <c r="D544" s="1">
        <v>9.6445699999999999</v>
      </c>
      <c r="E544" s="1">
        <v>10.4877</v>
      </c>
      <c r="F544" s="1">
        <v>9.9929100000000002</v>
      </c>
      <c r="G544" s="1">
        <v>10.929600000000001</v>
      </c>
      <c r="H544" s="1">
        <v>10.510199999999999</v>
      </c>
      <c r="I544" s="1">
        <v>11.493600000000001</v>
      </c>
      <c r="J544" s="5">
        <f t="shared" si="51"/>
        <v>800.39591837337105</v>
      </c>
      <c r="K544" s="5">
        <f t="shared" si="51"/>
        <v>1435.8606227890978</v>
      </c>
      <c r="L544" s="5">
        <f t="shared" si="51"/>
        <v>1018.979985881573</v>
      </c>
      <c r="M544" s="5">
        <f t="shared" si="51"/>
        <v>1950.4617621901357</v>
      </c>
      <c r="N544" s="5">
        <f t="shared" si="51"/>
        <v>1458.4295675464684</v>
      </c>
      <c r="O544" s="5">
        <f t="shared" si="51"/>
        <v>2883.4893928580718</v>
      </c>
      <c r="P544" s="1">
        <f t="shared" si="47"/>
        <v>0.51732987410554176</v>
      </c>
      <c r="Q544" s="1">
        <f t="shared" si="48"/>
        <v>-0.95084359002755658</v>
      </c>
      <c r="R544" s="1">
        <f t="shared" si="49"/>
        <v>9.1374220395751868E-2</v>
      </c>
      <c r="S544" s="1">
        <f t="shared" si="50"/>
        <v>1.0391763154159424</v>
      </c>
    </row>
    <row r="545" spans="1:19" x14ac:dyDescent="0.2">
      <c r="A545" s="1" t="s">
        <v>1717</v>
      </c>
      <c r="B545" s="1" t="s">
        <v>1718</v>
      </c>
      <c r="C545" s="1" t="s">
        <v>1719</v>
      </c>
      <c r="D545" s="1">
        <v>13.1012</v>
      </c>
      <c r="E545" s="1">
        <v>12.986599999999999</v>
      </c>
      <c r="F545" s="1">
        <v>11.933</v>
      </c>
      <c r="G545" s="1">
        <v>11.488300000000001</v>
      </c>
      <c r="H545" s="1">
        <v>11.992000000000001</v>
      </c>
      <c r="I545" s="1">
        <v>11.7667</v>
      </c>
      <c r="J545" s="5">
        <f t="shared" si="51"/>
        <v>8787.274215408479</v>
      </c>
      <c r="K545" s="5">
        <f t="shared" si="51"/>
        <v>8116.2635641893476</v>
      </c>
      <c r="L545" s="5">
        <f t="shared" si="51"/>
        <v>3910.1276739162804</v>
      </c>
      <c r="M545" s="5">
        <f t="shared" si="51"/>
        <v>2872.9158092543462</v>
      </c>
      <c r="N545" s="5">
        <f t="shared" si="51"/>
        <v>4073.3498108854883</v>
      </c>
      <c r="O545" s="5">
        <f t="shared" si="51"/>
        <v>3484.413197364112</v>
      </c>
      <c r="P545" s="1">
        <f t="shared" si="47"/>
        <v>1.995427701079842</v>
      </c>
      <c r="Q545" s="1">
        <f t="shared" si="48"/>
        <v>0.99669800764740013</v>
      </c>
      <c r="R545" s="1">
        <f t="shared" si="49"/>
        <v>9.1483983546948922E-2</v>
      </c>
      <c r="S545" s="1">
        <f t="shared" si="50"/>
        <v>1.0386549328847927</v>
      </c>
    </row>
    <row r="546" spans="1:19" x14ac:dyDescent="0.2">
      <c r="A546" s="1" t="s">
        <v>1720</v>
      </c>
      <c r="B546" s="1" t="s">
        <v>1721</v>
      </c>
      <c r="C546" s="1" t="s">
        <v>1722</v>
      </c>
      <c r="D546" s="1">
        <v>17.234400000000001</v>
      </c>
      <c r="E546" s="1">
        <v>17.850300000000001</v>
      </c>
      <c r="F546" s="1">
        <v>18.5627</v>
      </c>
      <c r="G546" s="1">
        <v>18.542100000000001</v>
      </c>
      <c r="H546" s="1">
        <v>19.345700000000001</v>
      </c>
      <c r="I546" s="1">
        <v>18.792899999999999</v>
      </c>
      <c r="J546" s="5">
        <f t="shared" si="51"/>
        <v>154195.37846873078</v>
      </c>
      <c r="K546" s="5">
        <f t="shared" si="51"/>
        <v>236306.53472445684</v>
      </c>
      <c r="L546" s="5">
        <f t="shared" si="51"/>
        <v>387194.78607561678</v>
      </c>
      <c r="M546" s="5">
        <f t="shared" si="51"/>
        <v>381705.38121675997</v>
      </c>
      <c r="N546" s="5">
        <f t="shared" si="51"/>
        <v>666248.10551838193</v>
      </c>
      <c r="O546" s="5">
        <f t="shared" si="51"/>
        <v>454178.53542007628</v>
      </c>
      <c r="P546" s="1">
        <f t="shared" si="47"/>
        <v>0.51772859362453805</v>
      </c>
      <c r="Q546" s="1">
        <f t="shared" si="48"/>
        <v>-0.94973209590592333</v>
      </c>
      <c r="R546" s="1">
        <f t="shared" si="49"/>
        <v>9.1670472742559392E-2</v>
      </c>
      <c r="S546" s="1">
        <f t="shared" si="50"/>
        <v>1.0377705289972967</v>
      </c>
    </row>
    <row r="547" spans="1:19" x14ac:dyDescent="0.2">
      <c r="A547" s="1" t="s">
        <v>1723</v>
      </c>
      <c r="B547" s="1" t="s">
        <v>1724</v>
      </c>
      <c r="C547" s="1" t="s">
        <v>1725</v>
      </c>
      <c r="D547" s="1">
        <v>11.88</v>
      </c>
      <c r="E547" s="1">
        <v>10.76</v>
      </c>
      <c r="F547" s="1">
        <v>11.1134</v>
      </c>
      <c r="G547" s="1">
        <v>10.432499999999999</v>
      </c>
      <c r="H547" s="1">
        <v>10.3756</v>
      </c>
      <c r="I547" s="1">
        <v>9.3632899999999992</v>
      </c>
      <c r="J547" s="5">
        <f t="shared" si="51"/>
        <v>3769.0886169594869</v>
      </c>
      <c r="K547" s="5">
        <f t="shared" si="51"/>
        <v>1734.1343997184554</v>
      </c>
      <c r="L547" s="5">
        <f t="shared" si="51"/>
        <v>2215.4744904264639</v>
      </c>
      <c r="M547" s="5">
        <f t="shared" si="51"/>
        <v>1381.9598629689222</v>
      </c>
      <c r="N547" s="5">
        <f t="shared" si="51"/>
        <v>1328.516103401279</v>
      </c>
      <c r="O547" s="5">
        <f t="shared" si="51"/>
        <v>658.61428803602314</v>
      </c>
      <c r="P547" s="1">
        <f t="shared" si="47"/>
        <v>2.2910331645195914</v>
      </c>
      <c r="Q547" s="1">
        <f t="shared" si="48"/>
        <v>1.1959983429471013</v>
      </c>
      <c r="R547" s="1">
        <f t="shared" si="49"/>
        <v>9.1831023931084485E-2</v>
      </c>
      <c r="S547" s="1">
        <f t="shared" si="50"/>
        <v>1.0370105732008004</v>
      </c>
    </row>
    <row r="548" spans="1:19" x14ac:dyDescent="0.2">
      <c r="A548" s="1" t="s">
        <v>1726</v>
      </c>
      <c r="B548" s="1" t="s">
        <v>1727</v>
      </c>
      <c r="C548" s="1" t="s">
        <v>1728</v>
      </c>
      <c r="D548" s="1">
        <v>10.523</v>
      </c>
      <c r="E548" s="1">
        <v>10.9261</v>
      </c>
      <c r="F548" s="1">
        <v>10.4115</v>
      </c>
      <c r="G548" s="1">
        <v>10.853400000000001</v>
      </c>
      <c r="H548" s="1">
        <v>11.254</v>
      </c>
      <c r="I548" s="1">
        <v>11.5654</v>
      </c>
      <c r="J548" s="5">
        <f t="shared" si="51"/>
        <v>1471.4267407811203</v>
      </c>
      <c r="K548" s="5">
        <f t="shared" si="51"/>
        <v>1945.7356475715239</v>
      </c>
      <c r="L548" s="5">
        <f t="shared" si="51"/>
        <v>1361.9896266258463</v>
      </c>
      <c r="M548" s="5">
        <f t="shared" si="51"/>
        <v>1850.1159827568631</v>
      </c>
      <c r="N548" s="5">
        <f t="shared" si="51"/>
        <v>2442.2581705331313</v>
      </c>
      <c r="O548" s="5">
        <f t="shared" si="51"/>
        <v>3030.6257703497422</v>
      </c>
      <c r="P548" s="1">
        <f t="shared" si="47"/>
        <v>0.65262215824291836</v>
      </c>
      <c r="Q548" s="1">
        <f t="shared" si="48"/>
        <v>-0.61568012332568967</v>
      </c>
      <c r="R548" s="1">
        <f t="shared" si="49"/>
        <v>9.2401210788197075E-2</v>
      </c>
      <c r="S548" s="1">
        <f t="shared" si="50"/>
        <v>1.0343223379228852</v>
      </c>
    </row>
    <row r="549" spans="1:19" x14ac:dyDescent="0.2">
      <c r="A549" s="1" t="s">
        <v>1729</v>
      </c>
      <c r="B549" s="1" t="s">
        <v>1730</v>
      </c>
      <c r="C549" s="1" t="s">
        <v>1731</v>
      </c>
      <c r="D549" s="1">
        <v>13.5372</v>
      </c>
      <c r="E549" s="1">
        <v>13.707800000000001</v>
      </c>
      <c r="F549" s="1">
        <v>12.651300000000001</v>
      </c>
      <c r="G549" s="1">
        <v>12.5847</v>
      </c>
      <c r="H549" s="1">
        <v>12.543100000000001</v>
      </c>
      <c r="I549" s="1">
        <v>12.459300000000001</v>
      </c>
      <c r="J549" s="5">
        <f t="shared" si="51"/>
        <v>11887.848378069048</v>
      </c>
      <c r="K549" s="5">
        <f t="shared" si="51"/>
        <v>13380.088147695569</v>
      </c>
      <c r="L549" s="5">
        <f t="shared" si="51"/>
        <v>6433.1071361193863</v>
      </c>
      <c r="M549" s="5">
        <f t="shared" si="51"/>
        <v>6142.8821908526897</v>
      </c>
      <c r="N549" s="5">
        <f t="shared" si="51"/>
        <v>5968.2820459764807</v>
      </c>
      <c r="O549" s="5">
        <f t="shared" si="51"/>
        <v>5631.4862099532011</v>
      </c>
      <c r="P549" s="1">
        <f t="shared" si="47"/>
        <v>1.7867140964631349</v>
      </c>
      <c r="Q549" s="1">
        <f t="shared" si="48"/>
        <v>0.83730879799767055</v>
      </c>
      <c r="R549" s="1">
        <f t="shared" si="49"/>
        <v>9.2844470901955911E-2</v>
      </c>
      <c r="S549" s="1">
        <f t="shared" si="50"/>
        <v>1.0322439543719031</v>
      </c>
    </row>
    <row r="550" spans="1:19" x14ac:dyDescent="0.2">
      <c r="A550" s="1" t="s">
        <v>1732</v>
      </c>
      <c r="B550" s="1" t="s">
        <v>1733</v>
      </c>
      <c r="C550" s="1" t="s">
        <v>1734</v>
      </c>
      <c r="D550" s="1">
        <v>10.376099999999999</v>
      </c>
      <c r="E550" s="1">
        <v>9.6891499999999997</v>
      </c>
      <c r="F550" s="1">
        <v>10.632</v>
      </c>
      <c r="G550" s="1">
        <v>11.4268</v>
      </c>
      <c r="H550" s="1">
        <v>11.1447</v>
      </c>
      <c r="I550" s="1">
        <v>10.5664</v>
      </c>
      <c r="J550" s="5">
        <f t="shared" si="51"/>
        <v>1328.9766117923916</v>
      </c>
      <c r="K550" s="5">
        <f t="shared" si="51"/>
        <v>825.51464545931833</v>
      </c>
      <c r="L550" s="5">
        <f t="shared" si="51"/>
        <v>1586.9049466043828</v>
      </c>
      <c r="M550" s="5">
        <f t="shared" si="51"/>
        <v>2753.0211917939869</v>
      </c>
      <c r="N550" s="5">
        <f t="shared" si="51"/>
        <v>2264.0655298549614</v>
      </c>
      <c r="O550" s="5">
        <f t="shared" si="51"/>
        <v>1516.3635841313371</v>
      </c>
      <c r="P550" s="1">
        <f t="shared" si="47"/>
        <v>0.57265243152549872</v>
      </c>
      <c r="Q550" s="1">
        <f t="shared" si="48"/>
        <v>-0.80426832668277248</v>
      </c>
      <c r="R550" s="1">
        <f t="shared" si="49"/>
        <v>9.2859546853264655E-2</v>
      </c>
      <c r="S550" s="1">
        <f t="shared" si="50"/>
        <v>1.0321734399850162</v>
      </c>
    </row>
    <row r="551" spans="1:19" x14ac:dyDescent="0.2">
      <c r="A551" s="1" t="s">
        <v>1735</v>
      </c>
      <c r="B551" s="2" t="s">
        <v>3580</v>
      </c>
      <c r="C551" s="1" t="s">
        <v>1736</v>
      </c>
      <c r="D551" s="1">
        <v>15.1579</v>
      </c>
      <c r="E551" s="1">
        <v>14.282400000000001</v>
      </c>
      <c r="F551" s="1">
        <v>13.696099999999999</v>
      </c>
      <c r="G551" s="1">
        <v>13.1463</v>
      </c>
      <c r="H551" s="1">
        <v>12.640499999999999</v>
      </c>
      <c r="I551" s="1">
        <v>13.051299999999999</v>
      </c>
      <c r="J551" s="5">
        <f t="shared" si="51"/>
        <v>36558.012017824651</v>
      </c>
      <c r="K551" s="5">
        <f t="shared" si="51"/>
        <v>19926.490206045171</v>
      </c>
      <c r="L551" s="5">
        <f t="shared" si="51"/>
        <v>13272.016826209605</v>
      </c>
      <c r="M551" s="5">
        <f t="shared" si="51"/>
        <v>9066.3114069852745</v>
      </c>
      <c r="N551" s="5">
        <f t="shared" si="51"/>
        <v>6385.1287701560896</v>
      </c>
      <c r="O551" s="5">
        <f t="shared" si="51"/>
        <v>8488.5357569590742</v>
      </c>
      <c r="P551" s="1">
        <f t="shared" si="47"/>
        <v>2.9138090715754337</v>
      </c>
      <c r="Q551" s="1">
        <f t="shared" si="48"/>
        <v>1.5429063473696114</v>
      </c>
      <c r="R551" s="1">
        <f t="shared" si="49"/>
        <v>9.3654735546242984E-2</v>
      </c>
      <c r="S551" s="1">
        <f t="shared" si="50"/>
        <v>1.0284702581221032</v>
      </c>
    </row>
    <row r="552" spans="1:19" x14ac:dyDescent="0.2">
      <c r="A552" s="1" t="s">
        <v>1737</v>
      </c>
      <c r="B552" s="1" t="s">
        <v>1738</v>
      </c>
      <c r="C552" s="1" t="s">
        <v>1739</v>
      </c>
      <c r="D552" s="1">
        <v>13.497199999999999</v>
      </c>
      <c r="E552" s="1">
        <v>13.212899999999999</v>
      </c>
      <c r="F552" s="1">
        <v>13.6472</v>
      </c>
      <c r="G552" s="1">
        <v>13.8347</v>
      </c>
      <c r="H552" s="1">
        <v>13.621700000000001</v>
      </c>
      <c r="I552" s="1">
        <v>14.022399999999999</v>
      </c>
      <c r="J552" s="5">
        <f t="shared" si="51"/>
        <v>11562.77453901596</v>
      </c>
      <c r="K552" s="5">
        <f t="shared" si="51"/>
        <v>9494.6558957956295</v>
      </c>
      <c r="L552" s="5">
        <f t="shared" si="51"/>
        <v>12829.701640895477</v>
      </c>
      <c r="M552" s="5">
        <f t="shared" si="51"/>
        <v>14610.318415971051</v>
      </c>
      <c r="N552" s="5">
        <f t="shared" si="51"/>
        <v>12604.925754391201</v>
      </c>
      <c r="O552" s="5">
        <f t="shared" si="51"/>
        <v>16640.371247676016</v>
      </c>
      <c r="P552" s="1">
        <f t="shared" si="47"/>
        <v>0.77269767514809373</v>
      </c>
      <c r="Q552" s="1">
        <f t="shared" si="48"/>
        <v>-0.37202403763206754</v>
      </c>
      <c r="R552" s="1">
        <f t="shared" si="49"/>
        <v>9.367597441005221E-2</v>
      </c>
      <c r="S552" s="1">
        <f t="shared" si="50"/>
        <v>1.0283717807139312</v>
      </c>
    </row>
    <row r="553" spans="1:19" x14ac:dyDescent="0.2">
      <c r="A553" s="1" t="s">
        <v>1740</v>
      </c>
      <c r="B553" s="1" t="s">
        <v>1741</v>
      </c>
      <c r="C553" s="1" t="s">
        <v>1742</v>
      </c>
      <c r="D553" s="1">
        <v>9.4763000000000002</v>
      </c>
      <c r="E553" s="1">
        <v>10.6877</v>
      </c>
      <c r="F553" s="1">
        <v>8.9495900000000006</v>
      </c>
      <c r="G553" s="1">
        <v>10.417899999999999</v>
      </c>
      <c r="H553" s="1">
        <v>11.2338</v>
      </c>
      <c r="I553" s="1">
        <v>11.1068</v>
      </c>
      <c r="J553" s="5">
        <f t="shared" si="51"/>
        <v>712.27966851001941</v>
      </c>
      <c r="K553" s="5">
        <f t="shared" si="51"/>
        <v>1649.3707354028534</v>
      </c>
      <c r="L553" s="5">
        <f t="shared" si="51"/>
        <v>494.41887137281884</v>
      </c>
      <c r="M553" s="5">
        <f t="shared" si="51"/>
        <v>1368.0450273296206</v>
      </c>
      <c r="N553" s="5">
        <f t="shared" si="51"/>
        <v>2408.3009960442487</v>
      </c>
      <c r="O553" s="5">
        <f t="shared" si="51"/>
        <v>2205.3623491120434</v>
      </c>
      <c r="P553" s="1">
        <f t="shared" si="47"/>
        <v>0.47746715443747884</v>
      </c>
      <c r="Q553" s="1">
        <f t="shared" si="48"/>
        <v>-1.0665266031211806</v>
      </c>
      <c r="R553" s="1">
        <f t="shared" si="49"/>
        <v>9.3971700270598549E-2</v>
      </c>
      <c r="S553" s="1">
        <f t="shared" si="50"/>
        <v>1.0270029151957483</v>
      </c>
    </row>
    <row r="554" spans="1:19" x14ac:dyDescent="0.2">
      <c r="A554" s="1" t="s">
        <v>1743</v>
      </c>
      <c r="B554" s="1" t="s">
        <v>1744</v>
      </c>
      <c r="C554" s="1" t="s">
        <v>1745</v>
      </c>
      <c r="D554" s="1">
        <v>16.2637</v>
      </c>
      <c r="E554" s="1">
        <v>15.3811</v>
      </c>
      <c r="F554" s="1">
        <v>14.9267</v>
      </c>
      <c r="G554" s="1">
        <v>14.138400000000001</v>
      </c>
      <c r="H554" s="1">
        <v>14.208399999999999</v>
      </c>
      <c r="I554" s="1">
        <v>14.4193</v>
      </c>
      <c r="J554" s="5">
        <f t="shared" si="51"/>
        <v>78679.490782310619</v>
      </c>
      <c r="K554" s="5">
        <f t="shared" si="51"/>
        <v>42674.895499633516</v>
      </c>
      <c r="L554" s="5">
        <f t="shared" si="51"/>
        <v>31144.720393152205</v>
      </c>
      <c r="M554" s="5">
        <f t="shared" si="51"/>
        <v>18033.602419043807</v>
      </c>
      <c r="N554" s="5">
        <f t="shared" si="51"/>
        <v>18930.173325095573</v>
      </c>
      <c r="O554" s="5">
        <f t="shared" si="51"/>
        <v>21909.971693580148</v>
      </c>
      <c r="P554" s="1">
        <f t="shared" si="47"/>
        <v>2.5902734803219349</v>
      </c>
      <c r="Q554" s="1">
        <f t="shared" si="48"/>
        <v>1.3731044252768232</v>
      </c>
      <c r="R554" s="1">
        <f t="shared" si="49"/>
        <v>9.5513232889076621E-2</v>
      </c>
      <c r="S554" s="1">
        <f t="shared" si="50"/>
        <v>1.019936454881385</v>
      </c>
    </row>
    <row r="555" spans="1:19" x14ac:dyDescent="0.2">
      <c r="A555" s="1" t="s">
        <v>1746</v>
      </c>
      <c r="B555" s="1" t="s">
        <v>1747</v>
      </c>
      <c r="C555" s="1" t="s">
        <v>1748</v>
      </c>
      <c r="D555" s="1">
        <v>12.4138</v>
      </c>
      <c r="E555" s="1">
        <v>12.961399999999999</v>
      </c>
      <c r="F555" s="1">
        <v>13.403</v>
      </c>
      <c r="G555" s="1">
        <v>13.5595</v>
      </c>
      <c r="H555" s="1">
        <v>13.5923</v>
      </c>
      <c r="I555" s="1">
        <v>13.3657</v>
      </c>
      <c r="J555" s="5">
        <f t="shared" si="51"/>
        <v>5456.6507787206974</v>
      </c>
      <c r="K555" s="5">
        <f t="shared" si="51"/>
        <v>7975.7252671684555</v>
      </c>
      <c r="L555" s="5">
        <f t="shared" si="51"/>
        <v>10831.909725327965</v>
      </c>
      <c r="M555" s="5">
        <f t="shared" si="51"/>
        <v>12073.028510063285</v>
      </c>
      <c r="N555" s="5">
        <f t="shared" si="51"/>
        <v>12350.655558718412</v>
      </c>
      <c r="O555" s="5">
        <f t="shared" si="51"/>
        <v>10555.446601289234</v>
      </c>
      <c r="P555" s="1">
        <f t="shared" si="47"/>
        <v>0.69367892530211694</v>
      </c>
      <c r="Q555" s="1">
        <f t="shared" si="48"/>
        <v>-0.5276600402375724</v>
      </c>
      <c r="R555" s="1">
        <f t="shared" si="49"/>
        <v>9.6377165912497842E-2</v>
      </c>
      <c r="S555" s="1">
        <f t="shared" si="50"/>
        <v>1.0160258488032294</v>
      </c>
    </row>
    <row r="556" spans="1:19" x14ac:dyDescent="0.2">
      <c r="A556" s="1" t="s">
        <v>1749</v>
      </c>
      <c r="B556" s="1" t="s">
        <v>1750</v>
      </c>
      <c r="C556" s="1" t="s">
        <v>1751</v>
      </c>
      <c r="D556" s="1">
        <v>10.1378</v>
      </c>
      <c r="E556" s="1">
        <v>10.447699999999999</v>
      </c>
      <c r="F556" s="1">
        <v>10.8005</v>
      </c>
      <c r="G556" s="1">
        <v>10.9696</v>
      </c>
      <c r="H556" s="1">
        <v>10.9093</v>
      </c>
      <c r="I556" s="1">
        <v>10.749700000000001</v>
      </c>
      <c r="J556" s="5">
        <f t="shared" si="51"/>
        <v>1126.6315008748816</v>
      </c>
      <c r="K556" s="5">
        <f t="shared" si="51"/>
        <v>1396.5969385502999</v>
      </c>
      <c r="L556" s="5">
        <f t="shared" si="51"/>
        <v>1783.5055624575721</v>
      </c>
      <c r="M556" s="5">
        <f t="shared" si="51"/>
        <v>2005.2967060716339</v>
      </c>
      <c r="N556" s="5">
        <f t="shared" si="51"/>
        <v>1923.2092170383278</v>
      </c>
      <c r="O556" s="5">
        <f t="shared" si="51"/>
        <v>1721.7977834273729</v>
      </c>
      <c r="P556" s="1">
        <f t="shared" si="47"/>
        <v>0.76221283413490026</v>
      </c>
      <c r="Q556" s="1">
        <f t="shared" si="48"/>
        <v>-0.39173419444275243</v>
      </c>
      <c r="R556" s="1">
        <f t="shared" si="49"/>
        <v>9.8087412601137708E-2</v>
      </c>
      <c r="S556" s="1">
        <f t="shared" si="50"/>
        <v>1.0083867213521083</v>
      </c>
    </row>
    <row r="557" spans="1:19" x14ac:dyDescent="0.2">
      <c r="A557" s="1" t="s">
        <v>1752</v>
      </c>
      <c r="B557" s="1" t="s">
        <v>1753</v>
      </c>
      <c r="C557" s="1" t="s">
        <v>1754</v>
      </c>
      <c r="D557" s="1">
        <v>13.315099999999999</v>
      </c>
      <c r="E557" s="1">
        <v>12.5123</v>
      </c>
      <c r="F557" s="1">
        <v>12.4811</v>
      </c>
      <c r="G557" s="1">
        <v>12.0161</v>
      </c>
      <c r="H557" s="1">
        <v>12.2102</v>
      </c>
      <c r="I557" s="1">
        <v>10.9292</v>
      </c>
      <c r="J557" s="5">
        <f t="shared" si="51"/>
        <v>10191.649870675874</v>
      </c>
      <c r="K557" s="5">
        <f t="shared" si="51"/>
        <v>5842.2160666997679</v>
      </c>
      <c r="L557" s="5">
        <f t="shared" si="51"/>
        <v>5717.2275641270789</v>
      </c>
      <c r="M557" s="5">
        <f t="shared" si="51"/>
        <v>4141.9660124234215</v>
      </c>
      <c r="N557" s="5">
        <f t="shared" si="51"/>
        <v>4738.4516446256339</v>
      </c>
      <c r="O557" s="5">
        <f t="shared" si="51"/>
        <v>1949.9210543231243</v>
      </c>
      <c r="P557" s="1">
        <f t="shared" si="47"/>
        <v>2.0083484072998954</v>
      </c>
      <c r="Q557" s="1">
        <f t="shared" si="48"/>
        <v>1.0060095690306674</v>
      </c>
      <c r="R557" s="1">
        <f t="shared" si="49"/>
        <v>9.8644047167376112E-2</v>
      </c>
      <c r="S557" s="1">
        <f t="shared" si="50"/>
        <v>1.0059291178153904</v>
      </c>
    </row>
    <row r="558" spans="1:19" x14ac:dyDescent="0.2">
      <c r="A558" s="1" t="s">
        <v>1755</v>
      </c>
      <c r="B558" s="1" t="s">
        <v>1756</v>
      </c>
      <c r="C558" s="1" t="s">
        <v>1757</v>
      </c>
      <c r="D558" s="1">
        <v>13.2927</v>
      </c>
      <c r="E558" s="1">
        <v>12.784000000000001</v>
      </c>
      <c r="F558" s="1">
        <v>11.3148</v>
      </c>
      <c r="G558" s="1">
        <v>10.182600000000001</v>
      </c>
      <c r="H558" s="1">
        <v>10.275499999999999</v>
      </c>
      <c r="I558" s="1">
        <v>11.4598</v>
      </c>
      <c r="J558" s="5">
        <f t="shared" si="51"/>
        <v>10034.631379060953</v>
      </c>
      <c r="K558" s="5">
        <f t="shared" si="51"/>
        <v>7052.8957508723015</v>
      </c>
      <c r="L558" s="5">
        <f t="shared" si="51"/>
        <v>2547.382699249019</v>
      </c>
      <c r="M558" s="5">
        <f t="shared" si="51"/>
        <v>1162.1656471874865</v>
      </c>
      <c r="N558" s="5">
        <f t="shared" si="51"/>
        <v>1239.4634382249669</v>
      </c>
      <c r="O558" s="5">
        <f t="shared" si="51"/>
        <v>2816.7191362973672</v>
      </c>
      <c r="P558" s="1">
        <f t="shared" si="47"/>
        <v>3.7626676095503613</v>
      </c>
      <c r="Q558" s="1">
        <f t="shared" si="48"/>
        <v>1.9117558487377966</v>
      </c>
      <c r="R558" s="1">
        <f t="shared" si="49"/>
        <v>9.8712420717931237E-2</v>
      </c>
      <c r="S558" s="1">
        <f t="shared" si="50"/>
        <v>1.0056281977875805</v>
      </c>
    </row>
    <row r="559" spans="1:19" x14ac:dyDescent="0.2">
      <c r="A559" s="1" t="s">
        <v>1758</v>
      </c>
      <c r="B559" s="1" t="s">
        <v>1759</v>
      </c>
      <c r="C559" s="1" t="s">
        <v>1760</v>
      </c>
      <c r="D559" s="1">
        <v>15.879799999999999</v>
      </c>
      <c r="E559" s="1">
        <v>15.117699999999999</v>
      </c>
      <c r="F559" s="1">
        <v>14.8819</v>
      </c>
      <c r="G559" s="1">
        <v>14.6485</v>
      </c>
      <c r="H559" s="1">
        <v>14.4434</v>
      </c>
      <c r="I559" s="1">
        <v>13.9093</v>
      </c>
      <c r="J559" s="5">
        <f t="shared" si="51"/>
        <v>60297.058344729434</v>
      </c>
      <c r="K559" s="5">
        <f t="shared" si="51"/>
        <v>35553.402166950065</v>
      </c>
      <c r="L559" s="5">
        <f t="shared" si="51"/>
        <v>30192.445599972976</v>
      </c>
      <c r="M559" s="5">
        <f t="shared" si="51"/>
        <v>25682.535168148432</v>
      </c>
      <c r="N559" s="5">
        <f t="shared" si="51"/>
        <v>22279.048523023986</v>
      </c>
      <c r="O559" s="5">
        <f t="shared" si="51"/>
        <v>15385.673736306626</v>
      </c>
      <c r="P559" s="1">
        <f t="shared" si="47"/>
        <v>1.9897137023800657</v>
      </c>
      <c r="Q559" s="1">
        <f t="shared" si="48"/>
        <v>0.99256085796942206</v>
      </c>
      <c r="R559" s="1">
        <f t="shared" si="49"/>
        <v>9.879437891584654E-2</v>
      </c>
      <c r="S559" s="1">
        <f t="shared" si="50"/>
        <v>1.0052677646763115</v>
      </c>
    </row>
    <row r="560" spans="1:19" x14ac:dyDescent="0.2">
      <c r="A560" s="1" t="s">
        <v>1761</v>
      </c>
      <c r="B560" s="1" t="s">
        <v>1762</v>
      </c>
      <c r="C560" s="1" t="s">
        <v>1763</v>
      </c>
      <c r="D560" s="1">
        <v>15.6554</v>
      </c>
      <c r="E560" s="1">
        <v>14.8911</v>
      </c>
      <c r="F560" s="1">
        <v>15.1761</v>
      </c>
      <c r="G560" s="1">
        <v>14.554</v>
      </c>
      <c r="H560" s="1">
        <v>14.7461</v>
      </c>
      <c r="I560" s="1">
        <v>14.705399999999999</v>
      </c>
      <c r="J560" s="5">
        <f t="shared" si="51"/>
        <v>51611.323266160151</v>
      </c>
      <c r="K560" s="5">
        <f t="shared" si="51"/>
        <v>30385.596641668857</v>
      </c>
      <c r="L560" s="5">
        <f t="shared" si="51"/>
        <v>37022.122816103729</v>
      </c>
      <c r="M560" s="5">
        <f t="shared" si="51"/>
        <v>24054.180020782751</v>
      </c>
      <c r="N560" s="5">
        <f t="shared" si="51"/>
        <v>27480.106977614749</v>
      </c>
      <c r="O560" s="5">
        <f t="shared" si="51"/>
        <v>26715.696325246965</v>
      </c>
      <c r="P560" s="1">
        <f t="shared" si="47"/>
        <v>1.521010454809506</v>
      </c>
      <c r="Q560" s="1">
        <f t="shared" si="48"/>
        <v>0.60503006959757744</v>
      </c>
      <c r="R560" s="1">
        <f t="shared" si="49"/>
        <v>9.924308007017639E-2</v>
      </c>
      <c r="S560" s="1">
        <f t="shared" si="50"/>
        <v>1.003299765593664</v>
      </c>
    </row>
    <row r="561" spans="1:19" x14ac:dyDescent="0.2">
      <c r="A561" s="1" t="s">
        <v>1764</v>
      </c>
      <c r="B561" s="1" t="s">
        <v>1765</v>
      </c>
      <c r="C561" s="1" t="s">
        <v>1766</v>
      </c>
      <c r="D561" s="1">
        <v>11.9421</v>
      </c>
      <c r="E561" s="1">
        <v>10.5364</v>
      </c>
      <c r="F561" s="1">
        <v>11.165699999999999</v>
      </c>
      <c r="G561" s="1">
        <v>12.2843</v>
      </c>
      <c r="H561" s="1">
        <v>12.2781</v>
      </c>
      <c r="I561" s="1">
        <v>11.747</v>
      </c>
      <c r="J561" s="5">
        <f t="shared" si="51"/>
        <v>3934.8692976570137</v>
      </c>
      <c r="K561" s="5">
        <f t="shared" si="51"/>
        <v>1485.1572728198933</v>
      </c>
      <c r="L561" s="5">
        <f t="shared" si="51"/>
        <v>2297.2624961486231</v>
      </c>
      <c r="M561" s="5">
        <f t="shared" si="51"/>
        <v>4988.1875690493989</v>
      </c>
      <c r="N561" s="5">
        <f t="shared" si="51"/>
        <v>4966.7967670631342</v>
      </c>
      <c r="O561" s="5">
        <f t="shared" si="51"/>
        <v>3437.1569135883901</v>
      </c>
      <c r="P561" s="1">
        <f t="shared" si="47"/>
        <v>0.57625505307434499</v>
      </c>
      <c r="Q561" s="1">
        <f t="shared" si="48"/>
        <v>-0.79522059856302463</v>
      </c>
      <c r="R561" s="1">
        <f t="shared" si="49"/>
        <v>9.929293436522664E-2</v>
      </c>
      <c r="S561" s="1">
        <f t="shared" si="50"/>
        <v>1.0030816545798396</v>
      </c>
    </row>
    <row r="562" spans="1:19" x14ac:dyDescent="0.2">
      <c r="A562" s="1" t="s">
        <v>1767</v>
      </c>
      <c r="B562" s="1" t="s">
        <v>1768</v>
      </c>
      <c r="C562" s="1" t="s">
        <v>1769</v>
      </c>
      <c r="D562" s="1">
        <v>11.398199999999999</v>
      </c>
      <c r="E562" s="1">
        <v>12.539899999999999</v>
      </c>
      <c r="F562" s="1">
        <v>10.928599999999999</v>
      </c>
      <c r="G562" s="1">
        <v>9.0391399999999997</v>
      </c>
      <c r="H562" s="1">
        <v>9.3508200000000006</v>
      </c>
      <c r="I562" s="1">
        <v>10.445399999999999</v>
      </c>
      <c r="J562" s="5">
        <f t="shared" si="51"/>
        <v>2698.9826736641544</v>
      </c>
      <c r="K562" s="5">
        <f t="shared" si="51"/>
        <v>5955.0586434271536</v>
      </c>
      <c r="L562" s="5">
        <f t="shared" si="51"/>
        <v>1949.1102735632576</v>
      </c>
      <c r="M562" s="5">
        <f t="shared" si="51"/>
        <v>526.08058566354896</v>
      </c>
      <c r="N562" s="5">
        <f t="shared" si="51"/>
        <v>652.94605766769575</v>
      </c>
      <c r="O562" s="5">
        <f t="shared" si="51"/>
        <v>1394.3722037706648</v>
      </c>
      <c r="P562" s="1">
        <f t="shared" si="47"/>
        <v>4.1202907985272255</v>
      </c>
      <c r="Q562" s="1">
        <f t="shared" si="48"/>
        <v>2.042746162357044</v>
      </c>
      <c r="R562" s="1">
        <f t="shared" si="49"/>
        <v>0.10066537187100302</v>
      </c>
      <c r="S562" s="1">
        <f t="shared" si="50"/>
        <v>0.99711989778464716</v>
      </c>
    </row>
    <row r="563" spans="1:19" x14ac:dyDescent="0.2">
      <c r="A563" s="1" t="s">
        <v>1770</v>
      </c>
      <c r="B563" s="1" t="s">
        <v>1771</v>
      </c>
      <c r="C563" s="1" t="s">
        <v>1772</v>
      </c>
      <c r="D563" s="1">
        <v>12.5457</v>
      </c>
      <c r="E563" s="1">
        <v>12.477399999999999</v>
      </c>
      <c r="F563" s="1">
        <v>12.9254</v>
      </c>
      <c r="G563" s="1">
        <v>12.4884</v>
      </c>
      <c r="H563" s="1">
        <v>12.0884</v>
      </c>
      <c r="I563" s="1">
        <v>11.952199999999999</v>
      </c>
      <c r="J563" s="5">
        <f t="shared" si="51"/>
        <v>5979.0476783504364</v>
      </c>
      <c r="K563" s="5">
        <f t="shared" si="51"/>
        <v>5702.5836936982387</v>
      </c>
      <c r="L563" s="5">
        <f t="shared" si="51"/>
        <v>7779.1671989767638</v>
      </c>
      <c r="M563" s="5">
        <f t="shared" si="51"/>
        <v>5746.229903010656</v>
      </c>
      <c r="N563" s="5">
        <f t="shared" si="51"/>
        <v>4354.8279294853446</v>
      </c>
      <c r="O563" s="5">
        <f t="shared" si="51"/>
        <v>3962.5131289850524</v>
      </c>
      <c r="P563" s="1">
        <f t="shared" si="47"/>
        <v>1.3837736250861847</v>
      </c>
      <c r="Q563" s="1">
        <f t="shared" si="48"/>
        <v>0.46860794826516344</v>
      </c>
      <c r="R563" s="1">
        <f t="shared" si="49"/>
        <v>0.10076126361796885</v>
      </c>
      <c r="S563" s="1">
        <f t="shared" si="50"/>
        <v>0.99670639477783451</v>
      </c>
    </row>
    <row r="564" spans="1:19" x14ac:dyDescent="0.2">
      <c r="A564" s="1" t="s">
        <v>1773</v>
      </c>
      <c r="B564" s="1" t="s">
        <v>1774</v>
      </c>
      <c r="C564" s="1" t="s">
        <v>1775</v>
      </c>
      <c r="D564" s="1">
        <v>17.683399999999999</v>
      </c>
      <c r="E564" s="1">
        <v>16.645700000000001</v>
      </c>
      <c r="F564" s="1">
        <v>15.696099999999999</v>
      </c>
      <c r="G564" s="1">
        <v>14.673500000000001</v>
      </c>
      <c r="H564" s="1">
        <v>14.3682</v>
      </c>
      <c r="I564" s="1">
        <v>14.4983</v>
      </c>
      <c r="J564" s="5">
        <f t="shared" si="51"/>
        <v>210491.14247458952</v>
      </c>
      <c r="K564" s="5">
        <f t="shared" si="51"/>
        <v>102530.95412632384</v>
      </c>
      <c r="L564" s="5">
        <f t="shared" si="51"/>
        <v>53088.067304838427</v>
      </c>
      <c r="M564" s="5">
        <f t="shared" si="51"/>
        <v>26131.457975304111</v>
      </c>
      <c r="N564" s="5">
        <f t="shared" si="51"/>
        <v>21147.507307376836</v>
      </c>
      <c r="O564" s="5">
        <f t="shared" si="51"/>
        <v>23143.18815179482</v>
      </c>
      <c r="P564" s="1">
        <f t="shared" si="47"/>
        <v>5.1987925113139104</v>
      </c>
      <c r="Q564" s="1">
        <f t="shared" si="48"/>
        <v>2.378176577055763</v>
      </c>
      <c r="R564" s="1">
        <f t="shared" si="49"/>
        <v>0.10136278835937214</v>
      </c>
      <c r="S564" s="1">
        <f t="shared" si="50"/>
        <v>0.9941214510800942</v>
      </c>
    </row>
    <row r="565" spans="1:19" x14ac:dyDescent="0.2">
      <c r="A565" s="1" t="s">
        <v>1776</v>
      </c>
      <c r="B565" s="1" t="s">
        <v>1777</v>
      </c>
      <c r="C565" s="1" t="s">
        <v>1778</v>
      </c>
      <c r="D565" s="1">
        <v>11.859400000000001</v>
      </c>
      <c r="E565" s="1">
        <v>12.628500000000001</v>
      </c>
      <c r="F565" s="1">
        <v>11.9664</v>
      </c>
      <c r="G565" s="1">
        <v>11.370900000000001</v>
      </c>
      <c r="H565" s="1">
        <v>11.6684</v>
      </c>
      <c r="I565" s="1">
        <v>11.421099999999999</v>
      </c>
      <c r="J565" s="5">
        <f t="shared" si="51"/>
        <v>3715.6528422242322</v>
      </c>
      <c r="K565" s="5">
        <f t="shared" si="51"/>
        <v>6332.2390292822156</v>
      </c>
      <c r="L565" s="5">
        <f t="shared" si="51"/>
        <v>4001.7074897384778</v>
      </c>
      <c r="M565" s="5">
        <f t="shared" si="51"/>
        <v>2648.3902337209397</v>
      </c>
      <c r="N565" s="5">
        <f t="shared" si="51"/>
        <v>3254.905629162804</v>
      </c>
      <c r="O565" s="5">
        <f t="shared" si="51"/>
        <v>2742.1656321422447</v>
      </c>
      <c r="P565" s="1">
        <f t="shared" si="47"/>
        <v>1.625083793309138</v>
      </c>
      <c r="Q565" s="1">
        <f t="shared" si="48"/>
        <v>0.70051410895638666</v>
      </c>
      <c r="R565" s="1">
        <f t="shared" si="49"/>
        <v>0.10137224984974838</v>
      </c>
      <c r="S565" s="1">
        <f t="shared" si="50"/>
        <v>0.99408091469230186</v>
      </c>
    </row>
    <row r="566" spans="1:19" x14ac:dyDescent="0.2">
      <c r="A566" s="1" t="s">
        <v>1779</v>
      </c>
      <c r="B566" s="1" t="s">
        <v>1780</v>
      </c>
      <c r="C566" s="1" t="s">
        <v>1781</v>
      </c>
      <c r="D566" s="1">
        <v>12.414400000000001</v>
      </c>
      <c r="E566" s="1">
        <v>12.5838</v>
      </c>
      <c r="F566" s="1">
        <v>12.700699999999999</v>
      </c>
      <c r="G566" s="1">
        <v>12.8294</v>
      </c>
      <c r="H566" s="1">
        <v>12.8865</v>
      </c>
      <c r="I566" s="1">
        <v>12.657</v>
      </c>
      <c r="J566" s="5">
        <f t="shared" si="51"/>
        <v>5458.9206079472406</v>
      </c>
      <c r="K566" s="5">
        <f t="shared" si="51"/>
        <v>6139.0512565835206</v>
      </c>
      <c r="L566" s="5">
        <f t="shared" si="51"/>
        <v>6657.2009414954136</v>
      </c>
      <c r="M566" s="5">
        <f t="shared" si="51"/>
        <v>7278.3716249219369</v>
      </c>
      <c r="N566" s="5">
        <f t="shared" si="51"/>
        <v>7572.2167891340951</v>
      </c>
      <c r="O566" s="5">
        <f t="shared" si="51"/>
        <v>6458.5742258690261</v>
      </c>
      <c r="P566" s="1">
        <f t="shared" si="47"/>
        <v>0.85668184688886362</v>
      </c>
      <c r="Q566" s="1">
        <f t="shared" si="48"/>
        <v>-0.22316857682272673</v>
      </c>
      <c r="R566" s="1">
        <f t="shared" si="49"/>
        <v>0.1017823825562864</v>
      </c>
      <c r="S566" s="1">
        <f t="shared" si="50"/>
        <v>0.992327387232254</v>
      </c>
    </row>
    <row r="567" spans="1:19" x14ac:dyDescent="0.2">
      <c r="A567" s="1" t="s">
        <v>1782</v>
      </c>
      <c r="B567" s="1" t="s">
        <v>1783</v>
      </c>
      <c r="C567" s="1" t="s">
        <v>1784</v>
      </c>
      <c r="D567" s="1">
        <v>13.246600000000001</v>
      </c>
      <c r="E567" s="1">
        <v>12.7576</v>
      </c>
      <c r="F567" s="1">
        <v>13.018700000000001</v>
      </c>
      <c r="G567" s="1">
        <v>13.171200000000001</v>
      </c>
      <c r="H567" s="1">
        <v>13.6424</v>
      </c>
      <c r="I567" s="1">
        <v>13.9198</v>
      </c>
      <c r="J567" s="5">
        <f t="shared" si="51"/>
        <v>9719.0527791912846</v>
      </c>
      <c r="K567" s="5">
        <f t="shared" si="51"/>
        <v>6925.0078921224267</v>
      </c>
      <c r="L567" s="5">
        <f t="shared" si="51"/>
        <v>8298.8746441974927</v>
      </c>
      <c r="M567" s="5">
        <f t="shared" si="51"/>
        <v>9224.1483474850866</v>
      </c>
      <c r="N567" s="5">
        <f t="shared" si="51"/>
        <v>12787.086788985958</v>
      </c>
      <c r="O567" s="5">
        <f t="shared" si="51"/>
        <v>15498.059847725957</v>
      </c>
      <c r="P567" s="1">
        <f t="shared" si="47"/>
        <v>0.664980115622538</v>
      </c>
      <c r="Q567" s="1">
        <f t="shared" si="48"/>
        <v>-0.58861689340384349</v>
      </c>
      <c r="R567" s="1">
        <f t="shared" si="49"/>
        <v>0.10279653657930309</v>
      </c>
      <c r="S567" s="1">
        <f t="shared" si="50"/>
        <v>0.98802151734303589</v>
      </c>
    </row>
    <row r="568" spans="1:19" x14ac:dyDescent="0.2">
      <c r="A568" s="1" t="s">
        <v>327</v>
      </c>
      <c r="B568" s="1" t="s">
        <v>328</v>
      </c>
      <c r="C568" s="1" t="s">
        <v>329</v>
      </c>
      <c r="D568" s="1">
        <v>13.7286</v>
      </c>
      <c r="E568" s="1">
        <v>13.3475</v>
      </c>
      <c r="F568" s="1">
        <v>14.031499999999999</v>
      </c>
      <c r="G568" s="1">
        <v>14.4038</v>
      </c>
      <c r="H568" s="1">
        <v>15.011900000000001</v>
      </c>
      <c r="I568" s="1">
        <v>14.097</v>
      </c>
      <c r="J568" s="5">
        <f t="shared" si="51"/>
        <v>13574.392372614055</v>
      </c>
      <c r="K568" s="5">
        <f t="shared" si="51"/>
        <v>10423.123104534325</v>
      </c>
      <c r="L568" s="5">
        <f t="shared" si="51"/>
        <v>16745.664434663886</v>
      </c>
      <c r="M568" s="5">
        <f t="shared" si="51"/>
        <v>21675.83575427275</v>
      </c>
      <c r="N568" s="5">
        <f t="shared" si="51"/>
        <v>33039.403045707986</v>
      </c>
      <c r="O568" s="5">
        <f t="shared" si="51"/>
        <v>17523.459487911827</v>
      </c>
      <c r="P568" s="1">
        <f t="shared" si="47"/>
        <v>0.56400767009170971</v>
      </c>
      <c r="Q568" s="1">
        <f t="shared" si="48"/>
        <v>-0.82621331253274322</v>
      </c>
      <c r="R568" s="1">
        <f t="shared" si="49"/>
        <v>0.10289018876917211</v>
      </c>
      <c r="S568" s="1">
        <f t="shared" si="50"/>
        <v>0.98762603599128607</v>
      </c>
    </row>
    <row r="569" spans="1:19" x14ac:dyDescent="0.2">
      <c r="A569" s="1" t="s">
        <v>1785</v>
      </c>
      <c r="B569" s="1" t="s">
        <v>1786</v>
      </c>
      <c r="C569" s="1" t="s">
        <v>1787</v>
      </c>
      <c r="D569" s="1">
        <v>12.022500000000001</v>
      </c>
      <c r="E569" s="1">
        <v>11.519</v>
      </c>
      <c r="F569" s="1">
        <v>10.407999999999999</v>
      </c>
      <c r="G569" s="1">
        <v>9.8735900000000001</v>
      </c>
      <c r="H569" s="1">
        <v>9.45336</v>
      </c>
      <c r="I569" s="1">
        <v>10.546900000000001</v>
      </c>
      <c r="J569" s="5">
        <f t="shared" si="51"/>
        <v>4160.381177573232</v>
      </c>
      <c r="K569" s="5">
        <f t="shared" si="51"/>
        <v>2934.7054599641069</v>
      </c>
      <c r="L569" s="5">
        <f t="shared" si="51"/>
        <v>1358.6894239714932</v>
      </c>
      <c r="M569" s="5">
        <f t="shared" si="51"/>
        <v>938.09485676167776</v>
      </c>
      <c r="N569" s="5">
        <f t="shared" si="51"/>
        <v>701.04342393719332</v>
      </c>
      <c r="O569" s="5">
        <f t="shared" si="51"/>
        <v>1496.005744820475</v>
      </c>
      <c r="P569" s="1">
        <f t="shared" si="47"/>
        <v>2.6964554076932519</v>
      </c>
      <c r="Q569" s="1">
        <f t="shared" si="48"/>
        <v>1.4310641756501588</v>
      </c>
      <c r="R569" s="1">
        <f t="shared" si="49"/>
        <v>0.10371124036004821</v>
      </c>
      <c r="S569" s="1">
        <f t="shared" si="50"/>
        <v>0.98417417165536147</v>
      </c>
    </row>
    <row r="570" spans="1:19" x14ac:dyDescent="0.2">
      <c r="A570" s="1" t="s">
        <v>1788</v>
      </c>
      <c r="B570" s="1" t="s">
        <v>1789</v>
      </c>
      <c r="C570" s="1" t="s">
        <v>1790</v>
      </c>
      <c r="D570" s="1">
        <v>13.2197</v>
      </c>
      <c r="E570" s="1">
        <v>13.3454</v>
      </c>
      <c r="F570" s="1">
        <v>11.8665</v>
      </c>
      <c r="G570" s="1">
        <v>12.124700000000001</v>
      </c>
      <c r="H570" s="1">
        <v>11.582800000000001</v>
      </c>
      <c r="I570" s="1">
        <v>11.247400000000001</v>
      </c>
      <c r="J570" s="5">
        <f t="shared" si="51"/>
        <v>9539.513647990625</v>
      </c>
      <c r="K570" s="5">
        <f t="shared" si="51"/>
        <v>10407.962148799315</v>
      </c>
      <c r="L570" s="5">
        <f t="shared" si="51"/>
        <v>3733.983921478874</v>
      </c>
      <c r="M570" s="5">
        <f t="shared" si="51"/>
        <v>4465.7909413180951</v>
      </c>
      <c r="N570" s="5">
        <f t="shared" si="51"/>
        <v>3067.3987324679329</v>
      </c>
      <c r="O570" s="5">
        <f t="shared" si="51"/>
        <v>2431.1109152370586</v>
      </c>
      <c r="P570" s="1">
        <f t="shared" si="47"/>
        <v>2.3766304023743401</v>
      </c>
      <c r="Q570" s="1">
        <f t="shared" si="48"/>
        <v>1.2489175624639173</v>
      </c>
      <c r="R570" s="1">
        <f t="shared" si="49"/>
        <v>0.10389384018508881</v>
      </c>
      <c r="S570" s="1">
        <f t="shared" si="50"/>
        <v>0.98341020078669916</v>
      </c>
    </row>
    <row r="571" spans="1:19" x14ac:dyDescent="0.2">
      <c r="A571" s="1" t="s">
        <v>1791</v>
      </c>
      <c r="B571" s="1" t="s">
        <v>1792</v>
      </c>
      <c r="C571" s="1" t="s">
        <v>1793</v>
      </c>
      <c r="D571" s="1">
        <v>15.8348</v>
      </c>
      <c r="E571" s="1">
        <v>17.107199999999999</v>
      </c>
      <c r="F571" s="1">
        <v>16.9773</v>
      </c>
      <c r="G571" s="1">
        <v>15.927099999999999</v>
      </c>
      <c r="H571" s="1">
        <v>15.776199999999999</v>
      </c>
      <c r="I571" s="1">
        <v>15.447900000000001</v>
      </c>
      <c r="J571" s="5">
        <f t="shared" si="51"/>
        <v>58445.324644685628</v>
      </c>
      <c r="K571" s="5">
        <f t="shared" si="51"/>
        <v>141182.32897046232</v>
      </c>
      <c r="L571" s="5">
        <f t="shared" si="51"/>
        <v>129025.79550653248</v>
      </c>
      <c r="M571" s="5">
        <f t="shared" si="51"/>
        <v>62306.713480801416</v>
      </c>
      <c r="N571" s="5">
        <f t="shared" si="51"/>
        <v>56118.934613071884</v>
      </c>
      <c r="O571" s="5">
        <f t="shared" si="51"/>
        <v>44697.297965343096</v>
      </c>
      <c r="P571" s="1">
        <f t="shared" si="47"/>
        <v>2.0147591559704523</v>
      </c>
      <c r="Q571" s="1">
        <f t="shared" si="48"/>
        <v>1.0106073894955965</v>
      </c>
      <c r="R571" s="1">
        <f t="shared" si="49"/>
        <v>0.10392184514590681</v>
      </c>
      <c r="S571" s="1">
        <f t="shared" si="50"/>
        <v>0.98329315091143643</v>
      </c>
    </row>
    <row r="572" spans="1:19" x14ac:dyDescent="0.2">
      <c r="A572" s="1" t="s">
        <v>1794</v>
      </c>
      <c r="B572" s="1" t="s">
        <v>1795</v>
      </c>
      <c r="C572" s="1" t="s">
        <v>1796</v>
      </c>
      <c r="D572" s="1">
        <v>13.5838</v>
      </c>
      <c r="E572" s="1">
        <v>12.910600000000001</v>
      </c>
      <c r="F572" s="1">
        <v>13.0939</v>
      </c>
      <c r="G572" s="1">
        <v>12.6972</v>
      </c>
      <c r="H572" s="1">
        <v>12.6668</v>
      </c>
      <c r="I572" s="1">
        <v>12.7395</v>
      </c>
      <c r="J572" s="5">
        <f t="shared" si="51"/>
        <v>12278.102513167043</v>
      </c>
      <c r="K572" s="5">
        <f t="shared" si="51"/>
        <v>7699.7719408923967</v>
      </c>
      <c r="L572" s="5">
        <f t="shared" si="51"/>
        <v>8742.9231349679649</v>
      </c>
      <c r="M572" s="5">
        <f t="shared" si="51"/>
        <v>6641.0700460846283</v>
      </c>
      <c r="N572" s="5">
        <f t="shared" si="51"/>
        <v>6502.5956485373581</v>
      </c>
      <c r="O572" s="5">
        <f t="shared" si="51"/>
        <v>6838.6697228837156</v>
      </c>
      <c r="P572" s="1">
        <f t="shared" si="47"/>
        <v>1.437309352933106</v>
      </c>
      <c r="Q572" s="1">
        <f t="shared" si="48"/>
        <v>0.5233706073137715</v>
      </c>
      <c r="R572" s="1">
        <f t="shared" si="49"/>
        <v>0.10396265346109394</v>
      </c>
      <c r="S572" s="1">
        <f t="shared" si="50"/>
        <v>0.9831226444383907</v>
      </c>
    </row>
    <row r="573" spans="1:19" x14ac:dyDescent="0.2">
      <c r="A573" s="1" t="s">
        <v>1797</v>
      </c>
      <c r="B573" s="1" t="s">
        <v>1798</v>
      </c>
      <c r="C573" s="1" t="s">
        <v>1799</v>
      </c>
      <c r="D573" s="1">
        <v>16.065300000000001</v>
      </c>
      <c r="E573" s="1">
        <v>14.9369</v>
      </c>
      <c r="F573" s="1">
        <v>14.6754</v>
      </c>
      <c r="G573" s="1">
        <v>14.0291</v>
      </c>
      <c r="H573" s="1">
        <v>13.639799999999999</v>
      </c>
      <c r="I573" s="1">
        <v>13.5961</v>
      </c>
      <c r="J573" s="5">
        <f t="shared" si="51"/>
        <v>68570.479962282378</v>
      </c>
      <c r="K573" s="5">
        <f t="shared" si="51"/>
        <v>31365.696962351471</v>
      </c>
      <c r="L573" s="5">
        <f t="shared" si="51"/>
        <v>26165.895245115353</v>
      </c>
      <c r="M573" s="5">
        <f t="shared" si="51"/>
        <v>16717.830288659967</v>
      </c>
      <c r="N573" s="5">
        <f t="shared" si="51"/>
        <v>12764.062875662346</v>
      </c>
      <c r="O573" s="5">
        <f t="shared" si="51"/>
        <v>12383.229563085202</v>
      </c>
      <c r="P573" s="1">
        <f t="shared" si="47"/>
        <v>3.0121032485877546</v>
      </c>
      <c r="Q573" s="1">
        <f t="shared" si="48"/>
        <v>1.5907712234203821</v>
      </c>
      <c r="R573" s="1">
        <f t="shared" si="49"/>
        <v>0.1046401958139891</v>
      </c>
      <c r="S573" s="1">
        <f t="shared" si="50"/>
        <v>0.98030145632050192</v>
      </c>
    </row>
    <row r="574" spans="1:19" x14ac:dyDescent="0.2">
      <c r="A574" s="1" t="s">
        <v>1800</v>
      </c>
      <c r="B574" s="1" t="s">
        <v>1801</v>
      </c>
      <c r="C574" s="1" t="s">
        <v>1802</v>
      </c>
      <c r="D574" s="1">
        <v>14.709</v>
      </c>
      <c r="E574" s="1">
        <v>14.803900000000001</v>
      </c>
      <c r="F574" s="1">
        <v>14.7607</v>
      </c>
      <c r="G574" s="1">
        <v>14.785600000000001</v>
      </c>
      <c r="H574" s="1">
        <v>15.323700000000001</v>
      </c>
      <c r="I574" s="1">
        <v>15.247400000000001</v>
      </c>
      <c r="J574" s="5">
        <f t="shared" si="51"/>
        <v>26782.444043904023</v>
      </c>
      <c r="K574" s="5">
        <f t="shared" si="51"/>
        <v>28603.419319611006</v>
      </c>
      <c r="L574" s="5">
        <f t="shared" si="51"/>
        <v>27759.616178192988</v>
      </c>
      <c r="M574" s="5">
        <f t="shared" si="51"/>
        <v>28242.888006208825</v>
      </c>
      <c r="N574" s="5">
        <f t="shared" si="51"/>
        <v>41010.337610486778</v>
      </c>
      <c r="O574" s="5">
        <f t="shared" si="51"/>
        <v>38897.774643792916</v>
      </c>
      <c r="P574" s="1">
        <f t="shared" si="47"/>
        <v>0.76879066621156422</v>
      </c>
      <c r="Q574" s="1">
        <f t="shared" si="48"/>
        <v>-0.37933727424400288</v>
      </c>
      <c r="R574" s="1">
        <f t="shared" si="49"/>
        <v>0.10469582128275871</v>
      </c>
      <c r="S574" s="1">
        <f t="shared" si="50"/>
        <v>0.98007065194155596</v>
      </c>
    </row>
    <row r="575" spans="1:19" x14ac:dyDescent="0.2">
      <c r="A575" s="1" t="s">
        <v>241</v>
      </c>
      <c r="B575" s="1" t="s">
        <v>242</v>
      </c>
      <c r="C575" s="1" t="s">
        <v>243</v>
      </c>
      <c r="D575" s="1">
        <v>8.7781599999999997</v>
      </c>
      <c r="E575" s="1">
        <v>10.1852</v>
      </c>
      <c r="F575" s="1">
        <v>9.66892</v>
      </c>
      <c r="G575" s="1">
        <v>9.9437700000000007</v>
      </c>
      <c r="H575" s="1">
        <v>10.860900000000001</v>
      </c>
      <c r="I575" s="1">
        <v>11.113099999999999</v>
      </c>
      <c r="J575" s="5">
        <f t="shared" si="51"/>
        <v>439.0252175115528</v>
      </c>
      <c r="K575" s="5">
        <f t="shared" si="51"/>
        <v>1164.2619703871733</v>
      </c>
      <c r="L575" s="5">
        <f t="shared" si="51"/>
        <v>814.01975688025937</v>
      </c>
      <c r="M575" s="5">
        <f t="shared" si="51"/>
        <v>984.85669141357403</v>
      </c>
      <c r="N575" s="5">
        <f t="shared" si="51"/>
        <v>1859.7590463519646</v>
      </c>
      <c r="O575" s="5">
        <f t="shared" si="51"/>
        <v>2215.0138433535631</v>
      </c>
      <c r="P575" s="1">
        <f t="shared" si="47"/>
        <v>0.47776362004831191</v>
      </c>
      <c r="Q575" s="1">
        <f t="shared" si="48"/>
        <v>-1.0656310928597863</v>
      </c>
      <c r="R575" s="1">
        <f t="shared" si="49"/>
        <v>0.10473203772522657</v>
      </c>
      <c r="S575" s="1">
        <f t="shared" si="50"/>
        <v>0.97992044650709997</v>
      </c>
    </row>
    <row r="576" spans="1:19" x14ac:dyDescent="0.2">
      <c r="A576" s="1" t="s">
        <v>1803</v>
      </c>
      <c r="B576" s="1" t="s">
        <v>1804</v>
      </c>
      <c r="C576" s="1" t="s">
        <v>1805</v>
      </c>
      <c r="D576" s="1">
        <v>15.270899999999999</v>
      </c>
      <c r="E576" s="1">
        <v>14.335699999999999</v>
      </c>
      <c r="F576" s="1">
        <v>14.2707</v>
      </c>
      <c r="G576" s="1">
        <v>14.002000000000001</v>
      </c>
      <c r="H576" s="1">
        <v>13.508800000000001</v>
      </c>
      <c r="I576" s="1">
        <v>13.2194</v>
      </c>
      <c r="J576" s="5">
        <f t="shared" si="51"/>
        <v>39536.567400408181</v>
      </c>
      <c r="K576" s="5">
        <f t="shared" si="51"/>
        <v>20676.437302795202</v>
      </c>
      <c r="L576" s="5">
        <f t="shared" si="51"/>
        <v>19765.543424127685</v>
      </c>
      <c r="M576" s="5">
        <f t="shared" si="51"/>
        <v>16406.728797574506</v>
      </c>
      <c r="N576" s="5">
        <f t="shared" si="51"/>
        <v>11656.119881097902</v>
      </c>
      <c r="O576" s="5">
        <f t="shared" si="51"/>
        <v>9537.5301681275905</v>
      </c>
      <c r="P576" s="1">
        <f t="shared" si="47"/>
        <v>2.1270676142173417</v>
      </c>
      <c r="Q576" s="1">
        <f t="shared" si="48"/>
        <v>1.0888658937337765</v>
      </c>
      <c r="R576" s="1">
        <f t="shared" si="49"/>
        <v>0.10473830326484003</v>
      </c>
      <c r="S576" s="1">
        <f t="shared" si="50"/>
        <v>0.97989446584302875</v>
      </c>
    </row>
    <row r="577" spans="1:19" x14ac:dyDescent="0.2">
      <c r="A577" s="1" t="s">
        <v>1806</v>
      </c>
      <c r="B577" s="1" t="s">
        <v>1807</v>
      </c>
      <c r="C577" s="1" t="s">
        <v>1808</v>
      </c>
      <c r="D577" s="1">
        <v>13.5944</v>
      </c>
      <c r="E577" s="1">
        <v>12.635199999999999</v>
      </c>
      <c r="F577" s="1">
        <v>12.4619</v>
      </c>
      <c r="G577" s="1">
        <v>11.7699</v>
      </c>
      <c r="H577" s="1">
        <v>11.9983</v>
      </c>
      <c r="I577" s="1">
        <v>11.7056</v>
      </c>
      <c r="J577" s="5">
        <f t="shared" si="51"/>
        <v>12368.646375705141</v>
      </c>
      <c r="K577" s="5">
        <f t="shared" si="51"/>
        <v>6361.7148838282883</v>
      </c>
      <c r="L577" s="5">
        <f t="shared" si="51"/>
        <v>5641.6443274463627</v>
      </c>
      <c r="M577" s="5">
        <f t="shared" si="51"/>
        <v>3492.1504508683729</v>
      </c>
      <c r="N577" s="5">
        <f t="shared" si="51"/>
        <v>4091.1763201025724</v>
      </c>
      <c r="O577" s="5">
        <f t="shared" si="51"/>
        <v>3339.9250204860637</v>
      </c>
      <c r="P577" s="1">
        <f t="shared" si="47"/>
        <v>2.231204228583374</v>
      </c>
      <c r="Q577" s="1">
        <f t="shared" si="48"/>
        <v>1.1578225736804058</v>
      </c>
      <c r="R577" s="1">
        <f t="shared" si="49"/>
        <v>0.10481142560319613</v>
      </c>
      <c r="S577" s="1">
        <f t="shared" si="50"/>
        <v>0.97959137187566914</v>
      </c>
    </row>
    <row r="578" spans="1:19" x14ac:dyDescent="0.2">
      <c r="A578" s="1" t="s">
        <v>1809</v>
      </c>
      <c r="B578" s="1" t="s">
        <v>1810</v>
      </c>
      <c r="C578" s="1" t="s">
        <v>1811</v>
      </c>
      <c r="D578" s="1">
        <v>16.232900000000001</v>
      </c>
      <c r="E578" s="1">
        <v>14.6107</v>
      </c>
      <c r="F578" s="1">
        <v>14.441800000000001</v>
      </c>
      <c r="G578" s="1">
        <v>12.6074</v>
      </c>
      <c r="H578" s="1">
        <v>11.492699999999999</v>
      </c>
      <c r="I578" s="1">
        <v>11.8507</v>
      </c>
      <c r="J578" s="5">
        <f t="shared" si="51"/>
        <v>77017.570823090209</v>
      </c>
      <c r="K578" s="5">
        <f t="shared" si="51"/>
        <v>25018.366922495527</v>
      </c>
      <c r="L578" s="5">
        <f t="shared" si="51"/>
        <v>22254.353963655572</v>
      </c>
      <c r="M578" s="5">
        <f t="shared" si="51"/>
        <v>6240.3014169261905</v>
      </c>
      <c r="N578" s="5">
        <f t="shared" si="51"/>
        <v>2881.6911395322359</v>
      </c>
      <c r="O578" s="5">
        <f t="shared" si="51"/>
        <v>3693.3134670523118</v>
      </c>
      <c r="P578" s="1">
        <f t="shared" si="47"/>
        <v>9.6985816398937708</v>
      </c>
      <c r="Q578" s="1">
        <f t="shared" si="48"/>
        <v>3.2777737771233801</v>
      </c>
      <c r="R578" s="1">
        <f t="shared" si="49"/>
        <v>0.1056843460064212</v>
      </c>
      <c r="S578" s="1">
        <f t="shared" si="50"/>
        <v>0.97598933574365931</v>
      </c>
    </row>
    <row r="579" spans="1:19" x14ac:dyDescent="0.2">
      <c r="A579" s="1" t="s">
        <v>1812</v>
      </c>
      <c r="B579" s="1" t="s">
        <v>1813</v>
      </c>
      <c r="C579" s="1" t="s">
        <v>1814</v>
      </c>
      <c r="D579" s="1">
        <v>11.9213</v>
      </c>
      <c r="E579" s="1">
        <v>12.1845</v>
      </c>
      <c r="F579" s="1">
        <v>12.838699999999999</v>
      </c>
      <c r="G579" s="1">
        <v>13.1714</v>
      </c>
      <c r="H579" s="1">
        <v>12.885999999999999</v>
      </c>
      <c r="I579" s="1">
        <v>12.75</v>
      </c>
      <c r="J579" s="5">
        <f t="shared" si="51"/>
        <v>3878.5454705530196</v>
      </c>
      <c r="K579" s="5">
        <f t="shared" si="51"/>
        <v>4654.7888159195709</v>
      </c>
      <c r="L579" s="5">
        <f t="shared" si="51"/>
        <v>7325.4415142736598</v>
      </c>
      <c r="M579" s="5">
        <f t="shared" si="51"/>
        <v>9225.4271746086051</v>
      </c>
      <c r="N579" s="5">
        <f t="shared" si="51"/>
        <v>7569.5929134843745</v>
      </c>
      <c r="O579" s="5">
        <f t="shared" si="51"/>
        <v>6888.6234337584219</v>
      </c>
      <c r="P579" s="1">
        <f t="shared" ref="P579:P642" si="52">AVERAGE(J579:L579)/AVERAGE(M579:O579)</f>
        <v>0.66960878659207823</v>
      </c>
      <c r="Q579" s="1">
        <f t="shared" ref="Q579:Q642" si="53">LOG(P579,2)</f>
        <v>-0.57860963586163905</v>
      </c>
      <c r="R579" s="1">
        <f t="shared" ref="R579:R642" si="54">_xlfn.T.TEST(J579:L579,M579:O579,2,2)</f>
        <v>0.10592406277343905</v>
      </c>
      <c r="S579" s="1">
        <f t="shared" ref="S579:S642" si="55">-LOG(R579,10)</f>
        <v>0.97500536999040854</v>
      </c>
    </row>
    <row r="580" spans="1:19" x14ac:dyDescent="0.2">
      <c r="A580" s="1" t="s">
        <v>1815</v>
      </c>
      <c r="B580" s="1" t="s">
        <v>1816</v>
      </c>
      <c r="C580" s="1" t="s">
        <v>1817</v>
      </c>
      <c r="D580" s="1">
        <v>16.4847</v>
      </c>
      <c r="E580" s="1">
        <v>15.5908</v>
      </c>
      <c r="F580" s="1">
        <v>14.6501</v>
      </c>
      <c r="G580" s="1">
        <v>13.6584</v>
      </c>
      <c r="H580" s="1">
        <v>14.0519</v>
      </c>
      <c r="I580" s="1">
        <v>13.999700000000001</v>
      </c>
      <c r="J580" s="5">
        <f t="shared" si="51"/>
        <v>91704.187955031346</v>
      </c>
      <c r="K580" s="5">
        <f t="shared" si="51"/>
        <v>49351.283995743637</v>
      </c>
      <c r="L580" s="5">
        <f t="shared" si="51"/>
        <v>25711.033811176985</v>
      </c>
      <c r="M580" s="5">
        <f t="shared" ref="M580:O643" si="56">2^G580</f>
        <v>12929.689414709388</v>
      </c>
      <c r="N580" s="5">
        <f t="shared" si="56"/>
        <v>16984.133547877453</v>
      </c>
      <c r="O580" s="5">
        <f t="shared" si="56"/>
        <v>16380.593397181952</v>
      </c>
      <c r="P580" s="1">
        <f t="shared" si="52"/>
        <v>3.6023028018315606</v>
      </c>
      <c r="Q580" s="1">
        <f t="shared" si="53"/>
        <v>1.8489194561858562</v>
      </c>
      <c r="R580" s="1">
        <f t="shared" si="54"/>
        <v>0.10652768658217925</v>
      </c>
      <c r="S580" s="1">
        <f t="shared" si="55"/>
        <v>0.97253750427040675</v>
      </c>
    </row>
    <row r="581" spans="1:19" x14ac:dyDescent="0.2">
      <c r="A581" s="1" t="s">
        <v>1818</v>
      </c>
      <c r="B581" s="1" t="s">
        <v>1819</v>
      </c>
      <c r="C581" s="1" t="s">
        <v>1820</v>
      </c>
      <c r="D581" s="1">
        <v>10.9727</v>
      </c>
      <c r="E581" s="1">
        <v>10.848100000000001</v>
      </c>
      <c r="F581" s="1">
        <v>11.175599999999999</v>
      </c>
      <c r="G581" s="1">
        <v>11.088900000000001</v>
      </c>
      <c r="H581" s="1">
        <v>11.638199999999999</v>
      </c>
      <c r="I581" s="1">
        <v>11.8454</v>
      </c>
      <c r="J581" s="5">
        <f t="shared" ref="J581:O644" si="57">2^D581</f>
        <v>2009.610232620335</v>
      </c>
      <c r="K581" s="5">
        <f t="shared" si="57"/>
        <v>1843.3317178073469</v>
      </c>
      <c r="L581" s="5">
        <f t="shared" si="57"/>
        <v>2313.0808843279087</v>
      </c>
      <c r="M581" s="5">
        <f t="shared" si="56"/>
        <v>2178.1687297012058</v>
      </c>
      <c r="N581" s="5">
        <f t="shared" si="56"/>
        <v>3187.4787309228204</v>
      </c>
      <c r="O581" s="5">
        <f t="shared" si="56"/>
        <v>3679.7703068744499</v>
      </c>
      <c r="P581" s="1">
        <f t="shared" si="52"/>
        <v>0.68167363777392609</v>
      </c>
      <c r="Q581" s="1">
        <f t="shared" si="53"/>
        <v>-0.55284690381753376</v>
      </c>
      <c r="R581" s="1">
        <f t="shared" si="54"/>
        <v>0.10678954389526911</v>
      </c>
      <c r="S581" s="1">
        <f t="shared" si="55"/>
        <v>0.97147126838323827</v>
      </c>
    </row>
    <row r="582" spans="1:19" x14ac:dyDescent="0.2">
      <c r="A582" s="1" t="s">
        <v>3581</v>
      </c>
      <c r="B582" s="1" t="s">
        <v>1821</v>
      </c>
      <c r="C582" s="1" t="s">
        <v>1822</v>
      </c>
      <c r="D582" s="1">
        <v>12.7575</v>
      </c>
      <c r="E582" s="1">
        <v>12.9621</v>
      </c>
      <c r="F582" s="1">
        <v>12.9216</v>
      </c>
      <c r="G582" s="1">
        <v>13.082700000000001</v>
      </c>
      <c r="H582" s="1">
        <v>13.113799999999999</v>
      </c>
      <c r="I582" s="1">
        <v>13.5364</v>
      </c>
      <c r="J582" s="5">
        <f t="shared" si="57"/>
        <v>6924.5279037881692</v>
      </c>
      <c r="K582" s="5">
        <f t="shared" si="57"/>
        <v>7979.596052188117</v>
      </c>
      <c r="L582" s="5">
        <f t="shared" si="57"/>
        <v>7758.7041505435145</v>
      </c>
      <c r="M582" s="5">
        <f t="shared" si="56"/>
        <v>8675.3124296483875</v>
      </c>
      <c r="N582" s="5">
        <f t="shared" si="56"/>
        <v>8864.3553421900033</v>
      </c>
      <c r="O582" s="5">
        <f t="shared" si="56"/>
        <v>11881.25818255915</v>
      </c>
      <c r="P582" s="1">
        <f t="shared" si="52"/>
        <v>0.77029622186763269</v>
      </c>
      <c r="Q582" s="1">
        <f t="shared" si="53"/>
        <v>-0.37651474565457571</v>
      </c>
      <c r="R582" s="1">
        <f t="shared" si="54"/>
        <v>0.10696907582837915</v>
      </c>
      <c r="S582" s="1">
        <f t="shared" si="55"/>
        <v>0.97074175631669113</v>
      </c>
    </row>
    <row r="583" spans="1:19" x14ac:dyDescent="0.2">
      <c r="A583" s="1" t="s">
        <v>1823</v>
      </c>
      <c r="B583" s="1" t="s">
        <v>1824</v>
      </c>
      <c r="C583" s="1" t="s">
        <v>1825</v>
      </c>
      <c r="D583" s="1">
        <v>12.6409</v>
      </c>
      <c r="E583" s="1">
        <v>12.5137</v>
      </c>
      <c r="F583" s="1">
        <v>12.7797</v>
      </c>
      <c r="G583" s="1">
        <v>12.7095</v>
      </c>
      <c r="H583" s="1">
        <v>13.0425</v>
      </c>
      <c r="I583" s="1">
        <v>12.9687</v>
      </c>
      <c r="J583" s="5">
        <f t="shared" si="57"/>
        <v>6386.8993492009386</v>
      </c>
      <c r="K583" s="5">
        <f t="shared" si="57"/>
        <v>5847.8881401946755</v>
      </c>
      <c r="L583" s="5">
        <f t="shared" si="57"/>
        <v>7031.9056595804504</v>
      </c>
      <c r="M583" s="5">
        <f t="shared" si="56"/>
        <v>6697.9319350854767</v>
      </c>
      <c r="N583" s="5">
        <f t="shared" si="56"/>
        <v>8436.9158690807708</v>
      </c>
      <c r="O583" s="5">
        <f t="shared" si="56"/>
        <v>8016.1845080236062</v>
      </c>
      <c r="P583" s="1">
        <f t="shared" si="52"/>
        <v>0.83221745316434359</v>
      </c>
      <c r="Q583" s="1">
        <f t="shared" si="53"/>
        <v>-0.26496755016052714</v>
      </c>
      <c r="R583" s="1">
        <f t="shared" si="54"/>
        <v>0.10731738689228244</v>
      </c>
      <c r="S583" s="1">
        <f t="shared" si="55"/>
        <v>0.96932991065606922</v>
      </c>
    </row>
    <row r="584" spans="1:19" x14ac:dyDescent="0.2">
      <c r="A584" s="1" t="s">
        <v>1826</v>
      </c>
      <c r="B584" s="1" t="s">
        <v>1827</v>
      </c>
      <c r="C584" s="1" t="s">
        <v>1828</v>
      </c>
      <c r="D584" s="1">
        <v>13.599399999999999</v>
      </c>
      <c r="E584" s="1">
        <v>14.0891</v>
      </c>
      <c r="F584" s="1">
        <v>14.124599999999999</v>
      </c>
      <c r="G584" s="1">
        <v>14.4886</v>
      </c>
      <c r="H584" s="1">
        <v>14.248799999999999</v>
      </c>
      <c r="I584" s="1">
        <v>14.196400000000001</v>
      </c>
      <c r="J584" s="5">
        <f t="shared" si="57"/>
        <v>12411.587205324569</v>
      </c>
      <c r="K584" s="5">
        <f t="shared" si="57"/>
        <v>17427.765671480651</v>
      </c>
      <c r="L584" s="5">
        <f t="shared" si="57"/>
        <v>17861.925628023469</v>
      </c>
      <c r="M584" s="5">
        <f t="shared" si="56"/>
        <v>22988.106219361209</v>
      </c>
      <c r="N584" s="5">
        <f t="shared" si="56"/>
        <v>19467.769800227368</v>
      </c>
      <c r="O584" s="5">
        <f t="shared" si="56"/>
        <v>18773.369602273029</v>
      </c>
      <c r="P584" s="1">
        <f t="shared" si="52"/>
        <v>0.77906036601236817</v>
      </c>
      <c r="Q584" s="1">
        <f t="shared" si="53"/>
        <v>-0.3601929740811739</v>
      </c>
      <c r="R584" s="1">
        <f t="shared" si="54"/>
        <v>0.10763731541826516</v>
      </c>
      <c r="S584" s="1">
        <f t="shared" si="55"/>
        <v>0.9680371425096661</v>
      </c>
    </row>
    <row r="585" spans="1:19" x14ac:dyDescent="0.2">
      <c r="A585" s="1" t="s">
        <v>1829</v>
      </c>
      <c r="B585" s="1" t="s">
        <v>1830</v>
      </c>
      <c r="C585" s="1" t="s">
        <v>1831</v>
      </c>
      <c r="D585" s="1">
        <v>16.651199999999999</v>
      </c>
      <c r="E585" s="1">
        <v>15.8474</v>
      </c>
      <c r="F585" s="1">
        <v>15.232100000000001</v>
      </c>
      <c r="G585" s="1">
        <v>14.7585</v>
      </c>
      <c r="H585" s="1">
        <v>14.917999999999999</v>
      </c>
      <c r="I585" s="1">
        <v>14.5025</v>
      </c>
      <c r="J585" s="5">
        <f t="shared" si="57"/>
        <v>102922.57988105096</v>
      </c>
      <c r="K585" s="5">
        <f t="shared" si="57"/>
        <v>58958.001427985022</v>
      </c>
      <c r="L585" s="5">
        <f t="shared" si="57"/>
        <v>38487.437526154928</v>
      </c>
      <c r="M585" s="5">
        <f t="shared" si="56"/>
        <v>27717.317138483773</v>
      </c>
      <c r="N585" s="5">
        <f t="shared" si="56"/>
        <v>30957.471039396409</v>
      </c>
      <c r="O585" s="5">
        <f t="shared" si="56"/>
        <v>23210.661188094797</v>
      </c>
      <c r="P585" s="1">
        <f t="shared" si="52"/>
        <v>2.4469306865457319</v>
      </c>
      <c r="Q585" s="1">
        <f t="shared" si="53"/>
        <v>1.2909732352166345</v>
      </c>
      <c r="R585" s="1">
        <f t="shared" si="54"/>
        <v>0.1080406992906803</v>
      </c>
      <c r="S585" s="1">
        <f t="shared" si="55"/>
        <v>0.96641261351549301</v>
      </c>
    </row>
    <row r="586" spans="1:19" x14ac:dyDescent="0.2">
      <c r="A586" s="1" t="s">
        <v>1832</v>
      </c>
      <c r="B586" s="1" t="s">
        <v>1833</v>
      </c>
      <c r="C586" s="1" t="s">
        <v>1834</v>
      </c>
      <c r="D586" s="1">
        <v>13.6678</v>
      </c>
      <c r="E586" s="1">
        <v>13.182600000000001</v>
      </c>
      <c r="F586" s="1">
        <v>12.2126</v>
      </c>
      <c r="G586" s="1">
        <v>12.0998</v>
      </c>
      <c r="H586" s="1">
        <v>11.9756</v>
      </c>
      <c r="I586" s="1">
        <v>11.903</v>
      </c>
      <c r="J586" s="5">
        <f t="shared" si="57"/>
        <v>13014.208933668564</v>
      </c>
      <c r="K586" s="5">
        <f t="shared" si="57"/>
        <v>9297.3251774998935</v>
      </c>
      <c r="L586" s="5">
        <f t="shared" si="57"/>
        <v>4746.3408714350862</v>
      </c>
      <c r="M586" s="5">
        <f t="shared" si="56"/>
        <v>4389.3755637096538</v>
      </c>
      <c r="N586" s="5">
        <f t="shared" si="56"/>
        <v>4027.3077336023157</v>
      </c>
      <c r="O586" s="5">
        <f t="shared" si="56"/>
        <v>3829.6584099899619</v>
      </c>
      <c r="P586" s="1">
        <f t="shared" si="52"/>
        <v>2.2094659474078022</v>
      </c>
      <c r="Q586" s="1">
        <f t="shared" si="53"/>
        <v>1.1436976962524332</v>
      </c>
      <c r="R586" s="1">
        <f t="shared" si="54"/>
        <v>0.10842032228299912</v>
      </c>
      <c r="S586" s="1">
        <f t="shared" si="55"/>
        <v>0.96488930609877333</v>
      </c>
    </row>
    <row r="587" spans="1:19" x14ac:dyDescent="0.2">
      <c r="A587" s="1" t="s">
        <v>1835</v>
      </c>
      <c r="B587" s="1" t="s">
        <v>1836</v>
      </c>
      <c r="C587" s="1" t="s">
        <v>1837</v>
      </c>
      <c r="D587" s="1">
        <v>14.7079</v>
      </c>
      <c r="E587" s="1">
        <v>13.7563</v>
      </c>
      <c r="F587" s="1">
        <v>13.712400000000001</v>
      </c>
      <c r="G587" s="1">
        <v>13.295299999999999</v>
      </c>
      <c r="H587" s="1">
        <v>13.1716</v>
      </c>
      <c r="I587" s="1">
        <v>12.8117</v>
      </c>
      <c r="J587" s="5">
        <f t="shared" si="57"/>
        <v>26762.031233752656</v>
      </c>
      <c r="K587" s="5">
        <f t="shared" si="57"/>
        <v>13837.54127621543</v>
      </c>
      <c r="L587" s="5">
        <f t="shared" si="57"/>
        <v>13422.818337334689</v>
      </c>
      <c r="M587" s="5">
        <f t="shared" si="56"/>
        <v>10052.731923171123</v>
      </c>
      <c r="N587" s="5">
        <f t="shared" si="56"/>
        <v>9226.7061790274947</v>
      </c>
      <c r="O587" s="5">
        <f t="shared" si="56"/>
        <v>7189.6209709124405</v>
      </c>
      <c r="P587" s="1">
        <f t="shared" si="52"/>
        <v>2.0409637795618556</v>
      </c>
      <c r="Q587" s="1">
        <f t="shared" si="53"/>
        <v>1.0292505794749118</v>
      </c>
      <c r="R587" s="1">
        <f t="shared" si="54"/>
        <v>0.10858553136153781</v>
      </c>
      <c r="S587" s="1">
        <f t="shared" si="55"/>
        <v>0.96422803909766219</v>
      </c>
    </row>
    <row r="588" spans="1:19" x14ac:dyDescent="0.2">
      <c r="A588" s="1" t="s">
        <v>3582</v>
      </c>
      <c r="B588" s="1" t="s">
        <v>1838</v>
      </c>
      <c r="C588" s="1" t="s">
        <v>1839</v>
      </c>
      <c r="D588" s="1">
        <v>12.6408</v>
      </c>
      <c r="E588" s="1">
        <v>12.087899999999999</v>
      </c>
      <c r="F588" s="1">
        <v>12.317</v>
      </c>
      <c r="G588" s="1">
        <v>12.815899999999999</v>
      </c>
      <c r="H588" s="1">
        <v>12.546200000000001</v>
      </c>
      <c r="I588" s="1">
        <v>13.0753</v>
      </c>
      <c r="J588" s="5">
        <f t="shared" si="57"/>
        <v>6386.4566584159675</v>
      </c>
      <c r="K588" s="5">
        <f t="shared" si="57"/>
        <v>4353.3189226408294</v>
      </c>
      <c r="L588" s="5">
        <f t="shared" si="57"/>
        <v>5102.5404541725593</v>
      </c>
      <c r="M588" s="5">
        <f t="shared" si="56"/>
        <v>7210.5820223272967</v>
      </c>
      <c r="N588" s="5">
        <f t="shared" si="56"/>
        <v>5981.1202174936971</v>
      </c>
      <c r="O588" s="5">
        <f t="shared" si="56"/>
        <v>8630.9281710091655</v>
      </c>
      <c r="P588" s="1">
        <f t="shared" si="52"/>
        <v>0.72595813323068126</v>
      </c>
      <c r="Q588" s="1">
        <f t="shared" si="53"/>
        <v>-0.46204174600811976</v>
      </c>
      <c r="R588" s="1">
        <f t="shared" si="54"/>
        <v>0.10874026976772126</v>
      </c>
      <c r="S588" s="1">
        <f t="shared" si="55"/>
        <v>0.96360959391581058</v>
      </c>
    </row>
    <row r="589" spans="1:19" x14ac:dyDescent="0.2">
      <c r="A589" s="1" t="s">
        <v>1840</v>
      </c>
      <c r="B589" s="1" t="s">
        <v>1841</v>
      </c>
      <c r="C589" s="1" t="s">
        <v>1842</v>
      </c>
      <c r="D589" s="1">
        <v>12.2646</v>
      </c>
      <c r="E589" s="1">
        <v>12.421200000000001</v>
      </c>
      <c r="F589" s="1">
        <v>11.149100000000001</v>
      </c>
      <c r="G589" s="1">
        <v>11.036099999999999</v>
      </c>
      <c r="H589" s="1">
        <v>8.3789099999999994</v>
      </c>
      <c r="I589" s="1">
        <v>11.4123</v>
      </c>
      <c r="J589" s="5">
        <f t="shared" si="57"/>
        <v>4920.5368072316514</v>
      </c>
      <c r="K589" s="5">
        <f t="shared" si="57"/>
        <v>5484.7114223349308</v>
      </c>
      <c r="L589" s="5">
        <f t="shared" si="57"/>
        <v>2270.9811250601078</v>
      </c>
      <c r="M589" s="5">
        <f t="shared" si="56"/>
        <v>2099.892851632414</v>
      </c>
      <c r="N589" s="5">
        <f t="shared" si="56"/>
        <v>332.89190999064908</v>
      </c>
      <c r="O589" s="5">
        <f t="shared" si="56"/>
        <v>2725.490166958642</v>
      </c>
      <c r="P589" s="1">
        <f t="shared" si="52"/>
        <v>2.4574551628468724</v>
      </c>
      <c r="Q589" s="1">
        <f t="shared" si="53"/>
        <v>1.2971650943161819</v>
      </c>
      <c r="R589" s="1">
        <f t="shared" si="54"/>
        <v>0.10972156822351845</v>
      </c>
      <c r="S589" s="1">
        <f t="shared" si="55"/>
        <v>0.95970799375841909</v>
      </c>
    </row>
    <row r="590" spans="1:19" x14ac:dyDescent="0.2">
      <c r="A590" s="1" t="s">
        <v>1843</v>
      </c>
      <c r="B590" s="1" t="s">
        <v>1844</v>
      </c>
      <c r="C590" s="1" t="s">
        <v>1845</v>
      </c>
      <c r="D590" s="1">
        <v>13.422599999999999</v>
      </c>
      <c r="E590" s="1">
        <v>12.234500000000001</v>
      </c>
      <c r="F590" s="1">
        <v>12.457000000000001</v>
      </c>
      <c r="G590" s="1">
        <v>11.884600000000001</v>
      </c>
      <c r="H590" s="1">
        <v>11.5078</v>
      </c>
      <c r="I590" s="1">
        <v>11.373900000000001</v>
      </c>
      <c r="J590" s="5">
        <f t="shared" si="57"/>
        <v>10980.072805551354</v>
      </c>
      <c r="K590" s="5">
        <f t="shared" si="57"/>
        <v>4818.9395890106725</v>
      </c>
      <c r="L590" s="5">
        <f t="shared" si="57"/>
        <v>5622.5154304201196</v>
      </c>
      <c r="M590" s="5">
        <f t="shared" si="56"/>
        <v>3781.1254488242425</v>
      </c>
      <c r="N590" s="5">
        <f t="shared" si="56"/>
        <v>2912.0108184820369</v>
      </c>
      <c r="O590" s="5">
        <f t="shared" si="56"/>
        <v>2653.9031362843029</v>
      </c>
      <c r="P590" s="1">
        <f t="shared" si="52"/>
        <v>2.2917981726655881</v>
      </c>
      <c r="Q590" s="1">
        <f t="shared" si="53"/>
        <v>1.1964799986693031</v>
      </c>
      <c r="R590" s="1">
        <f t="shared" si="54"/>
        <v>0.10972205651732428</v>
      </c>
      <c r="S590" s="1">
        <f t="shared" si="55"/>
        <v>0.95970606102234002</v>
      </c>
    </row>
    <row r="591" spans="1:19" x14ac:dyDescent="0.2">
      <c r="A591" s="1" t="s">
        <v>1487</v>
      </c>
      <c r="B591" s="1" t="s">
        <v>1846</v>
      </c>
      <c r="C591" s="1" t="s">
        <v>1847</v>
      </c>
      <c r="D591" s="1">
        <v>18.754200000000001</v>
      </c>
      <c r="E591" s="1">
        <v>17.582899999999999</v>
      </c>
      <c r="F591" s="1">
        <v>17.5215</v>
      </c>
      <c r="G591" s="1">
        <v>16.7166</v>
      </c>
      <c r="H591" s="1">
        <v>16.805299999999999</v>
      </c>
      <c r="I591" s="1">
        <v>16.461300000000001</v>
      </c>
      <c r="J591" s="5">
        <f t="shared" si="57"/>
        <v>442157.24409171316</v>
      </c>
      <c r="K591" s="5">
        <f t="shared" si="57"/>
        <v>196327.12676576705</v>
      </c>
      <c r="L591" s="5">
        <f t="shared" si="57"/>
        <v>188146.90084873379</v>
      </c>
      <c r="M591" s="5">
        <f t="shared" si="56"/>
        <v>107695.61620422111</v>
      </c>
      <c r="N591" s="5">
        <f t="shared" si="56"/>
        <v>114524.75889181398</v>
      </c>
      <c r="O591" s="5">
        <f t="shared" si="56"/>
        <v>90228.776341780249</v>
      </c>
      <c r="P591" s="1">
        <f t="shared" si="52"/>
        <v>2.6456505575459461</v>
      </c>
      <c r="Q591" s="1">
        <f t="shared" si="53"/>
        <v>1.4036225203513306</v>
      </c>
      <c r="R591" s="1">
        <f t="shared" si="54"/>
        <v>0.10983308827469991</v>
      </c>
      <c r="S591" s="1">
        <f t="shared" si="55"/>
        <v>0.95926680478263193</v>
      </c>
    </row>
    <row r="592" spans="1:19" x14ac:dyDescent="0.2">
      <c r="A592" s="1" t="s">
        <v>1848</v>
      </c>
      <c r="B592" s="1" t="s">
        <v>1849</v>
      </c>
      <c r="C592" s="1" t="s">
        <v>1850</v>
      </c>
      <c r="D592" s="1">
        <v>11.424099999999999</v>
      </c>
      <c r="E592" s="1">
        <v>11.775</v>
      </c>
      <c r="F592" s="1">
        <v>11.966900000000001</v>
      </c>
      <c r="G592" s="1">
        <v>12.467499999999999</v>
      </c>
      <c r="H592" s="1">
        <v>13.2263</v>
      </c>
      <c r="I592" s="1">
        <v>12.1622</v>
      </c>
      <c r="J592" s="5">
        <f t="shared" si="57"/>
        <v>2747.8737380513066</v>
      </c>
      <c r="K592" s="5">
        <f t="shared" si="57"/>
        <v>3504.5172251959384</v>
      </c>
      <c r="L592" s="5">
        <f t="shared" si="57"/>
        <v>4003.0946162272644</v>
      </c>
      <c r="M592" s="5">
        <f t="shared" si="56"/>
        <v>5663.5856270491422</v>
      </c>
      <c r="N592" s="5">
        <f t="shared" si="56"/>
        <v>9583.2547185308704</v>
      </c>
      <c r="O592" s="5">
        <f t="shared" si="56"/>
        <v>4583.3921148665831</v>
      </c>
      <c r="P592" s="1">
        <f t="shared" si="52"/>
        <v>0.51716416335159521</v>
      </c>
      <c r="Q592" s="1">
        <f t="shared" si="53"/>
        <v>-0.95130578715258429</v>
      </c>
      <c r="R592" s="1">
        <f t="shared" si="54"/>
        <v>0.11055799207281225</v>
      </c>
      <c r="S592" s="1">
        <f t="shared" si="55"/>
        <v>0.95640985744831797</v>
      </c>
    </row>
    <row r="593" spans="1:19" x14ac:dyDescent="0.2">
      <c r="A593" s="1" t="s">
        <v>1851</v>
      </c>
      <c r="B593" s="1" t="s">
        <v>1852</v>
      </c>
      <c r="C593" s="1" t="s">
        <v>1853</v>
      </c>
      <c r="D593" s="1">
        <v>10.999000000000001</v>
      </c>
      <c r="E593" s="1">
        <v>9.7797800000000006</v>
      </c>
      <c r="F593" s="1">
        <v>11.9945</v>
      </c>
      <c r="G593" s="1">
        <v>11.881399999999999</v>
      </c>
      <c r="H593" s="1">
        <v>12.319599999999999</v>
      </c>
      <c r="I593" s="1">
        <v>12.0785</v>
      </c>
      <c r="J593" s="5">
        <f t="shared" si="57"/>
        <v>2046.5809264444463</v>
      </c>
      <c r="K593" s="5">
        <f t="shared" si="57"/>
        <v>879.03695025480124</v>
      </c>
      <c r="L593" s="5">
        <f t="shared" si="57"/>
        <v>4080.4145075529932</v>
      </c>
      <c r="M593" s="5">
        <f t="shared" si="56"/>
        <v>3772.7479385936299</v>
      </c>
      <c r="N593" s="5">
        <f t="shared" si="56"/>
        <v>5111.7444553038213</v>
      </c>
      <c r="O593" s="5">
        <f t="shared" si="56"/>
        <v>4325.0467146954434</v>
      </c>
      <c r="P593" s="1">
        <f t="shared" si="52"/>
        <v>0.53037674718679384</v>
      </c>
      <c r="Q593" s="1">
        <f t="shared" si="53"/>
        <v>-0.91491056878389643</v>
      </c>
      <c r="R593" s="1">
        <f t="shared" si="54"/>
        <v>0.11073997970993153</v>
      </c>
      <c r="S593" s="1">
        <f t="shared" si="55"/>
        <v>0.95569556039664783</v>
      </c>
    </row>
    <row r="594" spans="1:19" x14ac:dyDescent="0.2">
      <c r="A594" s="1" t="s">
        <v>1854</v>
      </c>
      <c r="B594" s="1" t="s">
        <v>1855</v>
      </c>
      <c r="C594" s="1" t="s">
        <v>1856</v>
      </c>
      <c r="D594" s="1">
        <v>11.0266</v>
      </c>
      <c r="E594" s="1">
        <v>10.2569</v>
      </c>
      <c r="F594" s="1">
        <v>10.9046</v>
      </c>
      <c r="G594" s="1">
        <v>11.273</v>
      </c>
      <c r="H594" s="1">
        <v>11.3444</v>
      </c>
      <c r="I594" s="1">
        <v>12.1455</v>
      </c>
      <c r="J594" s="5">
        <f t="shared" si="57"/>
        <v>2086.1106977819827</v>
      </c>
      <c r="K594" s="5">
        <f t="shared" si="57"/>
        <v>1223.5861783029325</v>
      </c>
      <c r="L594" s="5">
        <f t="shared" si="57"/>
        <v>1916.953996555334</v>
      </c>
      <c r="M594" s="5">
        <f t="shared" si="56"/>
        <v>2474.6349432626002</v>
      </c>
      <c r="N594" s="5">
        <f t="shared" si="56"/>
        <v>2600.1875997178281</v>
      </c>
      <c r="O594" s="5">
        <f t="shared" si="56"/>
        <v>4530.6426850377638</v>
      </c>
      <c r="P594" s="1">
        <f t="shared" si="52"/>
        <v>0.54413302724730361</v>
      </c>
      <c r="Q594" s="1">
        <f t="shared" si="53"/>
        <v>-0.87796869655793763</v>
      </c>
      <c r="R594" s="1">
        <f t="shared" si="54"/>
        <v>0.11105776247278412</v>
      </c>
      <c r="S594" s="1">
        <f t="shared" si="55"/>
        <v>0.95445108068797924</v>
      </c>
    </row>
    <row r="595" spans="1:19" x14ac:dyDescent="0.2">
      <c r="A595" s="1" t="s">
        <v>1857</v>
      </c>
      <c r="B595" s="1" t="s">
        <v>1858</v>
      </c>
      <c r="C595" s="1" t="s">
        <v>1859</v>
      </c>
      <c r="D595" s="1">
        <v>12.799099999999999</v>
      </c>
      <c r="E595" s="1">
        <v>12.8413</v>
      </c>
      <c r="F595" s="1">
        <v>13.2056</v>
      </c>
      <c r="G595" s="1">
        <v>13.058199999999999</v>
      </c>
      <c r="H595" s="1">
        <v>13.700900000000001</v>
      </c>
      <c r="I595" s="1">
        <v>13.5291</v>
      </c>
      <c r="J595" s="5">
        <f t="shared" si="57"/>
        <v>7127.1027093833291</v>
      </c>
      <c r="K595" s="5">
        <f t="shared" si="57"/>
        <v>7338.6552011792155</v>
      </c>
      <c r="L595" s="5">
        <f t="shared" si="57"/>
        <v>9446.7345225612498</v>
      </c>
      <c r="M595" s="5">
        <f t="shared" si="56"/>
        <v>8529.2312487926083</v>
      </c>
      <c r="N595" s="5">
        <f t="shared" si="56"/>
        <v>13316.247778960838</v>
      </c>
      <c r="O595" s="5">
        <f t="shared" si="56"/>
        <v>11821.291163837308</v>
      </c>
      <c r="P595" s="1">
        <f t="shared" si="52"/>
        <v>0.71026986839077988</v>
      </c>
      <c r="Q595" s="1">
        <f t="shared" si="53"/>
        <v>-0.49356081137584024</v>
      </c>
      <c r="R595" s="1">
        <f t="shared" si="54"/>
        <v>0.11131449853475907</v>
      </c>
      <c r="S595" s="1">
        <f t="shared" si="55"/>
        <v>0.95344826582198039</v>
      </c>
    </row>
    <row r="596" spans="1:19" x14ac:dyDescent="0.2">
      <c r="A596" s="1" t="s">
        <v>1860</v>
      </c>
      <c r="B596" s="1" t="s">
        <v>1861</v>
      </c>
      <c r="C596" s="1" t="s">
        <v>1862</v>
      </c>
      <c r="D596" s="1">
        <v>15.3207</v>
      </c>
      <c r="E596" s="1">
        <v>16.4422</v>
      </c>
      <c r="F596" s="1">
        <v>17.278099999999998</v>
      </c>
      <c r="G596" s="1">
        <v>14.8733</v>
      </c>
      <c r="H596" s="1">
        <v>14.6358</v>
      </c>
      <c r="I596" s="1">
        <v>14.553699999999999</v>
      </c>
      <c r="J596" s="5">
        <f t="shared" si="57"/>
        <v>40925.147615325994</v>
      </c>
      <c r="K596" s="5">
        <f t="shared" si="57"/>
        <v>89042.100144761513</v>
      </c>
      <c r="L596" s="5">
        <f t="shared" si="57"/>
        <v>158937.49654602009</v>
      </c>
      <c r="M596" s="5">
        <f t="shared" si="56"/>
        <v>30013.001815978139</v>
      </c>
      <c r="N596" s="5">
        <f t="shared" si="56"/>
        <v>25457.444787666529</v>
      </c>
      <c r="O596" s="5">
        <f t="shared" si="56"/>
        <v>24049.178614688688</v>
      </c>
      <c r="P596" s="1">
        <f t="shared" si="52"/>
        <v>3.633125074632523</v>
      </c>
      <c r="Q596" s="1">
        <f t="shared" si="53"/>
        <v>1.8612110330933476</v>
      </c>
      <c r="R596" s="1">
        <f t="shared" si="54"/>
        <v>0.11165129818077936</v>
      </c>
      <c r="S596" s="1">
        <f t="shared" si="55"/>
        <v>0.95213622297793188</v>
      </c>
    </row>
    <row r="597" spans="1:19" x14ac:dyDescent="0.2">
      <c r="A597" s="1" t="s">
        <v>1863</v>
      </c>
      <c r="B597" s="1" t="s">
        <v>1864</v>
      </c>
      <c r="C597" s="1" t="s">
        <v>1865</v>
      </c>
      <c r="D597" s="1">
        <v>17.3995</v>
      </c>
      <c r="E597" s="1">
        <v>16.570900000000002</v>
      </c>
      <c r="F597" s="1">
        <v>15.7523</v>
      </c>
      <c r="G597" s="1">
        <v>15.327199999999999</v>
      </c>
      <c r="H597" s="1">
        <v>15.1275</v>
      </c>
      <c r="I597" s="1">
        <v>15.2285</v>
      </c>
      <c r="J597" s="5">
        <f t="shared" si="57"/>
        <v>172890.61117655711</v>
      </c>
      <c r="K597" s="5">
        <f t="shared" si="57"/>
        <v>97350.448155694656</v>
      </c>
      <c r="L597" s="5">
        <f t="shared" si="57"/>
        <v>55196.91441006495</v>
      </c>
      <c r="M597" s="5">
        <f t="shared" si="56"/>
        <v>41109.950091933999</v>
      </c>
      <c r="N597" s="5">
        <f t="shared" si="56"/>
        <v>35795.732949155776</v>
      </c>
      <c r="O597" s="5">
        <f t="shared" si="56"/>
        <v>38391.518399147113</v>
      </c>
      <c r="P597" s="1">
        <f t="shared" si="52"/>
        <v>2.822600806239032</v>
      </c>
      <c r="Q597" s="1">
        <f t="shared" si="53"/>
        <v>1.4970251062645732</v>
      </c>
      <c r="R597" s="1">
        <f t="shared" si="54"/>
        <v>0.11188369068602461</v>
      </c>
      <c r="S597" s="1">
        <f t="shared" si="55"/>
        <v>0.9512332160747482</v>
      </c>
    </row>
    <row r="598" spans="1:19" x14ac:dyDescent="0.2">
      <c r="A598" s="1" t="s">
        <v>1866</v>
      </c>
      <c r="B598" s="1" t="s">
        <v>1867</v>
      </c>
      <c r="C598" s="1" t="s">
        <v>1868</v>
      </c>
      <c r="D598" s="1">
        <v>9.4714700000000001</v>
      </c>
      <c r="E598" s="1">
        <v>10.099</v>
      </c>
      <c r="F598" s="1">
        <v>9.2822700000000005</v>
      </c>
      <c r="G598" s="1">
        <v>10.7446</v>
      </c>
      <c r="H598" s="1">
        <v>10.6088</v>
      </c>
      <c r="I598" s="1">
        <v>9.8228600000000004</v>
      </c>
      <c r="J598" s="5">
        <f t="shared" si="57"/>
        <v>709.89901410062623</v>
      </c>
      <c r="K598" s="5">
        <f t="shared" si="57"/>
        <v>1096.7355629480494</v>
      </c>
      <c r="L598" s="5">
        <f t="shared" si="57"/>
        <v>622.64671025547648</v>
      </c>
      <c r="M598" s="5">
        <f t="shared" si="56"/>
        <v>1715.7218867325983</v>
      </c>
      <c r="N598" s="5">
        <f t="shared" si="56"/>
        <v>1561.5899955878026</v>
      </c>
      <c r="O598" s="5">
        <f t="shared" si="56"/>
        <v>905.68151363274092</v>
      </c>
      <c r="P598" s="1">
        <f t="shared" si="52"/>
        <v>0.58075188205039308</v>
      </c>
      <c r="Q598" s="1">
        <f t="shared" si="53"/>
        <v>-0.78400617048458521</v>
      </c>
      <c r="R598" s="1">
        <f t="shared" si="54"/>
        <v>0.11217063530349172</v>
      </c>
      <c r="S598" s="1">
        <f t="shared" si="55"/>
        <v>0.95012082039517864</v>
      </c>
    </row>
    <row r="599" spans="1:19" x14ac:dyDescent="0.2">
      <c r="A599" s="1" t="s">
        <v>1869</v>
      </c>
      <c r="B599" s="1" t="s">
        <v>1870</v>
      </c>
      <c r="C599" s="1" t="s">
        <v>1871</v>
      </c>
      <c r="D599" s="1">
        <v>16.8201</v>
      </c>
      <c r="E599" s="1">
        <v>16.651299999999999</v>
      </c>
      <c r="F599" s="1">
        <v>16.235299999999999</v>
      </c>
      <c r="G599" s="1">
        <v>16.269300000000001</v>
      </c>
      <c r="H599" s="1">
        <v>15.8446</v>
      </c>
      <c r="I599" s="1">
        <v>16.253399999999999</v>
      </c>
      <c r="J599" s="5">
        <f t="shared" si="57"/>
        <v>115705.66695754211</v>
      </c>
      <c r="K599" s="5">
        <f t="shared" si="57"/>
        <v>102929.71417791003</v>
      </c>
      <c r="L599" s="5">
        <f t="shared" si="57"/>
        <v>77145.800280749638</v>
      </c>
      <c r="M599" s="5">
        <f t="shared" si="56"/>
        <v>78985.488498517399</v>
      </c>
      <c r="N599" s="5">
        <f t="shared" si="56"/>
        <v>58843.685993366329</v>
      </c>
      <c r="O599" s="5">
        <f t="shared" si="56"/>
        <v>78119.765603041524</v>
      </c>
      <c r="P599" s="1">
        <f t="shared" si="52"/>
        <v>1.3696810981622993</v>
      </c>
      <c r="Q599" s="1">
        <f t="shared" si="53"/>
        <v>0.45384003066357809</v>
      </c>
      <c r="R599" s="1">
        <f t="shared" si="54"/>
        <v>0.11220445075828764</v>
      </c>
      <c r="S599" s="1">
        <f t="shared" si="55"/>
        <v>0.94998991579440628</v>
      </c>
    </row>
    <row r="600" spans="1:19" x14ac:dyDescent="0.2">
      <c r="A600" s="1" t="s">
        <v>1872</v>
      </c>
      <c r="B600" s="1" t="s">
        <v>1873</v>
      </c>
      <c r="C600" s="1" t="s">
        <v>1874</v>
      </c>
      <c r="D600" s="1">
        <v>13.6173</v>
      </c>
      <c r="E600" s="1">
        <v>13.2317</v>
      </c>
      <c r="F600" s="1">
        <v>13.628</v>
      </c>
      <c r="G600" s="1">
        <v>13.166399999999999</v>
      </c>
      <c r="H600" s="1">
        <v>13.2889</v>
      </c>
      <c r="I600" s="1">
        <v>13.1965</v>
      </c>
      <c r="J600" s="5">
        <f t="shared" si="57"/>
        <v>12566.541215151134</v>
      </c>
      <c r="K600" s="5">
        <f t="shared" si="57"/>
        <v>9619.1920054518396</v>
      </c>
      <c r="L600" s="5">
        <f t="shared" si="57"/>
        <v>12660.08964543263</v>
      </c>
      <c r="M600" s="5">
        <f t="shared" si="56"/>
        <v>9193.5096212838071</v>
      </c>
      <c r="N600" s="5">
        <f t="shared" si="56"/>
        <v>10008.235346855019</v>
      </c>
      <c r="O600" s="5">
        <f t="shared" si="56"/>
        <v>9387.3354590968102</v>
      </c>
      <c r="P600" s="1">
        <f t="shared" si="52"/>
        <v>1.2188507760760094</v>
      </c>
      <c r="Q600" s="1">
        <f t="shared" si="53"/>
        <v>0.28552150758795669</v>
      </c>
      <c r="R600" s="1">
        <f t="shared" si="54"/>
        <v>0.11241990405226419</v>
      </c>
      <c r="S600" s="1">
        <f t="shared" si="55"/>
        <v>0.94915678970301698</v>
      </c>
    </row>
    <row r="601" spans="1:19" x14ac:dyDescent="0.2">
      <c r="A601" s="1" t="s">
        <v>1875</v>
      </c>
      <c r="B601" s="1" t="s">
        <v>1876</v>
      </c>
      <c r="C601" s="1" t="s">
        <v>1877</v>
      </c>
      <c r="D601" s="1">
        <v>10.0808</v>
      </c>
      <c r="E601" s="1">
        <v>9.3532299999999999</v>
      </c>
      <c r="F601" s="1">
        <v>9.6203800000000008</v>
      </c>
      <c r="G601" s="1">
        <v>10.501099999999999</v>
      </c>
      <c r="H601" s="1">
        <v>10.822100000000001</v>
      </c>
      <c r="I601" s="1">
        <v>9.8999699999999997</v>
      </c>
      <c r="J601" s="5">
        <f t="shared" si="57"/>
        <v>1082.9868424830124</v>
      </c>
      <c r="K601" s="5">
        <f t="shared" si="57"/>
        <v>654.03770560705448</v>
      </c>
      <c r="L601" s="5">
        <f t="shared" si="57"/>
        <v>787.08738113046809</v>
      </c>
      <c r="M601" s="5">
        <f t="shared" si="56"/>
        <v>1449.2592716908778</v>
      </c>
      <c r="N601" s="5">
        <f t="shared" si="56"/>
        <v>1810.4090672634804</v>
      </c>
      <c r="O601" s="5">
        <f t="shared" si="56"/>
        <v>955.40591601961717</v>
      </c>
      <c r="P601" s="1">
        <f t="shared" si="52"/>
        <v>0.59882976586758119</v>
      </c>
      <c r="Q601" s="1">
        <f t="shared" si="53"/>
        <v>-0.73978216006042197</v>
      </c>
      <c r="R601" s="1">
        <f t="shared" si="54"/>
        <v>0.11285440247032134</v>
      </c>
      <c r="S601" s="1">
        <f t="shared" si="55"/>
        <v>0.94748149435074092</v>
      </c>
    </row>
    <row r="602" spans="1:19" x14ac:dyDescent="0.2">
      <c r="A602" s="1" t="s">
        <v>1878</v>
      </c>
      <c r="B602" s="1" t="s">
        <v>1879</v>
      </c>
      <c r="C602" s="1" t="s">
        <v>1880</v>
      </c>
      <c r="D602" s="1">
        <v>13.759399999999999</v>
      </c>
      <c r="E602" s="1">
        <v>13.035600000000001</v>
      </c>
      <c r="F602" s="1">
        <v>13.0471</v>
      </c>
      <c r="G602" s="1">
        <v>12.4626</v>
      </c>
      <c r="H602" s="1">
        <v>12.8513</v>
      </c>
      <c r="I602" s="1">
        <v>12.6106</v>
      </c>
      <c r="J602" s="5">
        <f t="shared" si="57"/>
        <v>13867.306747570856</v>
      </c>
      <c r="K602" s="5">
        <f t="shared" si="57"/>
        <v>8396.6608413021404</v>
      </c>
      <c r="L602" s="5">
        <f t="shared" si="57"/>
        <v>8463.8597136261615</v>
      </c>
      <c r="M602" s="5">
        <f t="shared" si="56"/>
        <v>5644.3823345388128</v>
      </c>
      <c r="N602" s="5">
        <f t="shared" si="56"/>
        <v>7389.6995847800126</v>
      </c>
      <c r="O602" s="5">
        <f t="shared" si="56"/>
        <v>6254.1582103863575</v>
      </c>
      <c r="P602" s="1">
        <f t="shared" si="52"/>
        <v>1.59308610302794</v>
      </c>
      <c r="Q602" s="1">
        <f t="shared" si="53"/>
        <v>0.67182424367077154</v>
      </c>
      <c r="R602" s="1">
        <f t="shared" si="54"/>
        <v>0.11287500958159861</v>
      </c>
      <c r="S602" s="1">
        <f t="shared" si="55"/>
        <v>0.94740219981256624</v>
      </c>
    </row>
    <row r="603" spans="1:19" x14ac:dyDescent="0.2">
      <c r="A603" s="1" t="s">
        <v>1881</v>
      </c>
      <c r="B603" s="1" t="s">
        <v>1882</v>
      </c>
      <c r="C603" s="1" t="s">
        <v>1883</v>
      </c>
      <c r="D603" s="1">
        <v>12.6866</v>
      </c>
      <c r="E603" s="1">
        <v>11.825100000000001</v>
      </c>
      <c r="F603" s="1">
        <v>12.9582</v>
      </c>
      <c r="G603" s="1">
        <v>13.241300000000001</v>
      </c>
      <c r="H603" s="1">
        <v>13.5693</v>
      </c>
      <c r="I603" s="1">
        <v>12.8803</v>
      </c>
      <c r="J603" s="5">
        <f t="shared" si="57"/>
        <v>6592.4545294716045</v>
      </c>
      <c r="K603" s="5">
        <f t="shared" si="57"/>
        <v>3628.3552479482191</v>
      </c>
      <c r="L603" s="5">
        <f t="shared" si="57"/>
        <v>7958.054147570193</v>
      </c>
      <c r="M603" s="5">
        <f t="shared" si="56"/>
        <v>9683.4135923906215</v>
      </c>
      <c r="N603" s="5">
        <f t="shared" si="56"/>
        <v>12155.317862533591</v>
      </c>
      <c r="O603" s="5">
        <f t="shared" si="56"/>
        <v>7539.7449167974446</v>
      </c>
      <c r="P603" s="1">
        <f t="shared" si="52"/>
        <v>0.61878171267207505</v>
      </c>
      <c r="Q603" s="1">
        <f t="shared" si="53"/>
        <v>-0.69249753453732976</v>
      </c>
      <c r="R603" s="1">
        <f t="shared" si="54"/>
        <v>0.11334108788355439</v>
      </c>
      <c r="S603" s="1">
        <f t="shared" si="55"/>
        <v>0.94561262317893069</v>
      </c>
    </row>
    <row r="604" spans="1:19" x14ac:dyDescent="0.2">
      <c r="A604" s="1" t="s">
        <v>1884</v>
      </c>
      <c r="B604" s="1" t="s">
        <v>1885</v>
      </c>
      <c r="C604" s="1" t="s">
        <v>1886</v>
      </c>
      <c r="D604" s="1">
        <v>11.540699999999999</v>
      </c>
      <c r="E604" s="1">
        <v>11.8561</v>
      </c>
      <c r="F604" s="1">
        <v>10.517799999999999</v>
      </c>
      <c r="G604" s="1">
        <v>9.6342099999999995</v>
      </c>
      <c r="H604" s="1">
        <v>9.8664400000000008</v>
      </c>
      <c r="I604" s="1">
        <v>10.901400000000001</v>
      </c>
      <c r="J604" s="5">
        <f t="shared" si="57"/>
        <v>2979.1808724218463</v>
      </c>
      <c r="K604" s="5">
        <f t="shared" si="57"/>
        <v>3707.1634240505214</v>
      </c>
      <c r="L604" s="5">
        <f t="shared" si="57"/>
        <v>1466.1327277478481</v>
      </c>
      <c r="M604" s="5">
        <f t="shared" si="56"/>
        <v>794.66885907976928</v>
      </c>
      <c r="N604" s="5">
        <f t="shared" si="56"/>
        <v>933.45715817059761</v>
      </c>
      <c r="O604" s="5">
        <f t="shared" si="56"/>
        <v>1912.7067685976535</v>
      </c>
      <c r="P604" s="1">
        <f t="shared" si="52"/>
        <v>2.2391791943615296</v>
      </c>
      <c r="Q604" s="1">
        <f t="shared" si="53"/>
        <v>1.1629699870882686</v>
      </c>
      <c r="R604" s="1">
        <f t="shared" si="54"/>
        <v>0.11471069134166369</v>
      </c>
      <c r="S604" s="1">
        <f t="shared" si="55"/>
        <v>0.94039610281099817</v>
      </c>
    </row>
    <row r="605" spans="1:19" x14ac:dyDescent="0.2">
      <c r="A605" s="1" t="s">
        <v>1887</v>
      </c>
      <c r="B605" s="1" t="s">
        <v>1888</v>
      </c>
      <c r="C605" s="1" t="s">
        <v>1889</v>
      </c>
      <c r="D605" s="1">
        <v>12.3409</v>
      </c>
      <c r="E605" s="1">
        <v>12.6432</v>
      </c>
      <c r="F605" s="1">
        <v>11.6145</v>
      </c>
      <c r="G605" s="1">
        <v>12.5457</v>
      </c>
      <c r="H605" s="1">
        <v>12.878299999999999</v>
      </c>
      <c r="I605" s="1">
        <v>13.138500000000001</v>
      </c>
      <c r="J605" s="5">
        <f t="shared" si="57"/>
        <v>5187.7743016745389</v>
      </c>
      <c r="K605" s="5">
        <f t="shared" si="57"/>
        <v>6397.0897109119514</v>
      </c>
      <c r="L605" s="5">
        <f t="shared" si="57"/>
        <v>3135.5438930128671</v>
      </c>
      <c r="M605" s="5">
        <f t="shared" si="56"/>
        <v>5979.0476783504364</v>
      </c>
      <c r="N605" s="5">
        <f t="shared" si="56"/>
        <v>7529.2998525746061</v>
      </c>
      <c r="O605" s="5">
        <f t="shared" si="56"/>
        <v>9017.4262282167547</v>
      </c>
      <c r="P605" s="1">
        <f t="shared" si="52"/>
        <v>0.65349177626474508</v>
      </c>
      <c r="Q605" s="1">
        <f t="shared" si="53"/>
        <v>-0.61375901405674071</v>
      </c>
      <c r="R605" s="1">
        <f t="shared" si="54"/>
        <v>0.11480681163813358</v>
      </c>
      <c r="S605" s="1">
        <f t="shared" si="55"/>
        <v>0.94003234391458013</v>
      </c>
    </row>
    <row r="606" spans="1:19" x14ac:dyDescent="0.2">
      <c r="A606" s="1" t="s">
        <v>532</v>
      </c>
      <c r="B606" s="1" t="s">
        <v>533</v>
      </c>
      <c r="C606" s="1" t="s">
        <v>534</v>
      </c>
      <c r="D606" s="1">
        <v>17.8186</v>
      </c>
      <c r="E606" s="1">
        <v>17.591000000000001</v>
      </c>
      <c r="F606" s="1">
        <v>16.6859</v>
      </c>
      <c r="G606" s="1">
        <v>16.1554</v>
      </c>
      <c r="H606" s="1">
        <v>15.758100000000001</v>
      </c>
      <c r="I606" s="1">
        <v>17.052199999999999</v>
      </c>
      <c r="J606" s="5">
        <f t="shared" si="57"/>
        <v>231170.85578132354</v>
      </c>
      <c r="K606" s="5">
        <f t="shared" si="57"/>
        <v>197432.504042627</v>
      </c>
      <c r="L606" s="5">
        <f t="shared" si="57"/>
        <v>105428.1060233825</v>
      </c>
      <c r="M606" s="5">
        <f t="shared" si="56"/>
        <v>72989.433335025693</v>
      </c>
      <c r="N606" s="5">
        <f t="shared" si="56"/>
        <v>55419.266663287846</v>
      </c>
      <c r="O606" s="5">
        <f t="shared" si="56"/>
        <v>135901.32533113053</v>
      </c>
      <c r="P606" s="1">
        <f t="shared" si="52"/>
        <v>2.0204737417042731</v>
      </c>
      <c r="Q606" s="1">
        <f t="shared" si="53"/>
        <v>1.0146936022220947</v>
      </c>
      <c r="R606" s="1">
        <f t="shared" si="54"/>
        <v>0.11532672882591857</v>
      </c>
      <c r="S606" s="1">
        <f t="shared" si="55"/>
        <v>0.93807002630192915</v>
      </c>
    </row>
    <row r="607" spans="1:19" x14ac:dyDescent="0.2">
      <c r="A607" s="1" t="s">
        <v>1890</v>
      </c>
      <c r="B607" s="1" t="s">
        <v>1891</v>
      </c>
      <c r="C607" s="1" t="s">
        <v>1892</v>
      </c>
      <c r="D607" s="1">
        <v>13.541</v>
      </c>
      <c r="E607" s="1">
        <v>12.6768</v>
      </c>
      <c r="F607" s="1">
        <v>13.547599999999999</v>
      </c>
      <c r="G607" s="1">
        <v>12.7018</v>
      </c>
      <c r="H607" s="1">
        <v>12.7357</v>
      </c>
      <c r="I607" s="1">
        <v>12.578200000000001</v>
      </c>
      <c r="J607" s="5">
        <f t="shared" si="57"/>
        <v>11919.20176033594</v>
      </c>
      <c r="K607" s="5">
        <f t="shared" si="57"/>
        <v>6547.8247780693573</v>
      </c>
      <c r="L607" s="5">
        <f t="shared" si="57"/>
        <v>11973.854299681265</v>
      </c>
      <c r="M607" s="5">
        <f t="shared" si="56"/>
        <v>6662.2787391323463</v>
      </c>
      <c r="N607" s="5">
        <f t="shared" si="56"/>
        <v>6820.6806469095072</v>
      </c>
      <c r="O607" s="5">
        <f t="shared" si="56"/>
        <v>6115.2679553733824</v>
      </c>
      <c r="P607" s="1">
        <f t="shared" si="52"/>
        <v>1.5532466435756913</v>
      </c>
      <c r="Q607" s="1">
        <f t="shared" si="53"/>
        <v>0.63528693675056946</v>
      </c>
      <c r="R607" s="1">
        <f t="shared" si="54"/>
        <v>0.11687569210555732</v>
      </c>
      <c r="S607" s="1">
        <f t="shared" si="55"/>
        <v>0.93227580433987944</v>
      </c>
    </row>
    <row r="608" spans="1:19" x14ac:dyDescent="0.2">
      <c r="A608" s="1" t="s">
        <v>1893</v>
      </c>
      <c r="B608" s="1" t="s">
        <v>1894</v>
      </c>
      <c r="C608" s="1" t="s">
        <v>1895</v>
      </c>
      <c r="D608" s="1">
        <v>9.3073499999999996</v>
      </c>
      <c r="E608" s="1">
        <v>9.5130300000000005</v>
      </c>
      <c r="F608" s="1">
        <v>9.3330800000000007</v>
      </c>
      <c r="G608" s="1">
        <v>10.5489</v>
      </c>
      <c r="H608" s="1">
        <v>9.8367199999999997</v>
      </c>
      <c r="I608" s="1">
        <v>11.373200000000001</v>
      </c>
      <c r="J608" s="5">
        <f t="shared" si="57"/>
        <v>633.56551439743532</v>
      </c>
      <c r="K608" s="5">
        <f t="shared" si="57"/>
        <v>730.64662013892882</v>
      </c>
      <c r="L608" s="5">
        <f t="shared" si="57"/>
        <v>644.9663132680115</v>
      </c>
      <c r="M608" s="5">
        <f t="shared" si="56"/>
        <v>1498.0810873341647</v>
      </c>
      <c r="N608" s="5">
        <f t="shared" si="56"/>
        <v>914.42434300261289</v>
      </c>
      <c r="O608" s="5">
        <f t="shared" si="56"/>
        <v>2652.6157667938683</v>
      </c>
      <c r="P608" s="1">
        <f t="shared" si="52"/>
        <v>0.39666937267810304</v>
      </c>
      <c r="Q608" s="1">
        <f t="shared" si="53"/>
        <v>-1.3339910853325665</v>
      </c>
      <c r="R608" s="1">
        <f t="shared" si="54"/>
        <v>0.11731955797060843</v>
      </c>
      <c r="S608" s="1">
        <f t="shared" si="55"/>
        <v>0.93062958199635448</v>
      </c>
    </row>
    <row r="609" spans="1:19" x14ac:dyDescent="0.2">
      <c r="A609" s="1" t="s">
        <v>1896</v>
      </c>
      <c r="B609" s="1" t="s">
        <v>1897</v>
      </c>
      <c r="C609" s="1" t="s">
        <v>1898</v>
      </c>
      <c r="D609" s="1">
        <v>15.0444</v>
      </c>
      <c r="E609" s="1">
        <v>14.051</v>
      </c>
      <c r="F609" s="1">
        <v>13.7133</v>
      </c>
      <c r="G609" s="1">
        <v>13.2416</v>
      </c>
      <c r="H609" s="1">
        <v>13.158099999999999</v>
      </c>
      <c r="I609" s="1">
        <v>12.9396</v>
      </c>
      <c r="J609" s="5">
        <f t="shared" si="57"/>
        <v>33792.137741545164</v>
      </c>
      <c r="K609" s="5">
        <f t="shared" si="57"/>
        <v>16973.541598167332</v>
      </c>
      <c r="L609" s="5">
        <f t="shared" si="57"/>
        <v>13431.194539553589</v>
      </c>
      <c r="M609" s="5">
        <f t="shared" si="56"/>
        <v>9685.4274110131973</v>
      </c>
      <c r="N609" s="5">
        <f t="shared" si="56"/>
        <v>9140.7700964301039</v>
      </c>
      <c r="O609" s="5">
        <f t="shared" si="56"/>
        <v>7856.1131864430572</v>
      </c>
      <c r="P609" s="1">
        <f t="shared" si="52"/>
        <v>2.4059713049505618</v>
      </c>
      <c r="Q609" s="1">
        <f t="shared" si="53"/>
        <v>1.2666194361746748</v>
      </c>
      <c r="R609" s="1">
        <f t="shared" si="54"/>
        <v>0.11829827785822629</v>
      </c>
      <c r="S609" s="1">
        <f t="shared" si="55"/>
        <v>0.92702157762154802</v>
      </c>
    </row>
    <row r="610" spans="1:19" x14ac:dyDescent="0.2">
      <c r="A610" s="1" t="s">
        <v>1899</v>
      </c>
      <c r="B610" s="1" t="s">
        <v>1900</v>
      </c>
      <c r="C610" s="1" t="s">
        <v>1901</v>
      </c>
      <c r="D610" s="1">
        <v>15.9297</v>
      </c>
      <c r="E610" s="1">
        <v>15.0015</v>
      </c>
      <c r="F610" s="1">
        <v>14.771000000000001</v>
      </c>
      <c r="G610" s="1">
        <v>14.0852</v>
      </c>
      <c r="H610" s="1">
        <v>14.3567</v>
      </c>
      <c r="I610" s="1">
        <v>14.3184</v>
      </c>
      <c r="J610" s="5">
        <f t="shared" si="57"/>
        <v>62419.102802652676</v>
      </c>
      <c r="K610" s="5">
        <f t="shared" si="57"/>
        <v>32802.087287778704</v>
      </c>
      <c r="L610" s="5">
        <f t="shared" si="57"/>
        <v>27958.512782936246</v>
      </c>
      <c r="M610" s="5">
        <f t="shared" si="56"/>
        <v>17380.71726660612</v>
      </c>
      <c r="N610" s="5">
        <f t="shared" si="56"/>
        <v>20979.606527874123</v>
      </c>
      <c r="O610" s="5">
        <f t="shared" si="56"/>
        <v>20429.97757436605</v>
      </c>
      <c r="P610" s="1">
        <f t="shared" si="52"/>
        <v>2.095238500319069</v>
      </c>
      <c r="Q610" s="1">
        <f t="shared" si="53"/>
        <v>1.0671144747806591</v>
      </c>
      <c r="R610" s="1">
        <f t="shared" si="54"/>
        <v>0.1185231104607242</v>
      </c>
      <c r="S610" s="1">
        <f t="shared" si="55"/>
        <v>0.92619695963711857</v>
      </c>
    </row>
    <row r="611" spans="1:19" x14ac:dyDescent="0.2">
      <c r="A611" s="1" t="s">
        <v>1902</v>
      </c>
      <c r="B611" s="1" t="s">
        <v>1903</v>
      </c>
      <c r="C611" s="1" t="s">
        <v>1904</v>
      </c>
      <c r="D611" s="1">
        <v>10.870200000000001</v>
      </c>
      <c r="E611" s="1">
        <v>10.739699999999999</v>
      </c>
      <c r="F611" s="1">
        <v>11.6065</v>
      </c>
      <c r="G611" s="1">
        <v>12.5038</v>
      </c>
      <c r="H611" s="1">
        <v>11.6303</v>
      </c>
      <c r="I611" s="1">
        <v>11.7286</v>
      </c>
      <c r="J611" s="5">
        <f t="shared" si="57"/>
        <v>1871.7862767606057</v>
      </c>
      <c r="K611" s="5">
        <f t="shared" si="57"/>
        <v>1709.9044573818448</v>
      </c>
      <c r="L611" s="5">
        <f t="shared" si="57"/>
        <v>3118.204864166777</v>
      </c>
      <c r="M611" s="5">
        <f t="shared" si="56"/>
        <v>5807.8963849312158</v>
      </c>
      <c r="N611" s="5">
        <f t="shared" si="56"/>
        <v>3170.0722362311922</v>
      </c>
      <c r="O611" s="5">
        <f t="shared" si="56"/>
        <v>3393.5980931535132</v>
      </c>
      <c r="P611" s="1">
        <f t="shared" si="52"/>
        <v>0.54155595269565604</v>
      </c>
      <c r="Q611" s="1">
        <f t="shared" si="53"/>
        <v>-0.88481769240678898</v>
      </c>
      <c r="R611" s="1">
        <f t="shared" si="54"/>
        <v>0.11871544750686508</v>
      </c>
      <c r="S611" s="1">
        <f t="shared" si="55"/>
        <v>0.92549276604547426</v>
      </c>
    </row>
    <row r="612" spans="1:19" x14ac:dyDescent="0.2">
      <c r="A612" s="1" t="s">
        <v>1905</v>
      </c>
      <c r="B612" s="1" t="s">
        <v>1906</v>
      </c>
      <c r="C612" s="1" t="s">
        <v>1907</v>
      </c>
      <c r="D612" s="1">
        <v>12.7605</v>
      </c>
      <c r="E612" s="1">
        <v>12.596299999999999</v>
      </c>
      <c r="F612" s="1">
        <v>13.0038</v>
      </c>
      <c r="G612" s="1">
        <v>12.9877</v>
      </c>
      <c r="H612" s="1">
        <v>13.0137</v>
      </c>
      <c r="I612" s="1">
        <v>13.0563</v>
      </c>
      <c r="J612" s="5">
        <f t="shared" si="57"/>
        <v>6938.9420362467536</v>
      </c>
      <c r="K612" s="5">
        <f t="shared" si="57"/>
        <v>6192.4731811067368</v>
      </c>
      <c r="L612" s="5">
        <f t="shared" si="57"/>
        <v>8213.6058364273886</v>
      </c>
      <c r="M612" s="5">
        <f t="shared" si="56"/>
        <v>8122.454265703278</v>
      </c>
      <c r="N612" s="5">
        <f t="shared" si="56"/>
        <v>8270.1627191040934</v>
      </c>
      <c r="O612" s="5">
        <f t="shared" si="56"/>
        <v>8518.0058183211622</v>
      </c>
      <c r="P612" s="1">
        <f t="shared" si="52"/>
        <v>0.85686420698803856</v>
      </c>
      <c r="Q612" s="1">
        <f t="shared" si="53"/>
        <v>-0.22286150598429355</v>
      </c>
      <c r="R612" s="1">
        <f t="shared" si="54"/>
        <v>0.11923383852056148</v>
      </c>
      <c r="S612" s="1">
        <f t="shared" si="55"/>
        <v>0.92360047448491656</v>
      </c>
    </row>
    <row r="613" spans="1:19" x14ac:dyDescent="0.2">
      <c r="A613" s="1" t="s">
        <v>175</v>
      </c>
      <c r="B613" s="1" t="s">
        <v>176</v>
      </c>
      <c r="C613" s="1" t="s">
        <v>177</v>
      </c>
      <c r="D613" s="1">
        <v>13.867800000000001</v>
      </c>
      <c r="E613" s="1">
        <v>13.9474</v>
      </c>
      <c r="F613" s="1">
        <v>13.612500000000001</v>
      </c>
      <c r="G613" s="1">
        <v>14.4978</v>
      </c>
      <c r="H613" s="1">
        <v>15.0044</v>
      </c>
      <c r="I613" s="1">
        <v>13.990500000000001</v>
      </c>
      <c r="J613" s="5">
        <f t="shared" si="57"/>
        <v>14949.400393692797</v>
      </c>
      <c r="K613" s="5">
        <f t="shared" si="57"/>
        <v>15797.405333672818</v>
      </c>
      <c r="L613" s="5">
        <f t="shared" si="57"/>
        <v>12524.800471064675</v>
      </c>
      <c r="M613" s="5">
        <f t="shared" si="56"/>
        <v>23135.168723727795</v>
      </c>
      <c r="N613" s="5">
        <f t="shared" si="56"/>
        <v>32868.089957951343</v>
      </c>
      <c r="O613" s="5">
        <f t="shared" si="56"/>
        <v>16276.467461608823</v>
      </c>
      <c r="P613" s="1">
        <f t="shared" si="52"/>
        <v>0.59866865174126815</v>
      </c>
      <c r="Q613" s="1">
        <f t="shared" si="53"/>
        <v>-0.74017036692405291</v>
      </c>
      <c r="R613" s="1">
        <f t="shared" si="54"/>
        <v>0.12039266000414732</v>
      </c>
      <c r="S613" s="1">
        <f t="shared" si="55"/>
        <v>0.91939998996247252</v>
      </c>
    </row>
    <row r="614" spans="1:19" x14ac:dyDescent="0.2">
      <c r="A614" s="1" t="s">
        <v>1908</v>
      </c>
      <c r="B614" s="1" t="s">
        <v>1909</v>
      </c>
      <c r="C614" s="1" t="s">
        <v>1910</v>
      </c>
      <c r="D614" s="1">
        <v>11.975899999999999</v>
      </c>
      <c r="E614" s="1">
        <v>12.5319</v>
      </c>
      <c r="F614" s="1">
        <v>12.629099999999999</v>
      </c>
      <c r="G614" s="1">
        <v>12.581200000000001</v>
      </c>
      <c r="H614" s="1">
        <v>13.113200000000001</v>
      </c>
      <c r="I614" s="1">
        <v>12.879</v>
      </c>
      <c r="J614" s="5">
        <f t="shared" si="57"/>
        <v>4028.145275780535</v>
      </c>
      <c r="K614" s="5">
        <f t="shared" si="57"/>
        <v>5922.128173587892</v>
      </c>
      <c r="L614" s="5">
        <f t="shared" si="57"/>
        <v>6334.8730811578043</v>
      </c>
      <c r="M614" s="5">
        <f t="shared" si="56"/>
        <v>6127.9975282126034</v>
      </c>
      <c r="N614" s="5">
        <f t="shared" si="56"/>
        <v>8860.6695269391148</v>
      </c>
      <c r="O614" s="5">
        <f t="shared" si="56"/>
        <v>7532.9539780743717</v>
      </c>
      <c r="P614" s="1">
        <f t="shared" si="52"/>
        <v>0.72308944842384115</v>
      </c>
      <c r="Q614" s="1">
        <f t="shared" si="53"/>
        <v>-0.46775397078784914</v>
      </c>
      <c r="R614" s="1">
        <f t="shared" si="54"/>
        <v>0.12178459188422888</v>
      </c>
      <c r="S614" s="1">
        <f t="shared" si="55"/>
        <v>0.91440765491291764</v>
      </c>
    </row>
    <row r="615" spans="1:19" x14ac:dyDescent="0.2">
      <c r="A615" s="1" t="s">
        <v>1911</v>
      </c>
      <c r="B615" s="1" t="s">
        <v>1912</v>
      </c>
      <c r="C615" s="1" t="s">
        <v>1913</v>
      </c>
      <c r="D615" s="1">
        <v>12.1166</v>
      </c>
      <c r="E615" s="1">
        <v>13.206300000000001</v>
      </c>
      <c r="F615" s="1">
        <v>12.7743</v>
      </c>
      <c r="G615" s="1">
        <v>13.1149</v>
      </c>
      <c r="H615" s="1">
        <v>13.362399999999999</v>
      </c>
      <c r="I615" s="1">
        <v>13.370699999999999</v>
      </c>
      <c r="J615" s="5">
        <f t="shared" si="57"/>
        <v>4440.7880480322247</v>
      </c>
      <c r="K615" s="5">
        <f t="shared" si="57"/>
        <v>9451.3192189054571</v>
      </c>
      <c r="L615" s="5">
        <f t="shared" si="57"/>
        <v>7005.6344705714164</v>
      </c>
      <c r="M615" s="5">
        <f t="shared" si="56"/>
        <v>8871.1166526874895</v>
      </c>
      <c r="N615" s="5">
        <f t="shared" si="56"/>
        <v>10531.329816429687</v>
      </c>
      <c r="O615" s="5">
        <f t="shared" si="56"/>
        <v>10592.092457294384</v>
      </c>
      <c r="P615" s="1">
        <f t="shared" si="52"/>
        <v>0.69671821889909702</v>
      </c>
      <c r="Q615" s="1">
        <f t="shared" si="53"/>
        <v>-0.52135280521151739</v>
      </c>
      <c r="R615" s="1">
        <f t="shared" si="54"/>
        <v>0.12252098412694636</v>
      </c>
      <c r="S615" s="1">
        <f t="shared" si="55"/>
        <v>0.911789523462055</v>
      </c>
    </row>
    <row r="616" spans="1:19" x14ac:dyDescent="0.2">
      <c r="A616" s="1" t="s">
        <v>1914</v>
      </c>
      <c r="B616" s="1" t="s">
        <v>1915</v>
      </c>
      <c r="C616" s="1" t="s">
        <v>1916</v>
      </c>
      <c r="D616" s="1">
        <v>13.6669</v>
      </c>
      <c r="E616" s="1">
        <v>13.318099999999999</v>
      </c>
      <c r="F616" s="1">
        <v>13.6662</v>
      </c>
      <c r="G616" s="1">
        <v>14.301399999999999</v>
      </c>
      <c r="H616" s="1">
        <v>13.683299999999999</v>
      </c>
      <c r="I616" s="1">
        <v>13.967499999999999</v>
      </c>
      <c r="J616" s="5">
        <f t="shared" si="57"/>
        <v>13006.092779485376</v>
      </c>
      <c r="K616" s="5">
        <f t="shared" si="57"/>
        <v>10212.864860816511</v>
      </c>
      <c r="L616" s="5">
        <f t="shared" si="57"/>
        <v>12999.783714619674</v>
      </c>
      <c r="M616" s="5">
        <f t="shared" si="56"/>
        <v>20190.653697227695</v>
      </c>
      <c r="N616" s="5">
        <f t="shared" si="56"/>
        <v>13154.784552877485</v>
      </c>
      <c r="O616" s="5">
        <f t="shared" si="56"/>
        <v>16019.039210868441</v>
      </c>
      <c r="P616" s="1">
        <f t="shared" si="52"/>
        <v>0.73370049107792623</v>
      </c>
      <c r="Q616" s="1">
        <f t="shared" si="53"/>
        <v>-0.44673684410748837</v>
      </c>
      <c r="R616" s="1">
        <f t="shared" si="54"/>
        <v>0.12263282980831226</v>
      </c>
      <c r="S616" s="1">
        <f t="shared" si="55"/>
        <v>0.91139325007897087</v>
      </c>
    </row>
    <row r="617" spans="1:19" x14ac:dyDescent="0.2">
      <c r="A617" s="1" t="s">
        <v>1917</v>
      </c>
      <c r="B617" s="1" t="s">
        <v>1918</v>
      </c>
      <c r="C617" s="1" t="s">
        <v>1919</v>
      </c>
      <c r="D617" s="1">
        <v>10.916499999999999</v>
      </c>
      <c r="E617" s="1">
        <v>10.8881</v>
      </c>
      <c r="F617" s="1">
        <v>10.9366</v>
      </c>
      <c r="G617" s="1">
        <v>11.801299999999999</v>
      </c>
      <c r="H617" s="1">
        <v>11.3157</v>
      </c>
      <c r="I617" s="1">
        <v>11.069000000000001</v>
      </c>
      <c r="J617" s="5">
        <f t="shared" si="57"/>
        <v>1932.8312900473745</v>
      </c>
      <c r="K617" s="5">
        <f t="shared" si="57"/>
        <v>1895.1548261914106</v>
      </c>
      <c r="L617" s="5">
        <f t="shared" si="57"/>
        <v>1959.9484579448874</v>
      </c>
      <c r="M617" s="5">
        <f t="shared" si="56"/>
        <v>3568.9896443899288</v>
      </c>
      <c r="N617" s="5">
        <f t="shared" si="56"/>
        <v>2548.9723350528884</v>
      </c>
      <c r="O617" s="5">
        <f t="shared" si="56"/>
        <v>2148.3301428734908</v>
      </c>
      <c r="P617" s="1">
        <f t="shared" si="52"/>
        <v>0.70018509974479681</v>
      </c>
      <c r="Q617" s="1">
        <f t="shared" si="53"/>
        <v>-0.51419173399643192</v>
      </c>
      <c r="R617" s="1">
        <f t="shared" si="54"/>
        <v>0.12274139910652503</v>
      </c>
      <c r="S617" s="1">
        <f t="shared" si="55"/>
        <v>0.91100893058133325</v>
      </c>
    </row>
    <row r="618" spans="1:19" x14ac:dyDescent="0.2">
      <c r="A618" s="1" t="s">
        <v>1920</v>
      </c>
      <c r="B618" s="1" t="s">
        <v>1921</v>
      </c>
      <c r="C618" s="1" t="s">
        <v>1922</v>
      </c>
      <c r="D618" s="1">
        <v>13.9574</v>
      </c>
      <c r="E618" s="1">
        <v>13.0648</v>
      </c>
      <c r="F618" s="1">
        <v>12.9892</v>
      </c>
      <c r="G618" s="1">
        <v>12.7128</v>
      </c>
      <c r="H618" s="1">
        <v>12.399800000000001</v>
      </c>
      <c r="I618" s="1">
        <v>12.431699999999999</v>
      </c>
      <c r="J618" s="5">
        <f t="shared" si="57"/>
        <v>15907.284977237447</v>
      </c>
      <c r="K618" s="5">
        <f t="shared" si="57"/>
        <v>8568.3399203113313</v>
      </c>
      <c r="L618" s="5">
        <f t="shared" si="57"/>
        <v>8130.9037419003162</v>
      </c>
      <c r="M618" s="5">
        <f t="shared" si="56"/>
        <v>6713.2702243896647</v>
      </c>
      <c r="N618" s="5">
        <f t="shared" si="56"/>
        <v>5403.9552033338286</v>
      </c>
      <c r="O618" s="5">
        <f t="shared" si="56"/>
        <v>5524.7750165315792</v>
      </c>
      <c r="P618" s="1">
        <f t="shared" si="52"/>
        <v>1.8482330698538816</v>
      </c>
      <c r="Q618" s="1">
        <f t="shared" si="53"/>
        <v>0.88614669805283708</v>
      </c>
      <c r="R618" s="1">
        <f t="shared" si="54"/>
        <v>0.1228179627784568</v>
      </c>
      <c r="S618" s="1">
        <f t="shared" si="55"/>
        <v>0.91073811067810095</v>
      </c>
    </row>
    <row r="619" spans="1:19" x14ac:dyDescent="0.2">
      <c r="A619" s="1" t="s">
        <v>1923</v>
      </c>
      <c r="B619" s="1" t="s">
        <v>1924</v>
      </c>
      <c r="C619" s="1" t="s">
        <v>1925</v>
      </c>
      <c r="D619" s="1">
        <v>13.800599999999999</v>
      </c>
      <c r="E619" s="1">
        <v>12.8249</v>
      </c>
      <c r="F619" s="1">
        <v>12.545500000000001</v>
      </c>
      <c r="G619" s="1">
        <v>12.1915</v>
      </c>
      <c r="H619" s="1">
        <v>11.776</v>
      </c>
      <c r="I619" s="1">
        <v>12.0067</v>
      </c>
      <c r="J619" s="5">
        <f t="shared" si="57"/>
        <v>14269.033519418688</v>
      </c>
      <c r="K619" s="5">
        <f t="shared" si="57"/>
        <v>7255.7045719392991</v>
      </c>
      <c r="L619" s="5">
        <f t="shared" si="57"/>
        <v>5978.2188637926756</v>
      </c>
      <c r="M619" s="5">
        <f t="shared" si="56"/>
        <v>4677.4288728308456</v>
      </c>
      <c r="N619" s="5">
        <f t="shared" si="56"/>
        <v>3506.9472135022852</v>
      </c>
      <c r="O619" s="5">
        <f t="shared" si="56"/>
        <v>4115.0664154752267</v>
      </c>
      <c r="P619" s="1">
        <f t="shared" si="52"/>
        <v>2.236114112579247</v>
      </c>
      <c r="Q619" s="1">
        <f t="shared" si="53"/>
        <v>1.1609938131593902</v>
      </c>
      <c r="R619" s="1">
        <f t="shared" si="54"/>
        <v>0.12299814711172866</v>
      </c>
      <c r="S619" s="1">
        <f t="shared" si="55"/>
        <v>0.9101014308794062</v>
      </c>
    </row>
    <row r="620" spans="1:19" x14ac:dyDescent="0.2">
      <c r="A620" s="1" t="s">
        <v>1926</v>
      </c>
      <c r="B620" s="1" t="s">
        <v>1927</v>
      </c>
      <c r="C620" s="1" t="s">
        <v>1928</v>
      </c>
      <c r="D620" s="1">
        <v>16.421299999999999</v>
      </c>
      <c r="E620" s="1">
        <v>15.3918</v>
      </c>
      <c r="F620" s="1">
        <v>15.2624</v>
      </c>
      <c r="G620" s="1">
        <v>14.7075</v>
      </c>
      <c r="H620" s="1">
        <v>14.875</v>
      </c>
      <c r="I620" s="1">
        <v>14.377800000000001</v>
      </c>
      <c r="J620" s="5">
        <f t="shared" si="57"/>
        <v>87761.465707789044</v>
      </c>
      <c r="K620" s="5">
        <f t="shared" si="57"/>
        <v>42992.577940495081</v>
      </c>
      <c r="L620" s="5">
        <f t="shared" si="57"/>
        <v>39304.312653936715</v>
      </c>
      <c r="M620" s="5">
        <f t="shared" si="56"/>
        <v>26754.612251691196</v>
      </c>
      <c r="N620" s="5">
        <f t="shared" si="56"/>
        <v>30048.388487730645</v>
      </c>
      <c r="O620" s="5">
        <f t="shared" si="56"/>
        <v>21288.696554697173</v>
      </c>
      <c r="P620" s="1">
        <f t="shared" si="52"/>
        <v>2.1776752483906852</v>
      </c>
      <c r="Q620" s="1">
        <f t="shared" si="53"/>
        <v>1.1227888243628987</v>
      </c>
      <c r="R620" s="1">
        <f t="shared" si="54"/>
        <v>0.12403328914694664</v>
      </c>
      <c r="S620" s="1">
        <f t="shared" si="55"/>
        <v>0.90646173941385522</v>
      </c>
    </row>
    <row r="621" spans="1:19" x14ac:dyDescent="0.2">
      <c r="A621" s="1" t="s">
        <v>1929</v>
      </c>
      <c r="B621" s="1" t="s">
        <v>1930</v>
      </c>
      <c r="C621" s="1" t="s">
        <v>1931</v>
      </c>
      <c r="D621" s="1">
        <v>12.858599999999999</v>
      </c>
      <c r="E621" s="1">
        <v>12.257400000000001</v>
      </c>
      <c r="F621" s="1">
        <v>12.2005</v>
      </c>
      <c r="G621" s="1">
        <v>12.1229</v>
      </c>
      <c r="H621" s="1">
        <v>11.331300000000001</v>
      </c>
      <c r="I621" s="1">
        <v>11.942</v>
      </c>
      <c r="J621" s="5">
        <f t="shared" si="57"/>
        <v>7427.1860358966851</v>
      </c>
      <c r="K621" s="5">
        <f t="shared" si="57"/>
        <v>4896.0412578028527</v>
      </c>
      <c r="L621" s="5">
        <f t="shared" si="57"/>
        <v>4706.6993971404499</v>
      </c>
      <c r="M621" s="5">
        <f t="shared" si="56"/>
        <v>4460.2226050294685</v>
      </c>
      <c r="N621" s="5">
        <f t="shared" si="56"/>
        <v>2576.6841730260389</v>
      </c>
      <c r="O621" s="5">
        <f t="shared" si="56"/>
        <v>3934.5965627534406</v>
      </c>
      <c r="P621" s="1">
        <f t="shared" si="52"/>
        <v>1.55219628175261</v>
      </c>
      <c r="Q621" s="1">
        <f t="shared" si="53"/>
        <v>0.63431100392068229</v>
      </c>
      <c r="R621" s="1">
        <f t="shared" si="54"/>
        <v>0.12442373718792543</v>
      </c>
      <c r="S621" s="1">
        <f t="shared" si="55"/>
        <v>0.90509675834040892</v>
      </c>
    </row>
    <row r="622" spans="1:19" x14ac:dyDescent="0.2">
      <c r="A622" s="1" t="s">
        <v>1932</v>
      </c>
      <c r="B622" s="1" t="s">
        <v>1933</v>
      </c>
      <c r="C622" s="1" t="s">
        <v>1934</v>
      </c>
      <c r="D622" s="1">
        <v>12.858499999999999</v>
      </c>
      <c r="E622" s="1">
        <v>12.8621</v>
      </c>
      <c r="F622" s="1">
        <v>12.361700000000001</v>
      </c>
      <c r="G622" s="1">
        <v>12.5016</v>
      </c>
      <c r="H622" s="1">
        <v>12.19</v>
      </c>
      <c r="I622" s="1">
        <v>12.3011</v>
      </c>
      <c r="J622" s="5">
        <f t="shared" si="57"/>
        <v>7426.6712404323289</v>
      </c>
      <c r="K622" s="5">
        <f t="shared" si="57"/>
        <v>7445.2263758283834</v>
      </c>
      <c r="L622" s="5">
        <f t="shared" si="57"/>
        <v>5263.1106113918086</v>
      </c>
      <c r="M622" s="5">
        <f t="shared" si="56"/>
        <v>5799.0465349103715</v>
      </c>
      <c r="N622" s="5">
        <f t="shared" si="56"/>
        <v>4672.5681801970632</v>
      </c>
      <c r="O622" s="5">
        <f t="shared" si="56"/>
        <v>5046.6139013304974</v>
      </c>
      <c r="P622" s="1">
        <f t="shared" si="52"/>
        <v>1.2975068692005343</v>
      </c>
      <c r="Q622" s="1">
        <f t="shared" si="53"/>
        <v>0.3757421764523759</v>
      </c>
      <c r="R622" s="1">
        <f t="shared" si="54"/>
        <v>0.1254927988036135</v>
      </c>
      <c r="S622" s="1">
        <f t="shared" si="55"/>
        <v>0.90138119473739331</v>
      </c>
    </row>
    <row r="623" spans="1:19" x14ac:dyDescent="0.2">
      <c r="A623" s="1" t="s">
        <v>1935</v>
      </c>
      <c r="B623" s="1" t="s">
        <v>1936</v>
      </c>
      <c r="C623" s="1" t="s">
        <v>1937</v>
      </c>
      <c r="D623" s="1">
        <v>13.2346</v>
      </c>
      <c r="E623" s="1">
        <v>13.4594</v>
      </c>
      <c r="F623" s="1">
        <v>12.396699999999999</v>
      </c>
      <c r="G623" s="1">
        <v>12.6669</v>
      </c>
      <c r="H623" s="1">
        <v>12.067500000000001</v>
      </c>
      <c r="I623" s="1">
        <v>12.1683</v>
      </c>
      <c r="J623" s="5">
        <f t="shared" si="57"/>
        <v>9638.5472480525041</v>
      </c>
      <c r="K623" s="5">
        <f t="shared" si="57"/>
        <v>11263.753136721431</v>
      </c>
      <c r="L623" s="5">
        <f t="shared" si="57"/>
        <v>5392.3558872778103</v>
      </c>
      <c r="M623" s="5">
        <f t="shared" si="56"/>
        <v>6503.0463897426871</v>
      </c>
      <c r="N623" s="5">
        <f t="shared" si="56"/>
        <v>4292.1952803842823</v>
      </c>
      <c r="O623" s="5">
        <f t="shared" si="56"/>
        <v>4602.8126312893401</v>
      </c>
      <c r="P623" s="1">
        <f t="shared" si="52"/>
        <v>1.707660965296971</v>
      </c>
      <c r="Q623" s="1">
        <f t="shared" si="53"/>
        <v>0.77202157435171259</v>
      </c>
      <c r="R623" s="1">
        <f t="shared" si="54"/>
        <v>0.12578785341993787</v>
      </c>
      <c r="S623" s="1">
        <f t="shared" si="55"/>
        <v>0.90036129408457877</v>
      </c>
    </row>
    <row r="624" spans="1:19" x14ac:dyDescent="0.2">
      <c r="A624" s="1" t="s">
        <v>1938</v>
      </c>
      <c r="B624" s="1" t="s">
        <v>1939</v>
      </c>
      <c r="C624" s="1" t="s">
        <v>1940</v>
      </c>
      <c r="D624" s="1">
        <v>16.102900000000002</v>
      </c>
      <c r="E624" s="1">
        <v>16.971499999999999</v>
      </c>
      <c r="F624" s="1">
        <v>17.058900000000001</v>
      </c>
      <c r="G624" s="1">
        <v>17.0932</v>
      </c>
      <c r="H624" s="1">
        <v>17.736499999999999</v>
      </c>
      <c r="I624" s="1">
        <v>17.2807</v>
      </c>
      <c r="J624" s="5">
        <f t="shared" si="57"/>
        <v>70381.078438410157</v>
      </c>
      <c r="K624" s="5">
        <f t="shared" si="57"/>
        <v>128508.1203714741</v>
      </c>
      <c r="L624" s="5">
        <f t="shared" si="57"/>
        <v>136533.93058806355</v>
      </c>
      <c r="M624" s="5">
        <f t="shared" si="56"/>
        <v>139818.91313880088</v>
      </c>
      <c r="N624" s="5">
        <f t="shared" si="56"/>
        <v>218382.84429429096</v>
      </c>
      <c r="O624" s="5">
        <f t="shared" si="56"/>
        <v>159224.18920649958</v>
      </c>
      <c r="P624" s="1">
        <f t="shared" si="52"/>
        <v>0.64825340046502122</v>
      </c>
      <c r="Q624" s="1">
        <f t="shared" si="53"/>
        <v>-0.62537022601680503</v>
      </c>
      <c r="R624" s="1">
        <f t="shared" si="54"/>
        <v>0.12646065841819501</v>
      </c>
      <c r="S624" s="1">
        <f t="shared" si="55"/>
        <v>0.89804456136002575</v>
      </c>
    </row>
    <row r="625" spans="1:19" x14ac:dyDescent="0.2">
      <c r="A625" s="1" t="s">
        <v>373</v>
      </c>
      <c r="B625" s="1" t="s">
        <v>374</v>
      </c>
      <c r="C625" s="1" t="s">
        <v>375</v>
      </c>
      <c r="D625" s="1">
        <v>9.0626599999999993</v>
      </c>
      <c r="E625" s="1">
        <v>9.9125499999999995</v>
      </c>
      <c r="F625" s="1">
        <v>10.027100000000001</v>
      </c>
      <c r="G625" s="1">
        <v>10.721500000000001</v>
      </c>
      <c r="H625" s="1">
        <v>10.6897</v>
      </c>
      <c r="I625" s="1">
        <v>9.84009</v>
      </c>
      <c r="J625" s="5">
        <f t="shared" si="57"/>
        <v>534.72747648932204</v>
      </c>
      <c r="K625" s="5">
        <f t="shared" si="57"/>
        <v>963.77328427112104</v>
      </c>
      <c r="L625" s="5">
        <f t="shared" si="57"/>
        <v>1043.4169069777408</v>
      </c>
      <c r="M625" s="5">
        <f t="shared" si="56"/>
        <v>1688.4690273650874</v>
      </c>
      <c r="N625" s="5">
        <f t="shared" si="56"/>
        <v>1651.65883437565</v>
      </c>
      <c r="O625" s="5">
        <f t="shared" si="56"/>
        <v>916.56284901271442</v>
      </c>
      <c r="P625" s="1">
        <f t="shared" si="52"/>
        <v>0.59715817766996138</v>
      </c>
      <c r="Q625" s="1">
        <f t="shared" si="53"/>
        <v>-0.74381496588671014</v>
      </c>
      <c r="R625" s="1">
        <f t="shared" si="54"/>
        <v>0.12651739434010909</v>
      </c>
      <c r="S625" s="1">
        <f t="shared" si="55"/>
        <v>0.8978497610763061</v>
      </c>
    </row>
    <row r="626" spans="1:19" x14ac:dyDescent="0.2">
      <c r="A626" s="1" t="s">
        <v>1941</v>
      </c>
      <c r="B626" s="1" t="s">
        <v>1942</v>
      </c>
      <c r="C626" s="1" t="s">
        <v>1943</v>
      </c>
      <c r="D626" s="1">
        <v>16.298500000000001</v>
      </c>
      <c r="E626" s="1">
        <v>15.497</v>
      </c>
      <c r="F626" s="1">
        <v>15.1027</v>
      </c>
      <c r="G626" s="1">
        <v>15.036099999999999</v>
      </c>
      <c r="H626" s="1">
        <v>14.574199999999999</v>
      </c>
      <c r="I626" s="1">
        <v>14.49</v>
      </c>
      <c r="J626" s="5">
        <f t="shared" si="57"/>
        <v>80600.434746413302</v>
      </c>
      <c r="K626" s="5">
        <f t="shared" si="57"/>
        <v>46244.686836815978</v>
      </c>
      <c r="L626" s="5">
        <f t="shared" si="57"/>
        <v>35185.661112729031</v>
      </c>
      <c r="M626" s="5">
        <f t="shared" si="56"/>
        <v>33598.285626118639</v>
      </c>
      <c r="N626" s="5">
        <f t="shared" si="56"/>
        <v>24393.345261960814</v>
      </c>
      <c r="O626" s="5">
        <f t="shared" si="56"/>
        <v>23010.424844091329</v>
      </c>
      <c r="P626" s="1">
        <f t="shared" si="52"/>
        <v>2.0003292661078245</v>
      </c>
      <c r="Q626" s="1">
        <f t="shared" si="53"/>
        <v>1.0002374957411573</v>
      </c>
      <c r="R626" s="1">
        <f t="shared" si="54"/>
        <v>0.12734146295274265</v>
      </c>
      <c r="S626" s="1">
        <f t="shared" si="55"/>
        <v>0.89503016508428779</v>
      </c>
    </row>
    <row r="627" spans="1:19" x14ac:dyDescent="0.2">
      <c r="A627" s="1" t="s">
        <v>1944</v>
      </c>
      <c r="B627" s="1" t="s">
        <v>1945</v>
      </c>
      <c r="C627" s="1" t="s">
        <v>1946</v>
      </c>
      <c r="D627" s="1">
        <v>16.5915</v>
      </c>
      <c r="E627" s="1">
        <v>15.392300000000001</v>
      </c>
      <c r="F627" s="1">
        <v>14.6897</v>
      </c>
      <c r="G627" s="1">
        <v>14.087199999999999</v>
      </c>
      <c r="H627" s="1">
        <v>13.682399999999999</v>
      </c>
      <c r="I627" s="1">
        <v>13.46</v>
      </c>
      <c r="J627" s="5">
        <f t="shared" si="57"/>
        <v>98750.470396445526</v>
      </c>
      <c r="K627" s="5">
        <f t="shared" si="57"/>
        <v>43007.48061487489</v>
      </c>
      <c r="L627" s="5">
        <f t="shared" si="57"/>
        <v>26426.541350010386</v>
      </c>
      <c r="M627" s="5">
        <f t="shared" si="56"/>
        <v>17404.828765901289</v>
      </c>
      <c r="N627" s="5">
        <f t="shared" si="56"/>
        <v>13146.580730407602</v>
      </c>
      <c r="O627" s="5">
        <f t="shared" si="56"/>
        <v>11268.438574200793</v>
      </c>
      <c r="P627" s="1">
        <f t="shared" si="52"/>
        <v>4.0216428351859621</v>
      </c>
      <c r="Q627" s="1">
        <f t="shared" si="53"/>
        <v>2.0077849606123119</v>
      </c>
      <c r="R627" s="1">
        <f t="shared" si="54"/>
        <v>0.12741870719229959</v>
      </c>
      <c r="S627" s="1">
        <f t="shared" si="55"/>
        <v>0.89476680564307443</v>
      </c>
    </row>
    <row r="628" spans="1:19" x14ac:dyDescent="0.2">
      <c r="A628" s="1" t="s">
        <v>385</v>
      </c>
      <c r="B628" s="1" t="s">
        <v>386</v>
      </c>
      <c r="C628" s="1" t="s">
        <v>387</v>
      </c>
      <c r="D628" s="1">
        <v>13.0242</v>
      </c>
      <c r="E628" s="1">
        <v>12.975099999999999</v>
      </c>
      <c r="F628" s="1">
        <v>12.6206</v>
      </c>
      <c r="G628" s="1">
        <v>13.487</v>
      </c>
      <c r="H628" s="1">
        <v>13.857900000000001</v>
      </c>
      <c r="I628" s="1">
        <v>14.9084</v>
      </c>
      <c r="J628" s="5">
        <f t="shared" si="57"/>
        <v>8330.5729061868951</v>
      </c>
      <c r="K628" s="5">
        <f t="shared" si="57"/>
        <v>8051.8244338809973</v>
      </c>
      <c r="L628" s="5">
        <f t="shared" si="57"/>
        <v>6297.6593208813347</v>
      </c>
      <c r="M628" s="5">
        <f t="shared" si="56"/>
        <v>11481.312862869461</v>
      </c>
      <c r="N628" s="5">
        <f t="shared" si="56"/>
        <v>14847.166433749075</v>
      </c>
      <c r="O628" s="5">
        <f t="shared" si="56"/>
        <v>30752.157293495562</v>
      </c>
      <c r="P628" s="1">
        <f t="shared" si="52"/>
        <v>0.39733363213537159</v>
      </c>
      <c r="Q628" s="1">
        <f t="shared" si="53"/>
        <v>-1.3315771799880531</v>
      </c>
      <c r="R628" s="1">
        <f t="shared" si="54"/>
        <v>0.12747195902165018</v>
      </c>
      <c r="S628" s="1">
        <f t="shared" si="55"/>
        <v>0.89458533979092514</v>
      </c>
    </row>
    <row r="629" spans="1:19" x14ac:dyDescent="0.2">
      <c r="A629" s="1" t="s">
        <v>1947</v>
      </c>
      <c r="B629" s="1" t="s">
        <v>1948</v>
      </c>
      <c r="C629" s="1" t="s">
        <v>1949</v>
      </c>
      <c r="D629" s="1">
        <v>15.1783</v>
      </c>
      <c r="E629" s="1">
        <v>14.044</v>
      </c>
      <c r="F629" s="1">
        <v>13.804600000000001</v>
      </c>
      <c r="G629" s="1">
        <v>13.3714</v>
      </c>
      <c r="H629" s="1">
        <v>12.8332</v>
      </c>
      <c r="I629" s="1">
        <v>13.1137</v>
      </c>
      <c r="J629" s="5">
        <f t="shared" si="57"/>
        <v>37078.621799583751</v>
      </c>
      <c r="K629" s="5">
        <f t="shared" si="57"/>
        <v>16891.384935133818</v>
      </c>
      <c r="L629" s="5">
        <f t="shared" si="57"/>
        <v>14308.6505763557</v>
      </c>
      <c r="M629" s="5">
        <f t="shared" si="56"/>
        <v>10597.23301961783</v>
      </c>
      <c r="N629" s="5">
        <f t="shared" si="56"/>
        <v>7297.5678293635692</v>
      </c>
      <c r="O629" s="5">
        <f t="shared" si="56"/>
        <v>8863.740933192752</v>
      </c>
      <c r="P629" s="1">
        <f t="shared" si="52"/>
        <v>2.5516583776085571</v>
      </c>
      <c r="Q629" s="1">
        <f t="shared" si="53"/>
        <v>1.3514351904190141</v>
      </c>
      <c r="R629" s="1">
        <f t="shared" si="54"/>
        <v>0.12933121672924358</v>
      </c>
      <c r="S629" s="1">
        <f t="shared" si="55"/>
        <v>0.8882966366280205</v>
      </c>
    </row>
    <row r="630" spans="1:19" x14ac:dyDescent="0.2">
      <c r="A630" s="1" t="s">
        <v>405</v>
      </c>
      <c r="B630" s="1" t="s">
        <v>406</v>
      </c>
      <c r="C630" s="1" t="s">
        <v>407</v>
      </c>
      <c r="D630" s="1">
        <v>16.8292</v>
      </c>
      <c r="E630" s="1">
        <v>16.095700000000001</v>
      </c>
      <c r="F630" s="1">
        <v>16.799700000000001</v>
      </c>
      <c r="G630" s="1">
        <v>16.146599999999999</v>
      </c>
      <c r="H630" s="1">
        <v>15.2157</v>
      </c>
      <c r="I630" s="1">
        <v>16.254200000000001</v>
      </c>
      <c r="J630" s="5">
        <f t="shared" si="57"/>
        <v>116437.80317284551</v>
      </c>
      <c r="K630" s="5">
        <f t="shared" si="57"/>
        <v>70030.70544999819</v>
      </c>
      <c r="L630" s="5">
        <f t="shared" si="57"/>
        <v>114081.07847233218</v>
      </c>
      <c r="M630" s="5">
        <f t="shared" si="56"/>
        <v>72545.575115783678</v>
      </c>
      <c r="N630" s="5">
        <f t="shared" si="56"/>
        <v>38052.40452990331</v>
      </c>
      <c r="O630" s="5">
        <f t="shared" si="56"/>
        <v>78163.096412001396</v>
      </c>
      <c r="P630" s="1">
        <f t="shared" si="52"/>
        <v>1.5922222598652866</v>
      </c>
      <c r="Q630" s="1">
        <f t="shared" si="53"/>
        <v>0.6710417371530748</v>
      </c>
      <c r="R630" s="1">
        <f t="shared" si="54"/>
        <v>0.13037174355518474</v>
      </c>
      <c r="S630" s="1">
        <f t="shared" si="55"/>
        <v>0.88481652630214513</v>
      </c>
    </row>
    <row r="631" spans="1:19" x14ac:dyDescent="0.2">
      <c r="A631" s="1" t="s">
        <v>1950</v>
      </c>
      <c r="B631" s="1" t="s">
        <v>1951</v>
      </c>
      <c r="C631" s="1" t="s">
        <v>1952</v>
      </c>
      <c r="D631" s="1">
        <v>15.6503</v>
      </c>
      <c r="E631" s="1">
        <v>15.4468</v>
      </c>
      <c r="F631" s="1">
        <v>14.5998</v>
      </c>
      <c r="G631" s="1">
        <v>14.632400000000001</v>
      </c>
      <c r="H631" s="1">
        <v>14.694800000000001</v>
      </c>
      <c r="I631" s="1">
        <v>14.5031</v>
      </c>
      <c r="J631" s="5">
        <f t="shared" si="57"/>
        <v>51429.19672873275</v>
      </c>
      <c r="K631" s="5">
        <f t="shared" si="57"/>
        <v>44663.230967717711</v>
      </c>
      <c r="L631" s="5">
        <f t="shared" si="57"/>
        <v>24830.057810188951</v>
      </c>
      <c r="M631" s="5">
        <f t="shared" si="56"/>
        <v>25397.519857288058</v>
      </c>
      <c r="N631" s="5">
        <f t="shared" si="56"/>
        <v>26520.125826891213</v>
      </c>
      <c r="O631" s="5">
        <f t="shared" si="56"/>
        <v>23220.316238283787</v>
      </c>
      <c r="P631" s="1">
        <f t="shared" si="52"/>
        <v>1.6093394392493996</v>
      </c>
      <c r="Q631" s="1">
        <f t="shared" si="53"/>
        <v>0.68646864904086569</v>
      </c>
      <c r="R631" s="1">
        <f t="shared" si="54"/>
        <v>0.13050842627212822</v>
      </c>
      <c r="S631" s="1">
        <f t="shared" si="55"/>
        <v>0.88436144721191823</v>
      </c>
    </row>
    <row r="632" spans="1:19" x14ac:dyDescent="0.2">
      <c r="A632" s="1" t="s">
        <v>1953</v>
      </c>
      <c r="B632" s="1" t="s">
        <v>1954</v>
      </c>
      <c r="C632" s="1" t="s">
        <v>1955</v>
      </c>
      <c r="D632" s="1">
        <v>12.5395</v>
      </c>
      <c r="E632" s="1">
        <v>11.8466</v>
      </c>
      <c r="F632" s="1">
        <v>11.648899999999999</v>
      </c>
      <c r="G632" s="1">
        <v>11.3148</v>
      </c>
      <c r="H632" s="1">
        <v>11.537000000000001</v>
      </c>
      <c r="I632" s="1">
        <v>11.237500000000001</v>
      </c>
      <c r="J632" s="5">
        <f t="shared" si="57"/>
        <v>5953.4077794525683</v>
      </c>
      <c r="K632" s="5">
        <f t="shared" si="57"/>
        <v>3682.8323270522887</v>
      </c>
      <c r="L632" s="5">
        <f t="shared" si="57"/>
        <v>3211.207108264543</v>
      </c>
      <c r="M632" s="5">
        <f t="shared" si="56"/>
        <v>2547.382699249019</v>
      </c>
      <c r="N632" s="5">
        <f t="shared" si="56"/>
        <v>2971.5501216443986</v>
      </c>
      <c r="O632" s="5">
        <f t="shared" si="56"/>
        <v>2414.4853590688003</v>
      </c>
      <c r="P632" s="1">
        <f t="shared" si="52"/>
        <v>1.6194088000073867</v>
      </c>
      <c r="Q632" s="1">
        <f t="shared" si="53"/>
        <v>0.69546722238940539</v>
      </c>
      <c r="R632" s="1">
        <f t="shared" si="54"/>
        <v>0.13052990308897786</v>
      </c>
      <c r="S632" s="1">
        <f t="shared" si="55"/>
        <v>0.8842899844264297</v>
      </c>
    </row>
    <row r="633" spans="1:19" x14ac:dyDescent="0.2">
      <c r="A633" s="1" t="s">
        <v>1956</v>
      </c>
      <c r="B633" s="1" t="s">
        <v>1957</v>
      </c>
      <c r="C633" s="1" t="s">
        <v>1958</v>
      </c>
      <c r="D633" s="1">
        <v>13.626799999999999</v>
      </c>
      <c r="E633" s="1">
        <v>13.043699999999999</v>
      </c>
      <c r="F633" s="1">
        <v>12.1462</v>
      </c>
      <c r="G633" s="1">
        <v>11.8217</v>
      </c>
      <c r="H633" s="1">
        <v>12.277699999999999</v>
      </c>
      <c r="I633" s="1">
        <v>11.7547</v>
      </c>
      <c r="J633" s="5">
        <f t="shared" si="57"/>
        <v>12649.56365714291</v>
      </c>
      <c r="K633" s="5">
        <f t="shared" si="57"/>
        <v>8443.9364177768512</v>
      </c>
      <c r="L633" s="5">
        <f t="shared" si="57"/>
        <v>4532.8414999727356</v>
      </c>
      <c r="M633" s="5">
        <f t="shared" si="56"/>
        <v>3619.8143697322262</v>
      </c>
      <c r="N633" s="5">
        <f t="shared" si="56"/>
        <v>4965.4198694802899</v>
      </c>
      <c r="O633" s="5">
        <f t="shared" si="56"/>
        <v>3455.5508646313006</v>
      </c>
      <c r="P633" s="1">
        <f t="shared" si="52"/>
        <v>2.128294903852384</v>
      </c>
      <c r="Q633" s="1">
        <f t="shared" si="53"/>
        <v>1.0896980694705249</v>
      </c>
      <c r="R633" s="1">
        <f t="shared" si="54"/>
        <v>0.131255334589471</v>
      </c>
      <c r="S633" s="1">
        <f t="shared" si="55"/>
        <v>0.88188303660246625</v>
      </c>
    </row>
    <row r="634" spans="1:19" x14ac:dyDescent="0.2">
      <c r="A634" s="1" t="s">
        <v>1959</v>
      </c>
      <c r="B634" s="1" t="s">
        <v>1960</v>
      </c>
      <c r="C634" s="1" t="s">
        <v>1961</v>
      </c>
      <c r="D634" s="1">
        <v>12.850300000000001</v>
      </c>
      <c r="E634" s="1">
        <v>12.706099999999999</v>
      </c>
      <c r="F634" s="1">
        <v>11.7745</v>
      </c>
      <c r="G634" s="1">
        <v>11.4138</v>
      </c>
      <c r="H634" s="1">
        <v>12.0943</v>
      </c>
      <c r="I634" s="1">
        <v>11.6198</v>
      </c>
      <c r="J634" s="5">
        <f t="shared" si="57"/>
        <v>7384.5792101392735</v>
      </c>
      <c r="K634" s="5">
        <f t="shared" si="57"/>
        <v>6682.1655017989551</v>
      </c>
      <c r="L634" s="5">
        <f t="shared" si="57"/>
        <v>3503.3028625241759</v>
      </c>
      <c r="M634" s="5">
        <f t="shared" si="56"/>
        <v>2728.3253893603487</v>
      </c>
      <c r="N634" s="5">
        <f t="shared" si="56"/>
        <v>4372.6737620262329</v>
      </c>
      <c r="O634" s="5">
        <f t="shared" si="56"/>
        <v>3147.0840625469432</v>
      </c>
      <c r="P634" s="1">
        <f t="shared" si="52"/>
        <v>1.7144715950953415</v>
      </c>
      <c r="Q634" s="1">
        <f t="shared" si="53"/>
        <v>0.77776400228780496</v>
      </c>
      <c r="R634" s="1">
        <f t="shared" si="54"/>
        <v>0.13188251563054595</v>
      </c>
      <c r="S634" s="1">
        <f t="shared" si="55"/>
        <v>0.87981277737628594</v>
      </c>
    </row>
    <row r="635" spans="1:19" x14ac:dyDescent="0.2">
      <c r="A635" s="1" t="s">
        <v>1962</v>
      </c>
      <c r="B635" s="1" t="s">
        <v>1963</v>
      </c>
      <c r="C635" s="1" t="s">
        <v>1964</v>
      </c>
      <c r="D635" s="1">
        <v>12.8203</v>
      </c>
      <c r="E635" s="1">
        <v>13.260300000000001</v>
      </c>
      <c r="F635" s="1">
        <v>12.8362</v>
      </c>
      <c r="G635" s="1">
        <v>11.4361</v>
      </c>
      <c r="H635" s="1">
        <v>12.820499999999999</v>
      </c>
      <c r="I635" s="1">
        <v>12.4534</v>
      </c>
      <c r="J635" s="5">
        <f t="shared" si="57"/>
        <v>7232.6067675488412</v>
      </c>
      <c r="K635" s="5">
        <f t="shared" si="57"/>
        <v>9811.7856395840863</v>
      </c>
      <c r="L635" s="5">
        <f t="shared" si="57"/>
        <v>7312.7584836261367</v>
      </c>
      <c r="M635" s="5">
        <f t="shared" si="56"/>
        <v>2770.8252295044244</v>
      </c>
      <c r="N635" s="5">
        <f t="shared" si="56"/>
        <v>7233.6094892484116</v>
      </c>
      <c r="O635" s="5">
        <f t="shared" si="56"/>
        <v>5608.5028900604821</v>
      </c>
      <c r="P635" s="1">
        <f t="shared" si="52"/>
        <v>1.5600620140190493</v>
      </c>
      <c r="Q635" s="1">
        <f t="shared" si="53"/>
        <v>0.64160337879234219</v>
      </c>
      <c r="R635" s="1">
        <f t="shared" si="54"/>
        <v>0.13410581938123542</v>
      </c>
      <c r="S635" s="1">
        <f t="shared" si="55"/>
        <v>0.87255237598641344</v>
      </c>
    </row>
    <row r="636" spans="1:19" x14ac:dyDescent="0.2">
      <c r="A636" s="1" t="s">
        <v>1965</v>
      </c>
      <c r="B636" s="1" t="s">
        <v>1966</v>
      </c>
      <c r="C636" s="1" t="s">
        <v>1967</v>
      </c>
      <c r="D636" s="1">
        <v>14.048400000000001</v>
      </c>
      <c r="E636" s="1">
        <v>13.443199999999999</v>
      </c>
      <c r="F636" s="1">
        <v>12.811400000000001</v>
      </c>
      <c r="G636" s="1">
        <v>12.717599999999999</v>
      </c>
      <c r="H636" s="1">
        <v>12.857100000000001</v>
      </c>
      <c r="I636" s="1">
        <v>12.0845</v>
      </c>
      <c r="J636" s="5">
        <f t="shared" si="57"/>
        <v>16942.979722972494</v>
      </c>
      <c r="K636" s="5">
        <f t="shared" si="57"/>
        <v>11137.980102580459</v>
      </c>
      <c r="L636" s="5">
        <f t="shared" si="57"/>
        <v>7188.1260866924613</v>
      </c>
      <c r="M636" s="5">
        <f t="shared" si="56"/>
        <v>6735.6431871419945</v>
      </c>
      <c r="N636" s="5">
        <f t="shared" si="56"/>
        <v>7419.4678493810006</v>
      </c>
      <c r="O636" s="5">
        <f t="shared" si="56"/>
        <v>4343.0715338895152</v>
      </c>
      <c r="P636" s="1">
        <f t="shared" si="52"/>
        <v>1.9066243820437607</v>
      </c>
      <c r="Q636" s="1">
        <f t="shared" si="53"/>
        <v>0.93102065091945052</v>
      </c>
      <c r="R636" s="1">
        <f t="shared" si="54"/>
        <v>0.13414932058090648</v>
      </c>
      <c r="S636" s="1">
        <f t="shared" si="55"/>
        <v>0.87241152253516863</v>
      </c>
    </row>
    <row r="637" spans="1:19" x14ac:dyDescent="0.2">
      <c r="A637" s="1" t="s">
        <v>1968</v>
      </c>
      <c r="B637" s="1" t="s">
        <v>1969</v>
      </c>
      <c r="C637" s="1" t="s">
        <v>1970</v>
      </c>
      <c r="D637" s="1">
        <v>15.9552</v>
      </c>
      <c r="E637" s="1">
        <v>15.0307</v>
      </c>
      <c r="F637" s="1">
        <v>14.7981</v>
      </c>
      <c r="G637" s="1">
        <v>14.6434</v>
      </c>
      <c r="H637" s="1">
        <v>14.288500000000001</v>
      </c>
      <c r="I637" s="1">
        <v>14.0313</v>
      </c>
      <c r="J637" s="5">
        <f t="shared" si="57"/>
        <v>63532.184263079369</v>
      </c>
      <c r="K637" s="5">
        <f t="shared" si="57"/>
        <v>33472.762481356149</v>
      </c>
      <c r="L637" s="5">
        <f t="shared" si="57"/>
        <v>28488.657159832899</v>
      </c>
      <c r="M637" s="5">
        <f t="shared" si="56"/>
        <v>25591.906389296775</v>
      </c>
      <c r="N637" s="5">
        <f t="shared" si="56"/>
        <v>20010.9217189064</v>
      </c>
      <c r="O637" s="5">
        <f t="shared" si="56"/>
        <v>16743.343153548685</v>
      </c>
      <c r="P637" s="1">
        <f t="shared" si="52"/>
        <v>2.0128518137449163</v>
      </c>
      <c r="Q637" s="1">
        <f t="shared" si="53"/>
        <v>1.0092409648848513</v>
      </c>
      <c r="R637" s="1">
        <f t="shared" si="54"/>
        <v>0.13457098884501489</v>
      </c>
      <c r="S637" s="1">
        <f t="shared" si="55"/>
        <v>0.87104855632697287</v>
      </c>
    </row>
    <row r="638" spans="1:19" x14ac:dyDescent="0.2">
      <c r="A638" s="1" t="s">
        <v>1971</v>
      </c>
      <c r="B638" s="1" t="s">
        <v>1972</v>
      </c>
      <c r="C638" s="1" t="s">
        <v>1973</v>
      </c>
      <c r="D638" s="1">
        <v>12.924899999999999</v>
      </c>
      <c r="E638" s="1">
        <v>12.863</v>
      </c>
      <c r="F638" s="1">
        <v>13.741400000000001</v>
      </c>
      <c r="G638" s="1">
        <v>13.757999999999999</v>
      </c>
      <c r="H638" s="1">
        <v>13.7803</v>
      </c>
      <c r="I638" s="1">
        <v>13.6267</v>
      </c>
      <c r="J638" s="5">
        <f t="shared" si="57"/>
        <v>7776.4716122078025</v>
      </c>
      <c r="K638" s="5">
        <f t="shared" si="57"/>
        <v>7449.8723987515996</v>
      </c>
      <c r="L638" s="5">
        <f t="shared" si="57"/>
        <v>13695.364089828228</v>
      </c>
      <c r="M638" s="5">
        <f t="shared" si="56"/>
        <v>13853.856356393224</v>
      </c>
      <c r="N638" s="5">
        <f t="shared" si="56"/>
        <v>14069.661510287928</v>
      </c>
      <c r="O638" s="5">
        <f t="shared" si="56"/>
        <v>12648.686886591386</v>
      </c>
      <c r="P638" s="1">
        <f t="shared" si="52"/>
        <v>0.71284536486656713</v>
      </c>
      <c r="Q638" s="1">
        <f t="shared" si="53"/>
        <v>-0.48833894323310245</v>
      </c>
      <c r="R638" s="1">
        <f t="shared" si="54"/>
        <v>0.13489348599365561</v>
      </c>
      <c r="S638" s="1">
        <f t="shared" si="55"/>
        <v>0.87000902190196883</v>
      </c>
    </row>
    <row r="639" spans="1:19" x14ac:dyDescent="0.2">
      <c r="A639" s="1" t="s">
        <v>1974</v>
      </c>
      <c r="B639" s="1" t="s">
        <v>1975</v>
      </c>
      <c r="C639" s="1" t="s">
        <v>1976</v>
      </c>
      <c r="D639" s="1">
        <v>11.022399999999999</v>
      </c>
      <c r="E639" s="1">
        <v>11.637700000000001</v>
      </c>
      <c r="F639" s="1">
        <v>12.5954</v>
      </c>
      <c r="G639" s="1">
        <v>12.810700000000001</v>
      </c>
      <c r="H639" s="1">
        <v>12.8119</v>
      </c>
      <c r="I639" s="1">
        <v>12.2994</v>
      </c>
      <c r="J639" s="5">
        <f t="shared" si="57"/>
        <v>2080.0464059595033</v>
      </c>
      <c r="K639" s="5">
        <f t="shared" si="57"/>
        <v>3186.3742263822119</v>
      </c>
      <c r="L639" s="5">
        <f t="shared" si="57"/>
        <v>6188.6113200155805</v>
      </c>
      <c r="M639" s="5">
        <f t="shared" si="56"/>
        <v>7184.6392321457097</v>
      </c>
      <c r="N639" s="5">
        <f t="shared" si="56"/>
        <v>7190.61773310219</v>
      </c>
      <c r="O639" s="5">
        <f t="shared" si="56"/>
        <v>5040.6707250546406</v>
      </c>
      <c r="P639" s="1">
        <f t="shared" si="52"/>
        <v>0.58998118117624709</v>
      </c>
      <c r="Q639" s="1">
        <f t="shared" si="53"/>
        <v>-0.76125915779712505</v>
      </c>
      <c r="R639" s="1">
        <f t="shared" si="54"/>
        <v>0.13519190725660182</v>
      </c>
      <c r="S639" s="1">
        <f t="shared" si="55"/>
        <v>0.86904930498457655</v>
      </c>
    </row>
    <row r="640" spans="1:19" x14ac:dyDescent="0.2">
      <c r="A640" s="1" t="s">
        <v>1977</v>
      </c>
      <c r="B640" s="1" t="s">
        <v>1978</v>
      </c>
      <c r="C640" s="1" t="s">
        <v>1979</v>
      </c>
      <c r="D640" s="1">
        <v>12.073499999999999</v>
      </c>
      <c r="E640" s="1">
        <v>11.3024</v>
      </c>
      <c r="F640" s="1">
        <v>11.9267</v>
      </c>
      <c r="G640" s="1">
        <v>12.34</v>
      </c>
      <c r="H640" s="1">
        <v>12.289899999999999</v>
      </c>
      <c r="I640" s="1">
        <v>12</v>
      </c>
      <c r="J640" s="5">
        <f t="shared" si="57"/>
        <v>4310.0831898054003</v>
      </c>
      <c r="K640" s="5">
        <f t="shared" si="57"/>
        <v>2525.5817054203349</v>
      </c>
      <c r="L640" s="5">
        <f t="shared" si="57"/>
        <v>3893.0900491440248</v>
      </c>
      <c r="M640" s="5">
        <f t="shared" si="56"/>
        <v>5184.539008902264</v>
      </c>
      <c r="N640" s="5">
        <f t="shared" si="56"/>
        <v>5007.5874658835392</v>
      </c>
      <c r="O640" s="5">
        <f t="shared" si="56"/>
        <v>4096</v>
      </c>
      <c r="P640" s="1">
        <f t="shared" si="52"/>
        <v>0.75088605656611074</v>
      </c>
      <c r="Q640" s="1">
        <f t="shared" si="53"/>
        <v>-0.41333409273870297</v>
      </c>
      <c r="R640" s="1">
        <f t="shared" si="54"/>
        <v>0.13542860751278879</v>
      </c>
      <c r="S640" s="1">
        <f t="shared" si="55"/>
        <v>0.86828958696076775</v>
      </c>
    </row>
    <row r="641" spans="1:19" x14ac:dyDescent="0.2">
      <c r="A641" s="1" t="s">
        <v>1980</v>
      </c>
      <c r="B641" s="1" t="s">
        <v>1981</v>
      </c>
      <c r="C641" s="1" t="s">
        <v>1982</v>
      </c>
      <c r="D641" s="1">
        <v>14.5806</v>
      </c>
      <c r="E641" s="1">
        <v>14.6722</v>
      </c>
      <c r="F641" s="1">
        <v>14.301500000000001</v>
      </c>
      <c r="G641" s="1">
        <v>14.4206</v>
      </c>
      <c r="H641" s="1">
        <v>13.9565</v>
      </c>
      <c r="I641" s="1">
        <v>14.2232</v>
      </c>
      <c r="J641" s="5">
        <f t="shared" si="57"/>
        <v>24501.797982289321</v>
      </c>
      <c r="K641" s="5">
        <f t="shared" si="57"/>
        <v>26107.921750695306</v>
      </c>
      <c r="L641" s="5">
        <f t="shared" si="57"/>
        <v>20192.053255200506</v>
      </c>
      <c r="M641" s="5">
        <f t="shared" si="56"/>
        <v>21929.723476961335</v>
      </c>
      <c r="N641" s="5">
        <f t="shared" si="56"/>
        <v>15897.364591129524</v>
      </c>
      <c r="O641" s="5">
        <f t="shared" si="56"/>
        <v>19125.369495614043</v>
      </c>
      <c r="P641" s="1">
        <f t="shared" si="52"/>
        <v>1.2431732714780377</v>
      </c>
      <c r="Q641" s="1">
        <f t="shared" si="53"/>
        <v>0.31402739090409498</v>
      </c>
      <c r="R641" s="1">
        <f t="shared" si="54"/>
        <v>0.13632480196752006</v>
      </c>
      <c r="S641" s="1">
        <f t="shared" si="55"/>
        <v>0.8654251245193787</v>
      </c>
    </row>
    <row r="642" spans="1:19" x14ac:dyDescent="0.2">
      <c r="A642" s="1" t="s">
        <v>1983</v>
      </c>
      <c r="B642" s="1" t="s">
        <v>1984</v>
      </c>
      <c r="C642" s="1" t="s">
        <v>1985</v>
      </c>
      <c r="D642" s="1">
        <v>13.2033</v>
      </c>
      <c r="E642" s="1">
        <v>13.675700000000001</v>
      </c>
      <c r="F642" s="1">
        <v>13.078900000000001</v>
      </c>
      <c r="G642" s="1">
        <v>13.786300000000001</v>
      </c>
      <c r="H642" s="1">
        <v>13.4947</v>
      </c>
      <c r="I642" s="1">
        <v>14.0387</v>
      </c>
      <c r="J642" s="5">
        <f t="shared" si="57"/>
        <v>9431.6861730581004</v>
      </c>
      <c r="K642" s="5">
        <f t="shared" si="57"/>
        <v>13085.668427913073</v>
      </c>
      <c r="L642" s="5">
        <f t="shared" si="57"/>
        <v>8652.4920770475564</v>
      </c>
      <c r="M642" s="5">
        <f t="shared" si="56"/>
        <v>14128.297432989768</v>
      </c>
      <c r="N642" s="5">
        <f t="shared" si="56"/>
        <v>11542.755128095425</v>
      </c>
      <c r="O642" s="5">
        <f t="shared" si="56"/>
        <v>16829.445234146286</v>
      </c>
      <c r="P642" s="1">
        <f t="shared" si="52"/>
        <v>0.73339956694615371</v>
      </c>
      <c r="Q642" s="1">
        <f t="shared" si="53"/>
        <v>-0.44732868071236892</v>
      </c>
      <c r="R642" s="1">
        <f t="shared" si="54"/>
        <v>0.13901099847517073</v>
      </c>
      <c r="S642" s="1">
        <f t="shared" si="55"/>
        <v>0.85695083724150978</v>
      </c>
    </row>
    <row r="643" spans="1:19" x14ac:dyDescent="0.2">
      <c r="A643" s="1" t="s">
        <v>1986</v>
      </c>
      <c r="B643" s="1" t="s">
        <v>1987</v>
      </c>
      <c r="C643" s="1" t="s">
        <v>1988</v>
      </c>
      <c r="D643" s="1">
        <v>14.580500000000001</v>
      </c>
      <c r="E643" s="1">
        <v>13.511100000000001</v>
      </c>
      <c r="F643" s="1">
        <v>13.426500000000001</v>
      </c>
      <c r="G643" s="1">
        <v>12.807499999999999</v>
      </c>
      <c r="H643" s="1">
        <v>12.8012</v>
      </c>
      <c r="I643" s="1">
        <v>13.0497</v>
      </c>
      <c r="J643" s="5">
        <f t="shared" si="57"/>
        <v>24500.099705928766</v>
      </c>
      <c r="K643" s="5">
        <f t="shared" si="57"/>
        <v>11674.717336802316</v>
      </c>
      <c r="L643" s="5">
        <f t="shared" si="57"/>
        <v>11009.795106592423</v>
      </c>
      <c r="M643" s="5">
        <f t="shared" si="56"/>
        <v>7168.7208529527434</v>
      </c>
      <c r="N643" s="5">
        <f t="shared" si="56"/>
        <v>7137.4845389048896</v>
      </c>
      <c r="O643" s="5">
        <f t="shared" si="56"/>
        <v>8479.1268879050749</v>
      </c>
      <c r="P643" s="1">
        <f t="shared" ref="P643:P706" si="58">AVERAGE(J643:L643)/AVERAGE(M643:O643)</f>
        <v>2.0708327431867892</v>
      </c>
      <c r="Q643" s="1">
        <f t="shared" ref="Q643:Q706" si="59">LOG(P643,2)</f>
        <v>1.0502110348141553</v>
      </c>
      <c r="R643" s="1">
        <f t="shared" ref="R643:R706" si="60">_xlfn.T.TEST(J643:L643,M643:O643,2,2)</f>
        <v>0.13907227472800265</v>
      </c>
      <c r="S643" s="1">
        <f t="shared" ref="S643:S706" si="61">-LOG(R643,10)</f>
        <v>0.85675944177495911</v>
      </c>
    </row>
    <row r="644" spans="1:19" x14ac:dyDescent="0.2">
      <c r="A644" s="1" t="s">
        <v>1989</v>
      </c>
      <c r="B644" s="1" t="s">
        <v>1990</v>
      </c>
      <c r="C644" s="1" t="s">
        <v>1991</v>
      </c>
      <c r="D644" s="1">
        <v>10.8131</v>
      </c>
      <c r="E644" s="1">
        <v>10.264699999999999</v>
      </c>
      <c r="F644" s="1">
        <v>11.520799999999999</v>
      </c>
      <c r="G644" s="1">
        <v>11.5496</v>
      </c>
      <c r="H644" s="1">
        <v>11.829499999999999</v>
      </c>
      <c r="I644" s="1">
        <v>11.3344</v>
      </c>
      <c r="J644" s="5">
        <f t="shared" si="57"/>
        <v>1799.1503022261684</v>
      </c>
      <c r="K644" s="5">
        <f t="shared" si="57"/>
        <v>1230.2194711684585</v>
      </c>
      <c r="L644" s="5">
        <f t="shared" si="57"/>
        <v>2938.3692741626878</v>
      </c>
      <c r="M644" s="5">
        <f t="shared" si="57"/>
        <v>2997.6162743612972</v>
      </c>
      <c r="N644" s="5">
        <f t="shared" si="57"/>
        <v>3639.4380703420034</v>
      </c>
      <c r="O644" s="5">
        <f t="shared" si="57"/>
        <v>2582.226792008214</v>
      </c>
      <c r="P644" s="1">
        <f t="shared" si="58"/>
        <v>0.64731066978677554</v>
      </c>
      <c r="Q644" s="1">
        <f t="shared" si="59"/>
        <v>-0.62746981050772543</v>
      </c>
      <c r="R644" s="1">
        <f t="shared" si="60"/>
        <v>0.13949999007625991</v>
      </c>
      <c r="S644" s="1">
        <f t="shared" si="61"/>
        <v>0.85542582328519157</v>
      </c>
    </row>
    <row r="645" spans="1:19" x14ac:dyDescent="0.2">
      <c r="A645" s="1" t="s">
        <v>1992</v>
      </c>
      <c r="B645" s="1" t="s">
        <v>1993</v>
      </c>
      <c r="C645" s="1" t="s">
        <v>1994</v>
      </c>
      <c r="D645" s="1">
        <v>12.4903</v>
      </c>
      <c r="E645" s="1">
        <v>12.690899999999999</v>
      </c>
      <c r="F645" s="1">
        <v>12.0678</v>
      </c>
      <c r="G645" s="1">
        <v>12.3209</v>
      </c>
      <c r="H645" s="1">
        <v>11.5091</v>
      </c>
      <c r="I645" s="1">
        <v>11.717599999999999</v>
      </c>
      <c r="J645" s="5">
        <f t="shared" ref="J645:O687" si="62">2^D645</f>
        <v>5753.8025562378289</v>
      </c>
      <c r="K645" s="5">
        <f t="shared" si="62"/>
        <v>6612.1328683330439</v>
      </c>
      <c r="L645" s="5">
        <f t="shared" si="62"/>
        <v>4293.0879101067349</v>
      </c>
      <c r="M645" s="5">
        <f t="shared" si="62"/>
        <v>5116.3526798416342</v>
      </c>
      <c r="N645" s="5">
        <f t="shared" si="62"/>
        <v>2914.6359887786825</v>
      </c>
      <c r="O645" s="5">
        <f t="shared" si="62"/>
        <v>3367.8215935709968</v>
      </c>
      <c r="P645" s="1">
        <f t="shared" si="58"/>
        <v>1.461470359756218</v>
      </c>
      <c r="Q645" s="1">
        <f t="shared" si="59"/>
        <v>0.54742056998122812</v>
      </c>
      <c r="R645" s="1">
        <f t="shared" si="60"/>
        <v>0.1397175789954582</v>
      </c>
      <c r="S645" s="1">
        <f t="shared" si="61"/>
        <v>0.85474894835662529</v>
      </c>
    </row>
    <row r="646" spans="1:19" x14ac:dyDescent="0.2">
      <c r="A646" s="1" t="s">
        <v>1995</v>
      </c>
      <c r="B646" s="1" t="s">
        <v>1996</v>
      </c>
      <c r="C646" s="1" t="s">
        <v>1997</v>
      </c>
      <c r="D646" s="1">
        <v>12.7148</v>
      </c>
      <c r="E646" s="1">
        <v>12.463100000000001</v>
      </c>
      <c r="F646" s="1">
        <v>13.8849</v>
      </c>
      <c r="G646" s="1">
        <v>11.9221</v>
      </c>
      <c r="H646" s="1">
        <v>11.768800000000001</v>
      </c>
      <c r="I646" s="1">
        <v>11.8147</v>
      </c>
      <c r="J646" s="5">
        <f t="shared" si="62"/>
        <v>6722.5832468501849</v>
      </c>
      <c r="K646" s="5">
        <f t="shared" si="62"/>
        <v>5646.338867411142</v>
      </c>
      <c r="L646" s="5">
        <f t="shared" si="62"/>
        <v>15127.647174050235</v>
      </c>
      <c r="M646" s="5">
        <f t="shared" si="62"/>
        <v>3880.6967892561593</v>
      </c>
      <c r="N646" s="5">
        <f t="shared" si="62"/>
        <v>3489.4888340250131</v>
      </c>
      <c r="O646" s="5">
        <f t="shared" si="62"/>
        <v>3602.2934612230629</v>
      </c>
      <c r="P646" s="1">
        <f t="shared" si="58"/>
        <v>2.5059577764101908</v>
      </c>
      <c r="Q646" s="1">
        <f t="shared" si="59"/>
        <v>1.3253621064886574</v>
      </c>
      <c r="R646" s="1">
        <f t="shared" si="60"/>
        <v>0.14019243791591193</v>
      </c>
      <c r="S646" s="1">
        <f t="shared" si="61"/>
        <v>0.85327541190405953</v>
      </c>
    </row>
    <row r="647" spans="1:19" x14ac:dyDescent="0.2">
      <c r="A647" s="1" t="s">
        <v>1998</v>
      </c>
      <c r="B647" s="1" t="s">
        <v>1999</v>
      </c>
      <c r="C647" s="1" t="s">
        <v>2000</v>
      </c>
      <c r="D647" s="1">
        <v>12.5069</v>
      </c>
      <c r="E647" s="1">
        <v>11.2943</v>
      </c>
      <c r="F647" s="1">
        <v>11.084199999999999</v>
      </c>
      <c r="G647" s="1">
        <v>8.9238800000000005</v>
      </c>
      <c r="H647" s="1">
        <v>10.867800000000001</v>
      </c>
      <c r="I647" s="1">
        <v>10.421099999999999</v>
      </c>
      <c r="J647" s="5">
        <f t="shared" si="62"/>
        <v>5820.3895562273401</v>
      </c>
      <c r="K647" s="5">
        <f t="shared" si="62"/>
        <v>2511.441578689115</v>
      </c>
      <c r="L647" s="5">
        <f t="shared" si="62"/>
        <v>2171.0842557226374</v>
      </c>
      <c r="M647" s="5">
        <f t="shared" si="62"/>
        <v>485.68596944850776</v>
      </c>
      <c r="N647" s="5">
        <f t="shared" si="62"/>
        <v>1868.6750492116007</v>
      </c>
      <c r="O647" s="5">
        <f t="shared" si="62"/>
        <v>1371.0828160711224</v>
      </c>
      <c r="P647" s="1">
        <f t="shared" si="58"/>
        <v>2.8192386884814802</v>
      </c>
      <c r="Q647" s="1">
        <f t="shared" si="59"/>
        <v>1.4953056276461449</v>
      </c>
      <c r="R647" s="1">
        <f t="shared" si="60"/>
        <v>0.14064883055724603</v>
      </c>
      <c r="S647" s="1">
        <f t="shared" si="61"/>
        <v>0.85186387448097978</v>
      </c>
    </row>
    <row r="648" spans="1:19" x14ac:dyDescent="0.2">
      <c r="A648" s="1" t="s">
        <v>2001</v>
      </c>
      <c r="B648" s="1" t="s">
        <v>2002</v>
      </c>
      <c r="C648" s="1" t="s">
        <v>2003</v>
      </c>
      <c r="D648" s="1">
        <v>17.7073</v>
      </c>
      <c r="E648" s="1">
        <v>19.333100000000002</v>
      </c>
      <c r="F648" s="1">
        <v>18.224</v>
      </c>
      <c r="G648" s="1">
        <v>17.366</v>
      </c>
      <c r="H648" s="1">
        <v>16.9084</v>
      </c>
      <c r="I648" s="1">
        <v>17.061900000000001</v>
      </c>
      <c r="J648" s="5">
        <f t="shared" si="62"/>
        <v>214007.22825564927</v>
      </c>
      <c r="K648" s="5">
        <f t="shared" si="62"/>
        <v>660454.66056869808</v>
      </c>
      <c r="L648" s="5">
        <f t="shared" si="62"/>
        <v>306175.64469346107</v>
      </c>
      <c r="M648" s="5">
        <f t="shared" si="62"/>
        <v>168922.26836693173</v>
      </c>
      <c r="N648" s="5">
        <f t="shared" si="62"/>
        <v>123008.62917398206</v>
      </c>
      <c r="O648" s="5">
        <f t="shared" si="62"/>
        <v>136818.1403115179</v>
      </c>
      <c r="P648" s="1">
        <f t="shared" si="58"/>
        <v>2.7536797270298816</v>
      </c>
      <c r="Q648" s="1">
        <f t="shared" si="59"/>
        <v>1.4613607733091414</v>
      </c>
      <c r="R648" s="1">
        <f t="shared" si="60"/>
        <v>0.14079565081300435</v>
      </c>
      <c r="S648" s="1">
        <f t="shared" si="61"/>
        <v>0.85141076037207186</v>
      </c>
    </row>
    <row r="649" spans="1:19" x14ac:dyDescent="0.2">
      <c r="A649" s="1" t="s">
        <v>3583</v>
      </c>
      <c r="B649" s="1" t="s">
        <v>2004</v>
      </c>
      <c r="C649" s="1" t="s">
        <v>2005</v>
      </c>
      <c r="D649" s="1">
        <v>11.9155</v>
      </c>
      <c r="E649" s="1">
        <v>12.327299999999999</v>
      </c>
      <c r="F649" s="1">
        <v>12.5923</v>
      </c>
      <c r="G649" s="1">
        <v>12.0402</v>
      </c>
      <c r="H649" s="1">
        <v>11.8988</v>
      </c>
      <c r="I649" s="1">
        <v>11.485900000000001</v>
      </c>
      <c r="J649" s="5">
        <f t="shared" si="62"/>
        <v>3862.9840353964587</v>
      </c>
      <c r="K649" s="5">
        <f t="shared" si="62"/>
        <v>5139.0999644116573</v>
      </c>
      <c r="L649" s="5">
        <f t="shared" si="62"/>
        <v>6175.3277793592051</v>
      </c>
      <c r="M649" s="5">
        <f t="shared" si="62"/>
        <v>4211.738064387192</v>
      </c>
      <c r="N649" s="5">
        <f t="shared" si="62"/>
        <v>3818.5256516932504</v>
      </c>
      <c r="O649" s="5">
        <f t="shared" si="62"/>
        <v>2868.1405339343492</v>
      </c>
      <c r="P649" s="1">
        <f t="shared" si="58"/>
        <v>1.3926269783162724</v>
      </c>
      <c r="Q649" s="1">
        <f t="shared" si="59"/>
        <v>0.47780887703413899</v>
      </c>
      <c r="R649" s="1">
        <f t="shared" si="60"/>
        <v>0.14091741716146797</v>
      </c>
      <c r="S649" s="1">
        <f t="shared" si="61"/>
        <v>0.85103532548796956</v>
      </c>
    </row>
    <row r="650" spans="1:19" x14ac:dyDescent="0.2">
      <c r="A650" s="1" t="s">
        <v>2006</v>
      </c>
      <c r="B650" s="1" t="s">
        <v>2007</v>
      </c>
      <c r="C650" s="1" t="s">
        <v>2008</v>
      </c>
      <c r="D650" s="1">
        <v>12.680400000000001</v>
      </c>
      <c r="E650" s="1">
        <v>11.8507</v>
      </c>
      <c r="F650" s="1">
        <v>11.389699999999999</v>
      </c>
      <c r="G650" s="1">
        <v>11.2277</v>
      </c>
      <c r="H650" s="1">
        <v>11.192</v>
      </c>
      <c r="I650" s="1">
        <v>10.7463</v>
      </c>
      <c r="J650" s="5">
        <f t="shared" si="62"/>
        <v>6564.1841632330998</v>
      </c>
      <c r="K650" s="5">
        <f t="shared" si="62"/>
        <v>3693.3134670523118</v>
      </c>
      <c r="L650" s="5">
        <f t="shared" si="62"/>
        <v>2683.1276923691348</v>
      </c>
      <c r="M650" s="5">
        <f t="shared" si="62"/>
        <v>2398.1397201481414</v>
      </c>
      <c r="N650" s="5">
        <f t="shared" si="62"/>
        <v>2339.5251135458197</v>
      </c>
      <c r="O650" s="5">
        <f t="shared" si="62"/>
        <v>1717.7447995887217</v>
      </c>
      <c r="P650" s="1">
        <f t="shared" si="58"/>
        <v>2.0046172214905633</v>
      </c>
      <c r="Q650" s="1">
        <f t="shared" si="59"/>
        <v>1.0033267826263568</v>
      </c>
      <c r="R650" s="1">
        <f t="shared" si="60"/>
        <v>0.14158834907204509</v>
      </c>
      <c r="S650" s="1">
        <f t="shared" si="61"/>
        <v>0.84897248211163379</v>
      </c>
    </row>
    <row r="651" spans="1:19" x14ac:dyDescent="0.2">
      <c r="A651" s="1" t="s">
        <v>2009</v>
      </c>
      <c r="B651" s="1" t="s">
        <v>2010</v>
      </c>
      <c r="C651" s="1" t="s">
        <v>2011</v>
      </c>
      <c r="D651" s="1">
        <v>13.470499999999999</v>
      </c>
      <c r="E651" s="1">
        <v>13.090199999999999</v>
      </c>
      <c r="F651" s="1">
        <v>13.1729</v>
      </c>
      <c r="G651" s="1">
        <v>12.1044</v>
      </c>
      <c r="H651" s="1">
        <v>13.1896</v>
      </c>
      <c r="I651" s="1">
        <v>12.682499999999999</v>
      </c>
      <c r="J651" s="5">
        <f t="shared" si="62"/>
        <v>11350.749951318687</v>
      </c>
      <c r="K651" s="5">
        <f t="shared" si="62"/>
        <v>8720.5293729352634</v>
      </c>
      <c r="L651" s="5">
        <f t="shared" si="62"/>
        <v>9235.024031022851</v>
      </c>
      <c r="M651" s="5">
        <f t="shared" si="62"/>
        <v>4403.3933226484796</v>
      </c>
      <c r="N651" s="5">
        <f t="shared" si="62"/>
        <v>9342.5456975847865</v>
      </c>
      <c r="O651" s="5">
        <f t="shared" si="62"/>
        <v>6573.7460067633147</v>
      </c>
      <c r="P651" s="1">
        <f t="shared" si="58"/>
        <v>1.4422616943294477</v>
      </c>
      <c r="Q651" s="1">
        <f t="shared" si="59"/>
        <v>0.52833296128955487</v>
      </c>
      <c r="R651" s="1">
        <f t="shared" si="60"/>
        <v>0.14185101637991571</v>
      </c>
      <c r="S651" s="1">
        <f t="shared" si="61"/>
        <v>0.84816754808379646</v>
      </c>
    </row>
    <row r="652" spans="1:19" x14ac:dyDescent="0.2">
      <c r="A652" s="1" t="s">
        <v>2012</v>
      </c>
      <c r="B652" s="1" t="s">
        <v>2013</v>
      </c>
      <c r="C652" s="1" t="s">
        <v>2014</v>
      </c>
      <c r="D652" s="1">
        <v>14.3703</v>
      </c>
      <c r="E652" s="1">
        <v>13.552199999999999</v>
      </c>
      <c r="F652" s="1">
        <v>15.094799999999999</v>
      </c>
      <c r="G652" s="1">
        <v>13.5093</v>
      </c>
      <c r="H652" s="1">
        <v>13.619</v>
      </c>
      <c r="I652" s="1">
        <v>12.5075</v>
      </c>
      <c r="J652" s="5">
        <f t="shared" si="62"/>
        <v>21178.312225535563</v>
      </c>
      <c r="K652" s="5">
        <f t="shared" si="62"/>
        <v>12012.093589235197</v>
      </c>
      <c r="L652" s="5">
        <f t="shared" si="62"/>
        <v>34993.515823275498</v>
      </c>
      <c r="M652" s="5">
        <f t="shared" si="62"/>
        <v>11660.160284521944</v>
      </c>
      <c r="N652" s="5">
        <f t="shared" si="62"/>
        <v>12581.357729399573</v>
      </c>
      <c r="O652" s="5">
        <f t="shared" si="62"/>
        <v>5822.8106916197876</v>
      </c>
      <c r="P652" s="1">
        <f t="shared" si="58"/>
        <v>2.2679342787214454</v>
      </c>
      <c r="Q652" s="1">
        <f t="shared" si="59"/>
        <v>1.1813788337825906</v>
      </c>
      <c r="R652" s="1">
        <f t="shared" si="60"/>
        <v>0.14395242360325769</v>
      </c>
      <c r="S652" s="1">
        <f t="shared" si="61"/>
        <v>0.84178101888134493</v>
      </c>
    </row>
    <row r="653" spans="1:19" x14ac:dyDescent="0.2">
      <c r="A653" s="1" t="s">
        <v>2015</v>
      </c>
      <c r="B653" s="1" t="s">
        <v>2016</v>
      </c>
      <c r="C653" s="1" t="s">
        <v>2017</v>
      </c>
      <c r="D653" s="1">
        <v>10.162800000000001</v>
      </c>
      <c r="E653" s="1">
        <v>9.7946299999999997</v>
      </c>
      <c r="F653" s="1">
        <v>9.8946400000000008</v>
      </c>
      <c r="G653" s="1">
        <v>9.6543899999999994</v>
      </c>
      <c r="H653" s="1">
        <v>9.8577100000000009</v>
      </c>
      <c r="I653" s="1">
        <v>9.4221900000000005</v>
      </c>
      <c r="J653" s="5">
        <f t="shared" si="62"/>
        <v>1146.3246726233622</v>
      </c>
      <c r="K653" s="5">
        <f t="shared" si="62"/>
        <v>888.13181219043508</v>
      </c>
      <c r="L653" s="5">
        <f t="shared" si="62"/>
        <v>951.88270546524461</v>
      </c>
      <c r="M653" s="5">
        <f t="shared" si="62"/>
        <v>805.86256133103325</v>
      </c>
      <c r="N653" s="5">
        <f t="shared" si="62"/>
        <v>927.82570130660179</v>
      </c>
      <c r="O653" s="5">
        <f t="shared" si="62"/>
        <v>686.05955113996424</v>
      </c>
      <c r="P653" s="1">
        <f t="shared" si="58"/>
        <v>1.2341530688757627</v>
      </c>
      <c r="Q653" s="1">
        <f t="shared" si="59"/>
        <v>0.30352133939236547</v>
      </c>
      <c r="R653" s="1">
        <f t="shared" si="60"/>
        <v>0.14472852951690385</v>
      </c>
      <c r="S653" s="1">
        <f t="shared" si="61"/>
        <v>0.83944585042570152</v>
      </c>
    </row>
    <row r="654" spans="1:19" x14ac:dyDescent="0.2">
      <c r="A654" s="1" t="s">
        <v>2018</v>
      </c>
      <c r="B654" s="1" t="s">
        <v>2019</v>
      </c>
      <c r="C654" s="1" t="s">
        <v>2020</v>
      </c>
      <c r="D654" s="1">
        <v>14.0158</v>
      </c>
      <c r="E654" s="1">
        <v>12.5329</v>
      </c>
      <c r="F654" s="1">
        <v>13.2402</v>
      </c>
      <c r="G654" s="1">
        <v>11.8748</v>
      </c>
      <c r="H654" s="1">
        <v>12.458500000000001</v>
      </c>
      <c r="I654" s="1">
        <v>12.4404</v>
      </c>
      <c r="J654" s="5">
        <f t="shared" si="62"/>
        <v>16564.419217396291</v>
      </c>
      <c r="K654" s="5">
        <f t="shared" si="62"/>
        <v>5926.2345030152492</v>
      </c>
      <c r="L654" s="5">
        <f t="shared" si="62"/>
        <v>9676.0331724799289</v>
      </c>
      <c r="M654" s="5">
        <f t="shared" si="62"/>
        <v>3755.5278981627434</v>
      </c>
      <c r="N654" s="5">
        <f t="shared" si="62"/>
        <v>5628.3643165748044</v>
      </c>
      <c r="O654" s="5">
        <f t="shared" si="62"/>
        <v>5558.1921697019689</v>
      </c>
      <c r="P654" s="1">
        <f t="shared" si="58"/>
        <v>2.1527576786000102</v>
      </c>
      <c r="Q654" s="1">
        <f t="shared" si="59"/>
        <v>1.1061859342022426</v>
      </c>
      <c r="R654" s="1">
        <f t="shared" si="60"/>
        <v>0.14481745828411352</v>
      </c>
      <c r="S654" s="1">
        <f t="shared" si="61"/>
        <v>0.83917907916501644</v>
      </c>
    </row>
    <row r="655" spans="1:19" x14ac:dyDescent="0.2">
      <c r="A655" s="1" t="s">
        <v>2021</v>
      </c>
      <c r="B655" s="1" t="s">
        <v>2022</v>
      </c>
      <c r="C655" s="1" t="s">
        <v>2023</v>
      </c>
      <c r="D655" s="1">
        <v>11.5304</v>
      </c>
      <c r="E655" s="1">
        <v>10.9506</v>
      </c>
      <c r="F655" s="1">
        <v>9.7435600000000004</v>
      </c>
      <c r="G655" s="1">
        <v>9.6815499999999997</v>
      </c>
      <c r="H655" s="1">
        <v>8.9631500000000006</v>
      </c>
      <c r="I655" s="1">
        <v>10.060499999999999</v>
      </c>
      <c r="J655" s="5">
        <f t="shared" si="62"/>
        <v>2957.9870068882597</v>
      </c>
      <c r="K655" s="5">
        <f t="shared" si="62"/>
        <v>1979.0604986324727</v>
      </c>
      <c r="L655" s="5">
        <f t="shared" si="62"/>
        <v>857.24275735991614</v>
      </c>
      <c r="M655" s="5">
        <f t="shared" si="62"/>
        <v>821.17733585411861</v>
      </c>
      <c r="N655" s="5">
        <f t="shared" si="62"/>
        <v>499.08785952035055</v>
      </c>
      <c r="O655" s="5">
        <f t="shared" si="62"/>
        <v>1067.8549653061734</v>
      </c>
      <c r="P655" s="1">
        <f t="shared" si="58"/>
        <v>2.426297620312877</v>
      </c>
      <c r="Q655" s="1">
        <f t="shared" si="59"/>
        <v>1.2787565286174696</v>
      </c>
      <c r="R655" s="1">
        <f t="shared" si="60"/>
        <v>0.1453019743253616</v>
      </c>
      <c r="S655" s="1">
        <f t="shared" si="61"/>
        <v>0.83772848458164351</v>
      </c>
    </row>
    <row r="656" spans="1:19" x14ac:dyDescent="0.2">
      <c r="A656" s="1" t="s">
        <v>2024</v>
      </c>
      <c r="B656" s="1" t="s">
        <v>2025</v>
      </c>
      <c r="C656" s="1" t="s">
        <v>2026</v>
      </c>
      <c r="D656" s="1">
        <v>13.044</v>
      </c>
      <c r="E656" s="1">
        <v>12.667</v>
      </c>
      <c r="F656" s="1">
        <v>13.290699999999999</v>
      </c>
      <c r="G656" s="1">
        <v>13.53</v>
      </c>
      <c r="H656" s="1">
        <v>13.2981</v>
      </c>
      <c r="I656" s="1">
        <v>13.236499999999999</v>
      </c>
      <c r="J656" s="5">
        <f t="shared" si="62"/>
        <v>8445.6924675669088</v>
      </c>
      <c r="K656" s="5">
        <f t="shared" si="62"/>
        <v>6503.4971621920995</v>
      </c>
      <c r="L656" s="5">
        <f t="shared" si="62"/>
        <v>10020.730064047855</v>
      </c>
      <c r="M656" s="5">
        <f t="shared" si="62"/>
        <v>11828.667969720269</v>
      </c>
      <c r="N656" s="5">
        <f t="shared" si="62"/>
        <v>10072.261332308275</v>
      </c>
      <c r="O656" s="5">
        <f t="shared" si="62"/>
        <v>9651.2493809561965</v>
      </c>
      <c r="P656" s="1">
        <f t="shared" si="58"/>
        <v>0.79138496091467958</v>
      </c>
      <c r="Q656" s="1">
        <f t="shared" si="59"/>
        <v>-0.33754844557367508</v>
      </c>
      <c r="R656" s="1">
        <f t="shared" si="60"/>
        <v>0.14556574648881529</v>
      </c>
      <c r="S656" s="1">
        <f t="shared" si="61"/>
        <v>0.83694080813443161</v>
      </c>
    </row>
    <row r="657" spans="1:19" x14ac:dyDescent="0.2">
      <c r="A657" s="1" t="s">
        <v>2027</v>
      </c>
      <c r="B657" s="1" t="s">
        <v>2028</v>
      </c>
      <c r="C657" s="1" t="s">
        <v>2029</v>
      </c>
      <c r="D657" s="1">
        <v>16.8551</v>
      </c>
      <c r="E657" s="1">
        <v>17.548100000000002</v>
      </c>
      <c r="F657" s="1">
        <v>17.615500000000001</v>
      </c>
      <c r="G657" s="1">
        <v>17.935300000000002</v>
      </c>
      <c r="H657" s="1">
        <v>18.078800000000001</v>
      </c>
      <c r="I657" s="1">
        <v>17.505299999999998</v>
      </c>
      <c r="J657" s="5">
        <f t="shared" si="62"/>
        <v>118547.03054491059</v>
      </c>
      <c r="K657" s="5">
        <f t="shared" si="62"/>
        <v>191648.07744876473</v>
      </c>
      <c r="L657" s="5">
        <f t="shared" si="62"/>
        <v>200813.9545495458</v>
      </c>
      <c r="M657" s="5">
        <f t="shared" si="62"/>
        <v>250647.4445874345</v>
      </c>
      <c r="N657" s="5">
        <f t="shared" si="62"/>
        <v>276860.55528908345</v>
      </c>
      <c r="O657" s="5">
        <f t="shared" si="62"/>
        <v>186046.01970399218</v>
      </c>
      <c r="P657" s="1">
        <f t="shared" si="58"/>
        <v>0.71614628818661452</v>
      </c>
      <c r="Q657" s="1">
        <f t="shared" si="59"/>
        <v>-0.48167377599525774</v>
      </c>
      <c r="R657" s="1">
        <f t="shared" si="60"/>
        <v>0.14611519658964442</v>
      </c>
      <c r="S657" s="1">
        <f t="shared" si="61"/>
        <v>0.8353046132798625</v>
      </c>
    </row>
    <row r="658" spans="1:19" x14ac:dyDescent="0.2">
      <c r="A658" s="1" t="s">
        <v>2030</v>
      </c>
      <c r="B658" s="1" t="s">
        <v>2031</v>
      </c>
      <c r="C658" s="1" t="s">
        <v>2032</v>
      </c>
      <c r="D658" s="1">
        <v>15.6511</v>
      </c>
      <c r="E658" s="1">
        <v>15.074999999999999</v>
      </c>
      <c r="F658" s="1">
        <v>14.052</v>
      </c>
      <c r="G658" s="1">
        <v>13.9496</v>
      </c>
      <c r="H658" s="1">
        <v>13.531499999999999</v>
      </c>
      <c r="I658" s="1">
        <v>14.2989</v>
      </c>
      <c r="J658" s="5">
        <f t="shared" si="62"/>
        <v>51457.723039343255</v>
      </c>
      <c r="K658" s="5">
        <f t="shared" si="62"/>
        <v>34516.534426168037</v>
      </c>
      <c r="L658" s="5">
        <f t="shared" si="62"/>
        <v>16985.310839107082</v>
      </c>
      <c r="M658" s="5">
        <f t="shared" si="62"/>
        <v>15821.513549925214</v>
      </c>
      <c r="N658" s="5">
        <f t="shared" si="62"/>
        <v>11840.972877225238</v>
      </c>
      <c r="O658" s="5">
        <f t="shared" si="62"/>
        <v>20155.696257578973</v>
      </c>
      <c r="P658" s="1">
        <f t="shared" si="58"/>
        <v>2.1531468266672156</v>
      </c>
      <c r="Q658" s="1">
        <f t="shared" si="59"/>
        <v>1.1064467026366425</v>
      </c>
      <c r="R658" s="1">
        <f t="shared" si="60"/>
        <v>0.14701790561767802</v>
      </c>
      <c r="S658" s="1">
        <f t="shared" si="61"/>
        <v>0.83262976839885217</v>
      </c>
    </row>
    <row r="659" spans="1:19" x14ac:dyDescent="0.2">
      <c r="A659" s="1" t="s">
        <v>2033</v>
      </c>
      <c r="B659" s="1" t="s">
        <v>2034</v>
      </c>
      <c r="C659" s="1" t="s">
        <v>2035</v>
      </c>
      <c r="D659" s="1">
        <v>16.270399999999999</v>
      </c>
      <c r="E659" s="1">
        <v>15.147</v>
      </c>
      <c r="F659" s="1">
        <v>14.730700000000001</v>
      </c>
      <c r="G659" s="1">
        <v>14.3535</v>
      </c>
      <c r="H659" s="1">
        <v>14.1412</v>
      </c>
      <c r="I659" s="1">
        <v>14.099600000000001</v>
      </c>
      <c r="J659" s="5">
        <f t="shared" si="62"/>
        <v>79045.734888910825</v>
      </c>
      <c r="K659" s="5">
        <f t="shared" si="62"/>
        <v>36282.845904381022</v>
      </c>
      <c r="L659" s="5">
        <f t="shared" si="62"/>
        <v>27188.331538144645</v>
      </c>
      <c r="M659" s="5">
        <f t="shared" si="62"/>
        <v>20933.123841515226</v>
      </c>
      <c r="N659" s="5">
        <f t="shared" si="62"/>
        <v>18068.636238959578</v>
      </c>
      <c r="O659" s="5">
        <f t="shared" si="62"/>
        <v>17555.068436904799</v>
      </c>
      <c r="P659" s="1">
        <f t="shared" si="58"/>
        <v>2.5198886866091126</v>
      </c>
      <c r="Q659" s="1">
        <f t="shared" si="59"/>
        <v>1.333360005620454</v>
      </c>
      <c r="R659" s="1">
        <f t="shared" si="60"/>
        <v>0.14822284009757672</v>
      </c>
      <c r="S659" s="1">
        <f t="shared" si="61"/>
        <v>0.82908486947372795</v>
      </c>
    </row>
    <row r="660" spans="1:19" x14ac:dyDescent="0.2">
      <c r="A660" s="1" t="s">
        <v>2036</v>
      </c>
      <c r="B660" s="1" t="s">
        <v>2037</v>
      </c>
      <c r="C660" s="1" t="s">
        <v>2038</v>
      </c>
      <c r="D660" s="1">
        <v>12.242000000000001</v>
      </c>
      <c r="E660" s="1">
        <v>13.573499999999999</v>
      </c>
      <c r="F660" s="1">
        <v>13.172599999999999</v>
      </c>
      <c r="G660" s="1">
        <v>13.6038</v>
      </c>
      <c r="H660" s="1">
        <v>13.4856</v>
      </c>
      <c r="I660" s="1">
        <v>13.8901</v>
      </c>
      <c r="J660" s="5">
        <f t="shared" si="62"/>
        <v>4844.056577000013</v>
      </c>
      <c r="K660" s="5">
        <f t="shared" si="62"/>
        <v>12190.756203958168</v>
      </c>
      <c r="L660" s="5">
        <f t="shared" si="62"/>
        <v>9233.1038614129411</v>
      </c>
      <c r="M660" s="5">
        <f t="shared" si="62"/>
        <v>12449.498437059488</v>
      </c>
      <c r="N660" s="5">
        <f t="shared" si="62"/>
        <v>11470.176731531959</v>
      </c>
      <c r="O660" s="5">
        <f t="shared" si="62"/>
        <v>15182.271124383262</v>
      </c>
      <c r="P660" s="1">
        <f t="shared" si="58"/>
        <v>0.67178028545066504</v>
      </c>
      <c r="Q660" s="1">
        <f t="shared" si="59"/>
        <v>-0.57393863706412596</v>
      </c>
      <c r="R660" s="1">
        <f t="shared" si="60"/>
        <v>0.1500130737199305</v>
      </c>
      <c r="S660" s="1">
        <f t="shared" si="61"/>
        <v>0.82387089029763216</v>
      </c>
    </row>
    <row r="661" spans="1:19" x14ac:dyDescent="0.2">
      <c r="A661" s="1" t="s">
        <v>2039</v>
      </c>
      <c r="B661" s="1" t="s">
        <v>2040</v>
      </c>
      <c r="C661" s="1" t="s">
        <v>2041</v>
      </c>
      <c r="D661" s="1">
        <v>14.1477</v>
      </c>
      <c r="E661" s="1">
        <v>13.941000000000001</v>
      </c>
      <c r="F661" s="1">
        <v>14.561199999999999</v>
      </c>
      <c r="G661" s="1">
        <v>14.772600000000001</v>
      </c>
      <c r="H661" s="1">
        <v>14.5901</v>
      </c>
      <c r="I661" s="1">
        <v>14.412699999999999</v>
      </c>
      <c r="J661" s="5">
        <f t="shared" si="62"/>
        <v>18150.227361300236</v>
      </c>
      <c r="K661" s="5">
        <f t="shared" si="62"/>
        <v>15727.481012861481</v>
      </c>
      <c r="L661" s="5">
        <f t="shared" si="62"/>
        <v>24174.526301510934</v>
      </c>
      <c r="M661" s="5">
        <f t="shared" si="62"/>
        <v>27989.536966109448</v>
      </c>
      <c r="N661" s="5">
        <f t="shared" si="62"/>
        <v>24663.672205820789</v>
      </c>
      <c r="O661" s="5">
        <f t="shared" si="62"/>
        <v>21809.967504446944</v>
      </c>
      <c r="P661" s="1">
        <f t="shared" si="58"/>
        <v>0.77960996652039449</v>
      </c>
      <c r="Q661" s="1">
        <f t="shared" si="59"/>
        <v>-0.35917556078509527</v>
      </c>
      <c r="R661" s="1">
        <f t="shared" si="60"/>
        <v>0.15050841484498234</v>
      </c>
      <c r="S661" s="1">
        <f t="shared" si="61"/>
        <v>0.82243921821911548</v>
      </c>
    </row>
    <row r="662" spans="1:19" x14ac:dyDescent="0.2">
      <c r="A662" s="1" t="s">
        <v>2042</v>
      </c>
      <c r="B662" s="1" t="s">
        <v>2043</v>
      </c>
      <c r="C662" s="1" t="s">
        <v>2044</v>
      </c>
      <c r="D662" s="1">
        <v>14.193300000000001</v>
      </c>
      <c r="E662" s="1">
        <v>14.7806</v>
      </c>
      <c r="F662" s="1">
        <v>14.267300000000001</v>
      </c>
      <c r="G662" s="1">
        <v>14.745900000000001</v>
      </c>
      <c r="H662" s="1">
        <v>14.706200000000001</v>
      </c>
      <c r="I662" s="1">
        <v>15.2646</v>
      </c>
      <c r="J662" s="5">
        <f t="shared" si="62"/>
        <v>18733.073515562526</v>
      </c>
      <c r="K662" s="5">
        <f t="shared" si="62"/>
        <v>28145.175036725363</v>
      </c>
      <c r="L662" s="5">
        <f t="shared" si="62"/>
        <v>19719.016805943389</v>
      </c>
      <c r="M662" s="5">
        <f t="shared" si="62"/>
        <v>27476.297689925952</v>
      </c>
      <c r="N662" s="5">
        <f t="shared" si="62"/>
        <v>26730.514761077728</v>
      </c>
      <c r="O662" s="5">
        <f t="shared" si="62"/>
        <v>39364.294457853219</v>
      </c>
      <c r="P662" s="1">
        <f t="shared" si="58"/>
        <v>0.71172894666192699</v>
      </c>
      <c r="Q662" s="1">
        <f t="shared" si="59"/>
        <v>-0.49060018201031791</v>
      </c>
      <c r="R662" s="1">
        <f t="shared" si="60"/>
        <v>0.15062121900654538</v>
      </c>
      <c r="S662" s="1">
        <f t="shared" si="61"/>
        <v>0.82211384189153514</v>
      </c>
    </row>
    <row r="663" spans="1:19" x14ac:dyDescent="0.2">
      <c r="A663" s="1" t="s">
        <v>2045</v>
      </c>
      <c r="B663" s="1" t="s">
        <v>2046</v>
      </c>
      <c r="C663" s="1" t="s">
        <v>2047</v>
      </c>
      <c r="D663" s="1">
        <v>16.217199999999998</v>
      </c>
      <c r="E663" s="1">
        <v>15.9374</v>
      </c>
      <c r="F663" s="1">
        <v>15.488</v>
      </c>
      <c r="G663" s="1">
        <v>15.5952</v>
      </c>
      <c r="H663" s="1">
        <v>15.401999999999999</v>
      </c>
      <c r="I663" s="1">
        <v>15.4421</v>
      </c>
      <c r="J663" s="5">
        <f t="shared" si="62"/>
        <v>76183.977960189979</v>
      </c>
      <c r="K663" s="5">
        <f t="shared" si="62"/>
        <v>62753.138736989858</v>
      </c>
      <c r="L663" s="5">
        <f t="shared" si="62"/>
        <v>45957.095445050145</v>
      </c>
      <c r="M663" s="5">
        <f t="shared" si="62"/>
        <v>49502.027646255621</v>
      </c>
      <c r="N663" s="5">
        <f t="shared" si="62"/>
        <v>43297.616876609958</v>
      </c>
      <c r="O663" s="5">
        <f t="shared" si="62"/>
        <v>44517.964215296328</v>
      </c>
      <c r="P663" s="1">
        <f t="shared" si="58"/>
        <v>1.3464712489625965</v>
      </c>
      <c r="Q663" s="1">
        <f t="shared" si="59"/>
        <v>0.42918342447610391</v>
      </c>
      <c r="R663" s="1">
        <f t="shared" si="60"/>
        <v>0.1510040071925158</v>
      </c>
      <c r="S663" s="1">
        <f t="shared" si="61"/>
        <v>0.82101152768361096</v>
      </c>
    </row>
    <row r="664" spans="1:19" x14ac:dyDescent="0.2">
      <c r="A664" s="1" t="s">
        <v>2048</v>
      </c>
      <c r="B664" s="1" t="s">
        <v>2049</v>
      </c>
      <c r="C664" s="1" t="s">
        <v>2050</v>
      </c>
      <c r="D664" s="1">
        <v>13.200799999999999</v>
      </c>
      <c r="E664" s="1">
        <v>12.612399999999999</v>
      </c>
      <c r="F664" s="1">
        <v>11.6675</v>
      </c>
      <c r="G664" s="1">
        <v>11.8048</v>
      </c>
      <c r="H664" s="1">
        <v>9.6285600000000002</v>
      </c>
      <c r="I664" s="1">
        <v>11.8911</v>
      </c>
      <c r="J664" s="5">
        <f t="shared" si="62"/>
        <v>9415.3564590664409</v>
      </c>
      <c r="K664" s="5">
        <f t="shared" si="62"/>
        <v>6261.9661740692445</v>
      </c>
      <c r="L664" s="5">
        <f t="shared" si="62"/>
        <v>3252.8757465880999</v>
      </c>
      <c r="M664" s="5">
        <f t="shared" si="62"/>
        <v>3577.6585785039147</v>
      </c>
      <c r="N664" s="5">
        <f t="shared" si="62"/>
        <v>791.56279814703669</v>
      </c>
      <c r="O664" s="5">
        <f t="shared" si="62"/>
        <v>3798.1995802086062</v>
      </c>
      <c r="P664" s="1">
        <f t="shared" si="58"/>
        <v>2.3177694011014469</v>
      </c>
      <c r="Q664" s="1">
        <f t="shared" si="59"/>
        <v>1.2127370372518582</v>
      </c>
      <c r="R664" s="1">
        <f t="shared" si="60"/>
        <v>0.15117849046999807</v>
      </c>
      <c r="S664" s="1">
        <f t="shared" si="61"/>
        <v>0.8205099954399997</v>
      </c>
    </row>
    <row r="665" spans="1:19" x14ac:dyDescent="0.2">
      <c r="A665" s="1" t="s">
        <v>2051</v>
      </c>
      <c r="B665" s="1" t="s">
        <v>2052</v>
      </c>
      <c r="C665" s="1" t="s">
        <v>2053</v>
      </c>
      <c r="D665" s="1">
        <v>10.903499999999999</v>
      </c>
      <c r="E665" s="1">
        <v>10.372999999999999</v>
      </c>
      <c r="F665" s="1">
        <v>10.3169</v>
      </c>
      <c r="G665" s="1">
        <v>11.1896</v>
      </c>
      <c r="H665" s="1">
        <v>10.6282</v>
      </c>
      <c r="I665" s="1">
        <v>11.512700000000001</v>
      </c>
      <c r="J665" s="5">
        <f t="shared" si="62"/>
        <v>1915.4929492387957</v>
      </c>
      <c r="K665" s="5">
        <f t="shared" si="62"/>
        <v>1326.1240308269303</v>
      </c>
      <c r="L665" s="5">
        <f t="shared" si="62"/>
        <v>1275.5466963192462</v>
      </c>
      <c r="M665" s="5">
        <f t="shared" si="62"/>
        <v>2335.6364243961962</v>
      </c>
      <c r="N665" s="5">
        <f t="shared" si="62"/>
        <v>1582.7306035223094</v>
      </c>
      <c r="O665" s="5">
        <f t="shared" si="62"/>
        <v>2921.9180487556464</v>
      </c>
      <c r="P665" s="1">
        <f t="shared" si="58"/>
        <v>0.66037652316404405</v>
      </c>
      <c r="Q665" s="1">
        <f t="shared" si="59"/>
        <v>-0.59863926251755362</v>
      </c>
      <c r="R665" s="1">
        <f t="shared" si="60"/>
        <v>0.15226260090655597</v>
      </c>
      <c r="S665" s="1">
        <f t="shared" si="61"/>
        <v>0.81740675598420365</v>
      </c>
    </row>
    <row r="666" spans="1:19" x14ac:dyDescent="0.2">
      <c r="A666" s="1" t="s">
        <v>2054</v>
      </c>
      <c r="B666" s="1" t="s">
        <v>2055</v>
      </c>
      <c r="C666" s="1" t="s">
        <v>2056</v>
      </c>
      <c r="D666" s="1">
        <v>12.333600000000001</v>
      </c>
      <c r="E666" s="1">
        <v>11.243600000000001</v>
      </c>
      <c r="F666" s="1">
        <v>11.8528</v>
      </c>
      <c r="G666" s="1">
        <v>12.663500000000001</v>
      </c>
      <c r="H666" s="1">
        <v>12.5509</v>
      </c>
      <c r="I666" s="1">
        <v>12.0617</v>
      </c>
      <c r="J666" s="5">
        <f t="shared" si="62"/>
        <v>5161.5905967257004</v>
      </c>
      <c r="K666" s="5">
        <f t="shared" si="62"/>
        <v>2424.715893876461</v>
      </c>
      <c r="L666" s="5">
        <f t="shared" si="62"/>
        <v>3698.6934022585474</v>
      </c>
      <c r="M666" s="5">
        <f t="shared" si="62"/>
        <v>6487.7387025257012</v>
      </c>
      <c r="N666" s="5">
        <f t="shared" si="62"/>
        <v>6000.6372355144495</v>
      </c>
      <c r="O666" s="5">
        <f t="shared" si="62"/>
        <v>4274.9742063909243</v>
      </c>
      <c r="P666" s="1">
        <f t="shared" si="58"/>
        <v>0.67319478479125372</v>
      </c>
      <c r="Q666" s="1">
        <f t="shared" si="59"/>
        <v>-0.57090409466771674</v>
      </c>
      <c r="R666" s="1">
        <f t="shared" si="60"/>
        <v>0.15311356033573978</v>
      </c>
      <c r="S666" s="1">
        <f t="shared" si="61"/>
        <v>0.81498634478055998</v>
      </c>
    </row>
    <row r="667" spans="1:19" x14ac:dyDescent="0.2">
      <c r="A667" s="1" t="s">
        <v>2057</v>
      </c>
      <c r="B667" s="1" t="s">
        <v>2058</v>
      </c>
      <c r="C667" s="1" t="s">
        <v>2059</v>
      </c>
      <c r="D667" s="1">
        <v>14.041700000000001</v>
      </c>
      <c r="E667" s="1">
        <v>14.446999999999999</v>
      </c>
      <c r="F667" s="1">
        <v>15.158099999999999</v>
      </c>
      <c r="G667" s="1">
        <v>14.861499999999999</v>
      </c>
      <c r="H667" s="1">
        <v>15.9514</v>
      </c>
      <c r="I667" s="1">
        <v>15.3802</v>
      </c>
      <c r="J667" s="5">
        <f t="shared" si="62"/>
        <v>16864.477492833088</v>
      </c>
      <c r="K667" s="5">
        <f t="shared" si="62"/>
        <v>22334.711517716602</v>
      </c>
      <c r="L667" s="5">
        <f t="shared" si="62"/>
        <v>36563.080385720423</v>
      </c>
      <c r="M667" s="5">
        <f t="shared" si="62"/>
        <v>29768.522548044653</v>
      </c>
      <c r="N667" s="5">
        <f t="shared" si="62"/>
        <v>63365.063267940386</v>
      </c>
      <c r="O667" s="5">
        <f t="shared" si="62"/>
        <v>42648.281816589712</v>
      </c>
      <c r="P667" s="1">
        <f t="shared" si="58"/>
        <v>0.55797044713866017</v>
      </c>
      <c r="Q667" s="1">
        <f t="shared" si="59"/>
        <v>-0.8417393830400306</v>
      </c>
      <c r="R667" s="1">
        <f t="shared" si="60"/>
        <v>0.15445343736059927</v>
      </c>
      <c r="S667" s="1">
        <f t="shared" si="61"/>
        <v>0.81120242203310977</v>
      </c>
    </row>
    <row r="668" spans="1:19" x14ac:dyDescent="0.2">
      <c r="A668" s="1" t="s">
        <v>2060</v>
      </c>
      <c r="B668" s="1" t="s">
        <v>2061</v>
      </c>
      <c r="C668" s="1" t="s">
        <v>2062</v>
      </c>
      <c r="D668" s="1">
        <v>12.331300000000001</v>
      </c>
      <c r="E668" s="1">
        <v>10.813499999999999</v>
      </c>
      <c r="F668" s="1">
        <v>11.163600000000001</v>
      </c>
      <c r="G668" s="1">
        <v>10.043900000000001</v>
      </c>
      <c r="H668" s="1">
        <v>10.6411</v>
      </c>
      <c r="I668" s="1">
        <v>9.9837799999999994</v>
      </c>
      <c r="J668" s="5">
        <f t="shared" si="62"/>
        <v>5153.3683460520733</v>
      </c>
      <c r="K668" s="5">
        <f t="shared" si="62"/>
        <v>1799.6492017688893</v>
      </c>
      <c r="L668" s="5">
        <f t="shared" si="62"/>
        <v>2293.9210125389159</v>
      </c>
      <c r="M668" s="5">
        <f t="shared" si="62"/>
        <v>1055.6383846328824</v>
      </c>
      <c r="N668" s="5">
        <f t="shared" si="62"/>
        <v>1596.9462057077894</v>
      </c>
      <c r="O668" s="5">
        <f t="shared" si="62"/>
        <v>1012.551800166972</v>
      </c>
      <c r="P668" s="1">
        <f t="shared" si="58"/>
        <v>2.5229452809201245</v>
      </c>
      <c r="Q668" s="1">
        <f t="shared" si="59"/>
        <v>1.3351089166585448</v>
      </c>
      <c r="R668" s="1">
        <f t="shared" si="60"/>
        <v>0.15468477653711804</v>
      </c>
      <c r="S668" s="1">
        <f t="shared" si="61"/>
        <v>0.81055242573987973</v>
      </c>
    </row>
    <row r="669" spans="1:19" x14ac:dyDescent="0.2">
      <c r="A669" s="1" t="s">
        <v>2063</v>
      </c>
      <c r="B669" s="1" t="s">
        <v>2064</v>
      </c>
      <c r="C669" s="1" t="s">
        <v>2065</v>
      </c>
      <c r="D669" s="1">
        <v>13.22</v>
      </c>
      <c r="E669" s="1">
        <v>12.9307</v>
      </c>
      <c r="F669" s="1">
        <v>13.687799999999999</v>
      </c>
      <c r="G669" s="1">
        <v>14.095800000000001</v>
      </c>
      <c r="H669" s="1">
        <v>13.865600000000001</v>
      </c>
      <c r="I669" s="1">
        <v>13.4306</v>
      </c>
      <c r="J669" s="5">
        <f t="shared" si="62"/>
        <v>9541.4975403495901</v>
      </c>
      <c r="K669" s="5">
        <f t="shared" si="62"/>
        <v>7807.7979282451888</v>
      </c>
      <c r="L669" s="5">
        <f t="shared" si="62"/>
        <v>13195.880520261311</v>
      </c>
      <c r="M669" s="5">
        <f t="shared" si="62"/>
        <v>17508.889944209477</v>
      </c>
      <c r="N669" s="5">
        <f t="shared" si="62"/>
        <v>14926.621070058685</v>
      </c>
      <c r="O669" s="5">
        <f t="shared" si="62"/>
        <v>11041.128383167663</v>
      </c>
      <c r="P669" s="1">
        <f t="shared" si="58"/>
        <v>0.70256524911301188</v>
      </c>
      <c r="Q669" s="1">
        <f t="shared" si="59"/>
        <v>-0.50929587638601981</v>
      </c>
      <c r="R669" s="1">
        <f t="shared" si="60"/>
        <v>0.15469994278395233</v>
      </c>
      <c r="S669" s="1">
        <f t="shared" si="61"/>
        <v>0.81050984692518557</v>
      </c>
    </row>
    <row r="670" spans="1:19" x14ac:dyDescent="0.2">
      <c r="A670" s="1" t="s">
        <v>2066</v>
      </c>
      <c r="B670" s="1" t="s">
        <v>2067</v>
      </c>
      <c r="C670" s="1" t="s">
        <v>2068</v>
      </c>
      <c r="D670" s="1">
        <v>11.7682</v>
      </c>
      <c r="E670" s="1">
        <v>11.235300000000001</v>
      </c>
      <c r="F670" s="1">
        <v>12.560700000000001</v>
      </c>
      <c r="G670" s="1">
        <v>12.404</v>
      </c>
      <c r="H670" s="1">
        <v>12.764200000000001</v>
      </c>
      <c r="I670" s="1">
        <v>12.480600000000001</v>
      </c>
      <c r="J670" s="5">
        <f t="shared" si="62"/>
        <v>3488.0378981514204</v>
      </c>
      <c r="K670" s="5">
        <f t="shared" si="62"/>
        <v>2410.8062587734316</v>
      </c>
      <c r="L670" s="5">
        <f t="shared" si="62"/>
        <v>6041.5373752025253</v>
      </c>
      <c r="M670" s="5">
        <f t="shared" si="62"/>
        <v>5419.7102178636624</v>
      </c>
      <c r="N670" s="5">
        <f t="shared" si="62"/>
        <v>6956.7607958739591</v>
      </c>
      <c r="O670" s="5">
        <f t="shared" si="62"/>
        <v>5715.2464673614832</v>
      </c>
      <c r="P670" s="1">
        <f t="shared" si="58"/>
        <v>0.65999159806700536</v>
      </c>
      <c r="Q670" s="1">
        <f t="shared" si="59"/>
        <v>-0.59948043633175618</v>
      </c>
      <c r="R670" s="1">
        <f t="shared" si="60"/>
        <v>0.15593239858051514</v>
      </c>
      <c r="S670" s="1">
        <f t="shared" si="61"/>
        <v>0.80706364066171199</v>
      </c>
    </row>
    <row r="671" spans="1:19" x14ac:dyDescent="0.2">
      <c r="A671" s="1" t="s">
        <v>2069</v>
      </c>
      <c r="B671" s="1" t="s">
        <v>2070</v>
      </c>
      <c r="C671" s="1" t="s">
        <v>2071</v>
      </c>
      <c r="D671" s="1">
        <v>12.063800000000001</v>
      </c>
      <c r="E671" s="1">
        <v>11.289099999999999</v>
      </c>
      <c r="F671" s="1">
        <v>11.9474</v>
      </c>
      <c r="G671" s="1">
        <v>12.1426</v>
      </c>
      <c r="H671" s="1">
        <v>12.309900000000001</v>
      </c>
      <c r="I671" s="1">
        <v>12.0563</v>
      </c>
      <c r="J671" s="5">
        <f t="shared" si="62"/>
        <v>4281.2014287601833</v>
      </c>
      <c r="K671" s="5">
        <f t="shared" si="62"/>
        <v>2502.4057197629522</v>
      </c>
      <c r="L671" s="5">
        <f t="shared" si="62"/>
        <v>3949.3513334182039</v>
      </c>
      <c r="M671" s="5">
        <f t="shared" si="62"/>
        <v>4521.5446657980337</v>
      </c>
      <c r="N671" s="5">
        <f t="shared" si="62"/>
        <v>5077.4907819103464</v>
      </c>
      <c r="O671" s="5">
        <f t="shared" si="62"/>
        <v>4259.0029091605811</v>
      </c>
      <c r="P671" s="1">
        <f t="shared" si="58"/>
        <v>0.77449334498496136</v>
      </c>
      <c r="Q671" s="1">
        <f t="shared" si="59"/>
        <v>-0.36867525251350408</v>
      </c>
      <c r="R671" s="1">
        <f t="shared" si="60"/>
        <v>0.15595746179752143</v>
      </c>
      <c r="S671" s="1">
        <f t="shared" si="61"/>
        <v>0.80699384155471421</v>
      </c>
    </row>
    <row r="672" spans="1:19" x14ac:dyDescent="0.2">
      <c r="A672" s="1" t="s">
        <v>2072</v>
      </c>
      <c r="B672" s="1" t="s">
        <v>2073</v>
      </c>
      <c r="C672" s="1" t="s">
        <v>2074</v>
      </c>
      <c r="D672" s="1">
        <v>9.2401599999999995</v>
      </c>
      <c r="E672" s="1">
        <v>9.45913</v>
      </c>
      <c r="F672" s="1">
        <v>9.9637799999999999</v>
      </c>
      <c r="G672" s="1">
        <v>10.996600000000001</v>
      </c>
      <c r="H672" s="1">
        <v>10.116400000000001</v>
      </c>
      <c r="I672" s="1">
        <v>9.9608500000000006</v>
      </c>
      <c r="J672" s="5">
        <f t="shared" si="62"/>
        <v>604.7353062246558</v>
      </c>
      <c r="K672" s="5">
        <f t="shared" si="62"/>
        <v>703.85283284430307</v>
      </c>
      <c r="L672" s="5">
        <f t="shared" si="62"/>
        <v>998.61170031829249</v>
      </c>
      <c r="M672" s="5">
        <f t="shared" si="62"/>
        <v>2043.1791604209011</v>
      </c>
      <c r="N672" s="5">
        <f t="shared" si="62"/>
        <v>1110.0431166897663</v>
      </c>
      <c r="O672" s="5">
        <f t="shared" si="62"/>
        <v>996.58565667049174</v>
      </c>
      <c r="P672" s="1">
        <f t="shared" si="58"/>
        <v>0.55597749973093624</v>
      </c>
      <c r="Q672" s="1">
        <f t="shared" si="59"/>
        <v>-0.84690159626130068</v>
      </c>
      <c r="R672" s="1">
        <f t="shared" si="60"/>
        <v>0.15598260696427232</v>
      </c>
      <c r="S672" s="1">
        <f t="shared" si="61"/>
        <v>0.80692382549532538</v>
      </c>
    </row>
    <row r="673" spans="1:19" x14ac:dyDescent="0.2">
      <c r="A673" s="1" t="s">
        <v>2075</v>
      </c>
      <c r="B673" s="1" t="s">
        <v>2076</v>
      </c>
      <c r="C673" s="1" t="s">
        <v>2077</v>
      </c>
      <c r="D673" s="1">
        <v>11.476800000000001</v>
      </c>
      <c r="E673" s="1">
        <v>10.432499999999999</v>
      </c>
      <c r="F673" s="1">
        <v>10.3994</v>
      </c>
      <c r="G673" s="1">
        <v>10.1418</v>
      </c>
      <c r="H673" s="1">
        <v>9.2683300000000006</v>
      </c>
      <c r="I673" s="1">
        <v>10.108599999999999</v>
      </c>
      <c r="J673" s="5">
        <f t="shared" si="62"/>
        <v>2850.1062744563014</v>
      </c>
      <c r="K673" s="5">
        <f t="shared" si="62"/>
        <v>1381.9598629689222</v>
      </c>
      <c r="L673" s="5">
        <f t="shared" si="62"/>
        <v>1350.6142791242835</v>
      </c>
      <c r="M673" s="5">
        <f t="shared" si="62"/>
        <v>1129.759521021196</v>
      </c>
      <c r="N673" s="5">
        <f t="shared" si="62"/>
        <v>616.65937684327491</v>
      </c>
      <c r="O673" s="5">
        <f t="shared" si="62"/>
        <v>1104.0578097921505</v>
      </c>
      <c r="P673" s="1">
        <f t="shared" si="58"/>
        <v>1.9585076424423871</v>
      </c>
      <c r="Q673" s="1">
        <f t="shared" si="59"/>
        <v>0.96975475795024724</v>
      </c>
      <c r="R673" s="1">
        <f t="shared" si="60"/>
        <v>0.15603334628800147</v>
      </c>
      <c r="S673" s="1">
        <f t="shared" si="61"/>
        <v>0.80678257753492066</v>
      </c>
    </row>
    <row r="674" spans="1:19" x14ac:dyDescent="0.2">
      <c r="A674" s="1" t="s">
        <v>2078</v>
      </c>
      <c r="B674" s="1" t="s">
        <v>2079</v>
      </c>
      <c r="C674" s="1" t="s">
        <v>2080</v>
      </c>
      <c r="D674" s="1">
        <v>12.6465</v>
      </c>
      <c r="E674" s="1">
        <v>12.696300000000001</v>
      </c>
      <c r="F674" s="1">
        <v>12.6419</v>
      </c>
      <c r="G674" s="1">
        <v>12.334300000000001</v>
      </c>
      <c r="H674" s="1">
        <v>12.4405</v>
      </c>
      <c r="I674" s="1">
        <v>12.6754</v>
      </c>
      <c r="J674" s="5">
        <f t="shared" si="62"/>
        <v>6411.7390703921265</v>
      </c>
      <c r="K674" s="5">
        <f t="shared" si="62"/>
        <v>6636.9284229779078</v>
      </c>
      <c r="L674" s="5">
        <f t="shared" si="62"/>
        <v>6391.3279451344351</v>
      </c>
      <c r="M674" s="5">
        <f t="shared" si="62"/>
        <v>5164.0956237784339</v>
      </c>
      <c r="N674" s="5">
        <f t="shared" si="62"/>
        <v>5558.5774475776716</v>
      </c>
      <c r="O674" s="5">
        <f t="shared" si="62"/>
        <v>6541.4738112788373</v>
      </c>
      <c r="P674" s="1">
        <f t="shared" si="58"/>
        <v>1.1260327875255796</v>
      </c>
      <c r="Q674" s="1">
        <f t="shared" si="59"/>
        <v>0.1712488360432585</v>
      </c>
      <c r="R674" s="1">
        <f t="shared" si="60"/>
        <v>0.15698484698589074</v>
      </c>
      <c r="S674" s="1">
        <f t="shared" si="61"/>
        <v>0.8041422659857469</v>
      </c>
    </row>
    <row r="675" spans="1:19" x14ac:dyDescent="0.2">
      <c r="A675" s="1" t="s">
        <v>2081</v>
      </c>
      <c r="B675" s="1" t="s">
        <v>2082</v>
      </c>
      <c r="C675" s="1" t="s">
        <v>2083</v>
      </c>
      <c r="D675" s="1">
        <v>15.0814</v>
      </c>
      <c r="E675" s="1">
        <v>14.956200000000001</v>
      </c>
      <c r="F675" s="1">
        <v>15.1897</v>
      </c>
      <c r="G675" s="1">
        <v>15.094200000000001</v>
      </c>
      <c r="H675" s="1">
        <v>14.563800000000001</v>
      </c>
      <c r="I675" s="1">
        <v>14.323399999999999</v>
      </c>
      <c r="J675" s="5">
        <f t="shared" si="62"/>
        <v>34669.994807047675</v>
      </c>
      <c r="K675" s="5">
        <f t="shared" si="62"/>
        <v>31788.118341558911</v>
      </c>
      <c r="L675" s="5">
        <f t="shared" si="62"/>
        <v>37372.773183798126</v>
      </c>
      <c r="M675" s="5">
        <f t="shared" si="62"/>
        <v>34978.965455050777</v>
      </c>
      <c r="N675" s="5">
        <f t="shared" si="62"/>
        <v>24218.132495214875</v>
      </c>
      <c r="O675" s="5">
        <f t="shared" si="62"/>
        <v>20500.905318559006</v>
      </c>
      <c r="P675" s="1">
        <f t="shared" si="58"/>
        <v>1.302804111442778</v>
      </c>
      <c r="Q675" s="1">
        <f t="shared" si="59"/>
        <v>0.38162017776996265</v>
      </c>
      <c r="R675" s="1">
        <f t="shared" si="60"/>
        <v>0.15737719712680817</v>
      </c>
      <c r="S675" s="1">
        <f t="shared" si="61"/>
        <v>0.80305819370131326</v>
      </c>
    </row>
    <row r="676" spans="1:19" x14ac:dyDescent="0.2">
      <c r="A676" s="1" t="s">
        <v>2084</v>
      </c>
      <c r="B676" s="1" t="s">
        <v>2085</v>
      </c>
      <c r="C676" s="1" t="s">
        <v>2086</v>
      </c>
      <c r="D676" s="1">
        <v>13.5436</v>
      </c>
      <c r="E676" s="1">
        <v>14.420299999999999</v>
      </c>
      <c r="F676" s="1">
        <v>14.5191</v>
      </c>
      <c r="G676" s="1">
        <v>13.284000000000001</v>
      </c>
      <c r="H676" s="1">
        <v>13.123200000000001</v>
      </c>
      <c r="I676" s="1">
        <v>13.9848</v>
      </c>
      <c r="J676" s="5">
        <f t="shared" si="62"/>
        <v>11940.701706778513</v>
      </c>
      <c r="K676" s="5">
        <f t="shared" si="62"/>
        <v>21925.163793257998</v>
      </c>
      <c r="L676" s="5">
        <f t="shared" si="62"/>
        <v>23479.271082365965</v>
      </c>
      <c r="M676" s="5">
        <f t="shared" si="62"/>
        <v>9974.300824887192</v>
      </c>
      <c r="N676" s="5">
        <f t="shared" si="62"/>
        <v>8922.3003573697933</v>
      </c>
      <c r="O676" s="5">
        <f t="shared" si="62"/>
        <v>16212.28700270943</v>
      </c>
      <c r="P676" s="1">
        <f t="shared" si="58"/>
        <v>1.6333509702810125</v>
      </c>
      <c r="Q676" s="1">
        <f t="shared" si="59"/>
        <v>0.70783482683296095</v>
      </c>
      <c r="R676" s="1">
        <f t="shared" si="60"/>
        <v>0.157704963941457</v>
      </c>
      <c r="S676" s="1">
        <f t="shared" si="61"/>
        <v>0.80215463654773245</v>
      </c>
    </row>
    <row r="677" spans="1:19" x14ac:dyDescent="0.2">
      <c r="A677" s="1" t="s">
        <v>2087</v>
      </c>
      <c r="B677" s="1" t="s">
        <v>2088</v>
      </c>
      <c r="C677" s="1" t="s">
        <v>2089</v>
      </c>
      <c r="D677" s="1">
        <v>10.9496</v>
      </c>
      <c r="E677" s="1">
        <v>10.889699999999999</v>
      </c>
      <c r="F677" s="1">
        <v>10.660500000000001</v>
      </c>
      <c r="G677" s="1">
        <v>10.3781</v>
      </c>
      <c r="H677" s="1">
        <v>10.831099999999999</v>
      </c>
      <c r="I677" s="1">
        <v>10.3133</v>
      </c>
      <c r="J677" s="5">
        <f t="shared" si="62"/>
        <v>1977.6891937406529</v>
      </c>
      <c r="K677" s="5">
        <f t="shared" si="62"/>
        <v>1897.2577860636279</v>
      </c>
      <c r="L677" s="5">
        <f t="shared" si="62"/>
        <v>1618.5654615449548</v>
      </c>
      <c r="M677" s="5">
        <f t="shared" si="62"/>
        <v>1330.8202421873314</v>
      </c>
      <c r="N677" s="5">
        <f t="shared" si="62"/>
        <v>1821.7382876651973</v>
      </c>
      <c r="O677" s="5">
        <f t="shared" si="62"/>
        <v>1272.3677544765865</v>
      </c>
      <c r="P677" s="1">
        <f t="shared" si="58"/>
        <v>1.2414924200668656</v>
      </c>
      <c r="Q677" s="1">
        <f t="shared" si="59"/>
        <v>0.312075453165719</v>
      </c>
      <c r="R677" s="1">
        <f t="shared" si="60"/>
        <v>0.15789842591391806</v>
      </c>
      <c r="S677" s="1">
        <f t="shared" si="61"/>
        <v>0.80162219944266766</v>
      </c>
    </row>
    <row r="678" spans="1:19" x14ac:dyDescent="0.2">
      <c r="A678" s="1" t="s">
        <v>2090</v>
      </c>
      <c r="B678" s="1" t="s">
        <v>2091</v>
      </c>
      <c r="C678" s="1" t="s">
        <v>2092</v>
      </c>
      <c r="D678" s="1">
        <v>13.311999999999999</v>
      </c>
      <c r="E678" s="1">
        <v>12.922599999999999</v>
      </c>
      <c r="F678" s="1">
        <v>13.2416</v>
      </c>
      <c r="G678" s="1">
        <v>13.5092</v>
      </c>
      <c r="H678" s="1">
        <v>13.3078</v>
      </c>
      <c r="I678" s="1">
        <v>13.3384</v>
      </c>
      <c r="J678" s="5">
        <f t="shared" si="62"/>
        <v>10169.774010581896</v>
      </c>
      <c r="K678" s="5">
        <f t="shared" si="62"/>
        <v>7764.0839387273691</v>
      </c>
      <c r="L678" s="5">
        <f t="shared" si="62"/>
        <v>9685.4274110131973</v>
      </c>
      <c r="M678" s="5">
        <f t="shared" si="62"/>
        <v>11659.352091809484</v>
      </c>
      <c r="N678" s="5">
        <f t="shared" si="62"/>
        <v>10140.210633415782</v>
      </c>
      <c r="O678" s="5">
        <f t="shared" si="62"/>
        <v>10357.584716713085</v>
      </c>
      <c r="P678" s="1">
        <f t="shared" si="58"/>
        <v>0.85888480656410005</v>
      </c>
      <c r="Q678" s="1">
        <f t="shared" si="59"/>
        <v>-0.21946344448151997</v>
      </c>
      <c r="R678" s="1">
        <f t="shared" si="60"/>
        <v>0.15871105651106868</v>
      </c>
      <c r="S678" s="1">
        <f t="shared" si="61"/>
        <v>0.7993928173252669</v>
      </c>
    </row>
    <row r="679" spans="1:19" x14ac:dyDescent="0.2">
      <c r="A679" s="1" t="s">
        <v>2093</v>
      </c>
      <c r="B679" s="1" t="s">
        <v>2094</v>
      </c>
      <c r="C679" s="1" t="s">
        <v>2095</v>
      </c>
      <c r="D679" s="1">
        <v>16.367100000000001</v>
      </c>
      <c r="E679" s="1">
        <v>16.903600000000001</v>
      </c>
      <c r="F679" s="1">
        <v>17.6355</v>
      </c>
      <c r="G679" s="1">
        <v>17.340499999999999</v>
      </c>
      <c r="H679" s="1">
        <v>18.165600000000001</v>
      </c>
      <c r="I679" s="1">
        <v>17.717400000000001</v>
      </c>
      <c r="J679" s="5">
        <f t="shared" si="62"/>
        <v>84525.557137097494</v>
      </c>
      <c r="K679" s="5">
        <f t="shared" si="62"/>
        <v>122600.04644442504</v>
      </c>
      <c r="L679" s="5">
        <f t="shared" si="62"/>
        <v>203617.21288963614</v>
      </c>
      <c r="M679" s="5">
        <f t="shared" si="62"/>
        <v>165962.75662727727</v>
      </c>
      <c r="N679" s="5">
        <f t="shared" si="62"/>
        <v>294029.21824830864</v>
      </c>
      <c r="O679" s="5">
        <f t="shared" si="62"/>
        <v>215510.70379025073</v>
      </c>
      <c r="P679" s="1">
        <f t="shared" si="58"/>
        <v>0.60805505210194499</v>
      </c>
      <c r="Q679" s="1">
        <f t="shared" si="59"/>
        <v>-0.7177261465491932</v>
      </c>
      <c r="R679" s="1">
        <f t="shared" si="60"/>
        <v>0.15996462747326173</v>
      </c>
      <c r="S679" s="1">
        <f t="shared" si="61"/>
        <v>0.79597604104117758</v>
      </c>
    </row>
    <row r="680" spans="1:19" x14ac:dyDescent="0.2">
      <c r="A680" s="1" t="s">
        <v>2096</v>
      </c>
      <c r="B680" s="1" t="s">
        <v>2097</v>
      </c>
      <c r="C680" s="1" t="s">
        <v>2098</v>
      </c>
      <c r="D680" s="1">
        <v>10.2537</v>
      </c>
      <c r="E680" s="1">
        <v>10.689399999999999</v>
      </c>
      <c r="F680" s="1">
        <v>10.9482</v>
      </c>
      <c r="G680" s="1">
        <v>10.652200000000001</v>
      </c>
      <c r="H680" s="1">
        <v>9.1621400000000008</v>
      </c>
      <c r="I680" s="1">
        <v>8.9386299999999999</v>
      </c>
      <c r="J680" s="5">
        <f t="shared" si="62"/>
        <v>1220.8751850112531</v>
      </c>
      <c r="K680" s="5">
        <f t="shared" si="62"/>
        <v>1651.3154172833863</v>
      </c>
      <c r="L680" s="5">
        <f t="shared" si="62"/>
        <v>1975.770963058385</v>
      </c>
      <c r="M680" s="5">
        <f t="shared" si="62"/>
        <v>1609.2803923055781</v>
      </c>
      <c r="N680" s="5">
        <f t="shared" si="62"/>
        <v>572.90018761387591</v>
      </c>
      <c r="O680" s="5">
        <f t="shared" si="62"/>
        <v>490.67705514570781</v>
      </c>
      <c r="P680" s="1">
        <f t="shared" si="58"/>
        <v>1.8137747038049168</v>
      </c>
      <c r="Q680" s="1">
        <f t="shared" si="59"/>
        <v>0.858995264086166</v>
      </c>
      <c r="R680" s="1">
        <f t="shared" si="60"/>
        <v>0.16025350764287288</v>
      </c>
      <c r="S680" s="1">
        <f t="shared" si="61"/>
        <v>0.79519245582928555</v>
      </c>
    </row>
    <row r="681" spans="1:19" x14ac:dyDescent="0.2">
      <c r="A681" s="1" t="s">
        <v>2099</v>
      </c>
      <c r="B681" s="1" t="s">
        <v>2100</v>
      </c>
      <c r="C681" s="1" t="s">
        <v>2101</v>
      </c>
      <c r="D681" s="1">
        <v>10.2151</v>
      </c>
      <c r="E681" s="1">
        <v>9.4775600000000004</v>
      </c>
      <c r="F681" s="1">
        <v>9.9783600000000003</v>
      </c>
      <c r="G681" s="1">
        <v>10.208</v>
      </c>
      <c r="H681" s="1">
        <v>10.303900000000001</v>
      </c>
      <c r="I681" s="1">
        <v>10.993499999999999</v>
      </c>
      <c r="J681" s="5">
        <f t="shared" si="62"/>
        <v>1188.6431959415552</v>
      </c>
      <c r="K681" s="5">
        <f t="shared" si="62"/>
        <v>712.90202069234374</v>
      </c>
      <c r="L681" s="5">
        <f t="shared" si="62"/>
        <v>1008.7549237489889</v>
      </c>
      <c r="M681" s="5">
        <f t="shared" si="62"/>
        <v>1182.8078433828698</v>
      </c>
      <c r="N681" s="5">
        <f t="shared" si="62"/>
        <v>1264.1044853762023</v>
      </c>
      <c r="O681" s="5">
        <f t="shared" si="62"/>
        <v>2038.7935798694227</v>
      </c>
      <c r="P681" s="1">
        <f t="shared" si="58"/>
        <v>0.64879423655143553</v>
      </c>
      <c r="Q681" s="1">
        <f t="shared" si="59"/>
        <v>-0.62416709120084823</v>
      </c>
      <c r="R681" s="1">
        <f t="shared" si="60"/>
        <v>0.16130182054999814</v>
      </c>
      <c r="S681" s="1">
        <f t="shared" si="61"/>
        <v>0.79236073087293357</v>
      </c>
    </row>
    <row r="682" spans="1:19" x14ac:dyDescent="0.2">
      <c r="A682" s="1" t="s">
        <v>2102</v>
      </c>
      <c r="B682" s="1" t="s">
        <v>2103</v>
      </c>
      <c r="C682" s="1" t="s">
        <v>2104</v>
      </c>
      <c r="D682" s="1">
        <v>14.6782</v>
      </c>
      <c r="E682" s="1">
        <v>13.637700000000001</v>
      </c>
      <c r="F682" s="1">
        <v>13.6112</v>
      </c>
      <c r="G682" s="1">
        <v>13.3733</v>
      </c>
      <c r="H682" s="1">
        <v>13.1974</v>
      </c>
      <c r="I682" s="1">
        <v>12.9244</v>
      </c>
      <c r="J682" s="5">
        <f t="shared" si="62"/>
        <v>26216.727643471055</v>
      </c>
      <c r="K682" s="5">
        <f t="shared" si="62"/>
        <v>12745.496905528849</v>
      </c>
      <c r="L682" s="5">
        <f t="shared" si="62"/>
        <v>12513.519565217552</v>
      </c>
      <c r="M682" s="5">
        <f t="shared" si="62"/>
        <v>10611.198553921144</v>
      </c>
      <c r="N682" s="5">
        <f t="shared" si="62"/>
        <v>9393.1934106928111</v>
      </c>
      <c r="O682" s="5">
        <f t="shared" si="62"/>
        <v>7773.7769594961555</v>
      </c>
      <c r="P682" s="1">
        <f t="shared" si="58"/>
        <v>1.8531006941043906</v>
      </c>
      <c r="Q682" s="1">
        <f t="shared" si="59"/>
        <v>0.88994127690651847</v>
      </c>
      <c r="R682" s="1">
        <f t="shared" si="60"/>
        <v>0.16132177774724471</v>
      </c>
      <c r="S682" s="1">
        <f t="shared" si="61"/>
        <v>0.79230700076332461</v>
      </c>
    </row>
    <row r="683" spans="1:19" x14ac:dyDescent="0.2">
      <c r="A683" s="1" t="s">
        <v>2105</v>
      </c>
      <c r="B683" s="1" t="s">
        <v>2106</v>
      </c>
      <c r="C683" s="1" t="s">
        <v>2107</v>
      </c>
      <c r="D683" s="1">
        <v>15.477</v>
      </c>
      <c r="E683" s="1">
        <v>14.665699999999999</v>
      </c>
      <c r="F683" s="1">
        <v>14.164300000000001</v>
      </c>
      <c r="G683" s="1">
        <v>14.389900000000001</v>
      </c>
      <c r="H683" s="1">
        <v>13.622400000000001</v>
      </c>
      <c r="I683" s="1">
        <v>13.417400000000001</v>
      </c>
      <c r="J683" s="5">
        <f t="shared" si="62"/>
        <v>45608.022567521526</v>
      </c>
      <c r="K683" s="5">
        <f t="shared" si="62"/>
        <v>25990.558227075628</v>
      </c>
      <c r="L683" s="5">
        <f t="shared" si="62"/>
        <v>18360.274400159102</v>
      </c>
      <c r="M683" s="5">
        <f t="shared" si="62"/>
        <v>21467.997429053394</v>
      </c>
      <c r="N683" s="5">
        <f t="shared" si="62"/>
        <v>12611.043186492941</v>
      </c>
      <c r="O683" s="5">
        <f t="shared" si="62"/>
        <v>10940.567849628113</v>
      </c>
      <c r="P683" s="1">
        <f t="shared" si="58"/>
        <v>1.9982149614727371</v>
      </c>
      <c r="Q683" s="1">
        <f t="shared" si="59"/>
        <v>0.99871179192364645</v>
      </c>
      <c r="R683" s="1">
        <f t="shared" si="60"/>
        <v>0.16200061434336741</v>
      </c>
      <c r="S683" s="1">
        <f t="shared" si="61"/>
        <v>0.79048333851027908</v>
      </c>
    </row>
    <row r="684" spans="1:19" x14ac:dyDescent="0.2">
      <c r="A684" s="1" t="s">
        <v>2108</v>
      </c>
      <c r="B684" s="1" t="s">
        <v>2109</v>
      </c>
      <c r="C684" s="1" t="s">
        <v>2110</v>
      </c>
      <c r="D684" s="1">
        <v>14.0847</v>
      </c>
      <c r="E684" s="1">
        <v>13.215199999999999</v>
      </c>
      <c r="F684" s="1">
        <v>13.244899999999999</v>
      </c>
      <c r="G684" s="1">
        <v>13.2172</v>
      </c>
      <c r="H684" s="1">
        <v>12.578799999999999</v>
      </c>
      <c r="I684" s="1">
        <v>12.682600000000001</v>
      </c>
      <c r="J684" s="5">
        <f t="shared" si="62"/>
        <v>17374.694612728039</v>
      </c>
      <c r="K684" s="5">
        <f t="shared" si="62"/>
        <v>9509.804714120417</v>
      </c>
      <c r="L684" s="5">
        <f t="shared" si="62"/>
        <v>9707.6070761851661</v>
      </c>
      <c r="M684" s="5">
        <f t="shared" si="62"/>
        <v>9522.9972450237619</v>
      </c>
      <c r="N684" s="5">
        <f t="shared" si="62"/>
        <v>6117.8117527494906</v>
      </c>
      <c r="O684" s="5">
        <f t="shared" si="62"/>
        <v>6574.2016799065905</v>
      </c>
      <c r="P684" s="1">
        <f t="shared" si="58"/>
        <v>1.64717932995634</v>
      </c>
      <c r="Q684" s="1">
        <f t="shared" si="59"/>
        <v>0.71999763117521143</v>
      </c>
      <c r="R684" s="1">
        <f t="shared" si="60"/>
        <v>0.16221217121255607</v>
      </c>
      <c r="S684" s="1">
        <f t="shared" si="61"/>
        <v>0.78991656262708854</v>
      </c>
    </row>
    <row r="685" spans="1:19" x14ac:dyDescent="0.2">
      <c r="A685" s="1" t="s">
        <v>2111</v>
      </c>
      <c r="B685" s="1" t="s">
        <v>2112</v>
      </c>
      <c r="C685" s="1" t="s">
        <v>2113</v>
      </c>
      <c r="D685" s="1">
        <v>13.666399999999999</v>
      </c>
      <c r="E685" s="1">
        <v>13.8741</v>
      </c>
      <c r="F685" s="1">
        <v>12.419700000000001</v>
      </c>
      <c r="G685" s="1">
        <v>12.691599999999999</v>
      </c>
      <c r="H685" s="1">
        <v>12.2737</v>
      </c>
      <c r="I685" s="1">
        <v>12.7234</v>
      </c>
      <c r="J685" s="5">
        <f t="shared" si="62"/>
        <v>13001.585992227087</v>
      </c>
      <c r="K685" s="5">
        <f t="shared" si="62"/>
        <v>15014.82458662508</v>
      </c>
      <c r="L685" s="5">
        <f t="shared" si="62"/>
        <v>5479.0118174592972</v>
      </c>
      <c r="M685" s="5">
        <f t="shared" si="62"/>
        <v>6615.3418736582662</v>
      </c>
      <c r="N685" s="5">
        <f t="shared" si="62"/>
        <v>4951.6718699302619</v>
      </c>
      <c r="O685" s="5">
        <f t="shared" si="62"/>
        <v>6762.7766864611767</v>
      </c>
      <c r="P685" s="1">
        <f t="shared" si="58"/>
        <v>1.8273761789114267</v>
      </c>
      <c r="Q685" s="1">
        <f t="shared" si="59"/>
        <v>0.869773653990352</v>
      </c>
      <c r="R685" s="1">
        <f t="shared" si="60"/>
        <v>0.16278460706019529</v>
      </c>
      <c r="S685" s="1">
        <f t="shared" si="61"/>
        <v>0.78838666446449623</v>
      </c>
    </row>
    <row r="686" spans="1:19" x14ac:dyDescent="0.2">
      <c r="A686" s="1" t="s">
        <v>2114</v>
      </c>
      <c r="B686" s="1" t="s">
        <v>2115</v>
      </c>
      <c r="C686" s="1" t="s">
        <v>2116</v>
      </c>
      <c r="D686" s="1">
        <v>10.7776</v>
      </c>
      <c r="E686" s="1">
        <v>11.753500000000001</v>
      </c>
      <c r="F686" s="1">
        <v>11.7776</v>
      </c>
      <c r="G686" s="1">
        <v>11.8399</v>
      </c>
      <c r="H686" s="1">
        <v>11.901</v>
      </c>
      <c r="I686" s="1">
        <v>12.0867</v>
      </c>
      <c r="J686" s="5">
        <f t="shared" si="62"/>
        <v>1755.4193499595747</v>
      </c>
      <c r="K686" s="5">
        <f t="shared" si="62"/>
        <v>3452.6778132585014</v>
      </c>
      <c r="L686" s="5">
        <f t="shared" si="62"/>
        <v>3510.8386999191525</v>
      </c>
      <c r="M686" s="5">
        <f t="shared" si="62"/>
        <v>3665.7685899983508</v>
      </c>
      <c r="N686" s="5">
        <f t="shared" si="62"/>
        <v>3824.3530543731208</v>
      </c>
      <c r="O686" s="5">
        <f t="shared" si="62"/>
        <v>4349.6994392655615</v>
      </c>
      <c r="P686" s="1">
        <f t="shared" si="58"/>
        <v>0.73640773805163706</v>
      </c>
      <c r="Q686" s="1">
        <f t="shared" si="59"/>
        <v>-0.44142330851721023</v>
      </c>
      <c r="R686" s="1">
        <f t="shared" si="60"/>
        <v>0.16420998776690707</v>
      </c>
      <c r="S686" s="1">
        <f t="shared" si="61"/>
        <v>0.78460043125959011</v>
      </c>
    </row>
    <row r="687" spans="1:19" x14ac:dyDescent="0.2">
      <c r="A687" s="1" t="s">
        <v>376</v>
      </c>
      <c r="B687" s="1" t="s">
        <v>377</v>
      </c>
      <c r="C687" s="1" t="s">
        <v>378</v>
      </c>
      <c r="D687" s="1">
        <v>13.8093</v>
      </c>
      <c r="E687" s="1">
        <v>14.249000000000001</v>
      </c>
      <c r="F687" s="1">
        <v>14.260400000000001</v>
      </c>
      <c r="G687" s="1">
        <v>14.5646</v>
      </c>
      <c r="H687" s="1">
        <v>15.266</v>
      </c>
      <c r="I687" s="1">
        <v>14.3261</v>
      </c>
      <c r="J687" s="5">
        <f t="shared" si="62"/>
        <v>14355.341192995447</v>
      </c>
      <c r="K687" s="5">
        <f t="shared" si="62"/>
        <v>19470.468793252781</v>
      </c>
      <c r="L687" s="5">
        <f t="shared" si="62"/>
        <v>19624.931528620749</v>
      </c>
      <c r="M687" s="5">
        <f t="shared" ref="M687:O750" si="63">2^G687</f>
        <v>24231.565603525098</v>
      </c>
      <c r="N687" s="5">
        <f t="shared" si="63"/>
        <v>39402.512347895456</v>
      </c>
      <c r="O687" s="5">
        <f t="shared" si="63"/>
        <v>20539.308633947556</v>
      </c>
      <c r="P687" s="1">
        <f t="shared" si="58"/>
        <v>0.63500761562753072</v>
      </c>
      <c r="Q687" s="1">
        <f t="shared" si="59"/>
        <v>-0.6551542006999006</v>
      </c>
      <c r="R687" s="1">
        <f t="shared" si="60"/>
        <v>0.16444591434898173</v>
      </c>
      <c r="S687" s="1">
        <f t="shared" si="61"/>
        <v>0.78397691207329467</v>
      </c>
    </row>
    <row r="688" spans="1:19" x14ac:dyDescent="0.2">
      <c r="A688" s="1" t="s">
        <v>2117</v>
      </c>
      <c r="B688" s="1" t="s">
        <v>2118</v>
      </c>
      <c r="C688" s="1" t="s">
        <v>2119</v>
      </c>
      <c r="D688" s="1">
        <v>10.639799999999999</v>
      </c>
      <c r="E688" s="1">
        <v>10.1319</v>
      </c>
      <c r="F688" s="1">
        <v>9.0899900000000002</v>
      </c>
      <c r="G688" s="1">
        <v>9.0986799999999999</v>
      </c>
      <c r="H688" s="1">
        <v>9.4652399999999997</v>
      </c>
      <c r="I688" s="1">
        <v>8.6250199999999992</v>
      </c>
      <c r="J688" s="5">
        <f t="shared" ref="J688:O751" si="64">2^D688</f>
        <v>1595.5078594577942</v>
      </c>
      <c r="K688" s="5">
        <f t="shared" si="64"/>
        <v>1122.0334727131406</v>
      </c>
      <c r="L688" s="5">
        <f t="shared" si="64"/>
        <v>544.9537560714333</v>
      </c>
      <c r="M688" s="5">
        <f t="shared" si="63"/>
        <v>548.24616309630846</v>
      </c>
      <c r="N688" s="5">
        <f t="shared" si="63"/>
        <v>706.84006176605783</v>
      </c>
      <c r="O688" s="5">
        <f t="shared" si="63"/>
        <v>394.81144451528729</v>
      </c>
      <c r="P688" s="1">
        <f t="shared" si="58"/>
        <v>1.9773923854762407</v>
      </c>
      <c r="Q688" s="1">
        <f t="shared" si="59"/>
        <v>0.98359918184630735</v>
      </c>
      <c r="R688" s="1">
        <f t="shared" si="60"/>
        <v>0.16501709702996892</v>
      </c>
      <c r="S688" s="1">
        <f t="shared" si="61"/>
        <v>0.7824710572339223</v>
      </c>
    </row>
    <row r="689" spans="1:19" x14ac:dyDescent="0.2">
      <c r="A689" s="1" t="s">
        <v>2120</v>
      </c>
      <c r="B689" s="1" t="s">
        <v>2121</v>
      </c>
      <c r="C689" s="1" t="s">
        <v>2122</v>
      </c>
      <c r="D689" s="1">
        <v>13.3216</v>
      </c>
      <c r="E689" s="1">
        <v>13.3749</v>
      </c>
      <c r="F689" s="1">
        <v>12.5006</v>
      </c>
      <c r="G689" s="1">
        <v>12.583</v>
      </c>
      <c r="H689" s="1">
        <v>12.7987</v>
      </c>
      <c r="I689" s="1">
        <v>12.2624</v>
      </c>
      <c r="J689" s="5">
        <f t="shared" si="64"/>
        <v>10237.671503988657</v>
      </c>
      <c r="K689" s="5">
        <f t="shared" si="64"/>
        <v>10622.97327778362</v>
      </c>
      <c r="L689" s="5">
        <f t="shared" si="64"/>
        <v>5795.0283349176434</v>
      </c>
      <c r="M689" s="5">
        <f t="shared" si="63"/>
        <v>6135.647987401454</v>
      </c>
      <c r="N689" s="5">
        <f t="shared" si="63"/>
        <v>7125.126930837625</v>
      </c>
      <c r="O689" s="5">
        <f t="shared" si="63"/>
        <v>4913.0390817420875</v>
      </c>
      <c r="P689" s="1">
        <f t="shared" si="58"/>
        <v>1.4667077101547061</v>
      </c>
      <c r="Q689" s="1">
        <f t="shared" si="59"/>
        <v>0.55258139512524695</v>
      </c>
      <c r="R689" s="1">
        <f t="shared" si="60"/>
        <v>0.16689426240566449</v>
      </c>
      <c r="S689" s="1">
        <f t="shared" si="61"/>
        <v>0.77755859350883738</v>
      </c>
    </row>
    <row r="690" spans="1:19" x14ac:dyDescent="0.2">
      <c r="A690" s="1" t="s">
        <v>2123</v>
      </c>
      <c r="B690" s="1" t="s">
        <v>2124</v>
      </c>
      <c r="C690" s="1" t="s">
        <v>2125</v>
      </c>
      <c r="D690" s="1">
        <v>12.2515</v>
      </c>
      <c r="E690" s="1">
        <v>10.7287</v>
      </c>
      <c r="F690" s="1">
        <v>11.432499999999999</v>
      </c>
      <c r="G690" s="1">
        <v>10.766999999999999</v>
      </c>
      <c r="H690" s="1">
        <v>10.7224</v>
      </c>
      <c r="I690" s="1">
        <v>10.0398</v>
      </c>
      <c r="J690" s="5">
        <f t="shared" si="64"/>
        <v>4876.0594486958444</v>
      </c>
      <c r="K690" s="5">
        <f t="shared" si="64"/>
        <v>1696.9166638005242</v>
      </c>
      <c r="L690" s="5">
        <f t="shared" si="64"/>
        <v>2763.9197259378448</v>
      </c>
      <c r="M690" s="5">
        <f t="shared" si="63"/>
        <v>1742.5689180293939</v>
      </c>
      <c r="N690" s="5">
        <f t="shared" si="63"/>
        <v>1689.522677772783</v>
      </c>
      <c r="O690" s="5">
        <f t="shared" si="63"/>
        <v>1052.6426211274434</v>
      </c>
      <c r="P690" s="1">
        <f t="shared" si="58"/>
        <v>2.0819284681772117</v>
      </c>
      <c r="Q690" s="1">
        <f t="shared" si="59"/>
        <v>1.0579205007320207</v>
      </c>
      <c r="R690" s="1">
        <f t="shared" si="60"/>
        <v>0.16733635950330328</v>
      </c>
      <c r="S690" s="1">
        <f t="shared" si="61"/>
        <v>0.77640968356845474</v>
      </c>
    </row>
    <row r="691" spans="1:19" x14ac:dyDescent="0.2">
      <c r="A691" s="1" t="s">
        <v>2126</v>
      </c>
      <c r="B691" s="1" t="s">
        <v>2127</v>
      </c>
      <c r="C691" s="1" t="s">
        <v>2128</v>
      </c>
      <c r="D691" s="1">
        <v>13.5749</v>
      </c>
      <c r="E691" s="1">
        <v>13.2006</v>
      </c>
      <c r="F691" s="1">
        <v>12.6928</v>
      </c>
      <c r="G691" s="1">
        <v>12.8019</v>
      </c>
      <c r="H691" s="1">
        <v>12.759399999999999</v>
      </c>
      <c r="I691" s="1">
        <v>12.492599999999999</v>
      </c>
      <c r="J691" s="5">
        <f t="shared" si="64"/>
        <v>12202.591929367505</v>
      </c>
      <c r="K691" s="5">
        <f t="shared" si="64"/>
        <v>9414.0513039782745</v>
      </c>
      <c r="L691" s="5">
        <f t="shared" si="64"/>
        <v>6620.8466493945552</v>
      </c>
      <c r="M691" s="5">
        <f t="shared" si="63"/>
        <v>7140.948508300261</v>
      </c>
      <c r="N691" s="5">
        <f t="shared" si="63"/>
        <v>6933.653373785427</v>
      </c>
      <c r="O691" s="5">
        <f t="shared" si="63"/>
        <v>5762.9828056916031</v>
      </c>
      <c r="P691" s="1">
        <f t="shared" si="58"/>
        <v>1.4234338669333344</v>
      </c>
      <c r="Q691" s="1">
        <f t="shared" si="59"/>
        <v>0.50937546669193501</v>
      </c>
      <c r="R691" s="1">
        <f t="shared" si="60"/>
        <v>0.16841136154306785</v>
      </c>
      <c r="S691" s="1">
        <f t="shared" si="61"/>
        <v>0.77362861302035624</v>
      </c>
    </row>
    <row r="692" spans="1:19" x14ac:dyDescent="0.2">
      <c r="A692" s="1" t="s">
        <v>2129</v>
      </c>
      <c r="B692" s="1" t="s">
        <v>2130</v>
      </c>
      <c r="C692" s="1" t="s">
        <v>2131</v>
      </c>
      <c r="D692" s="1">
        <v>11.421200000000001</v>
      </c>
      <c r="E692" s="1">
        <v>12.088900000000001</v>
      </c>
      <c r="F692" s="1">
        <v>11.311500000000001</v>
      </c>
      <c r="G692" s="1">
        <v>11.4657</v>
      </c>
      <c r="H692" s="1">
        <v>10.653</v>
      </c>
      <c r="I692" s="1">
        <v>10.7395</v>
      </c>
      <c r="J692" s="5">
        <f t="shared" si="64"/>
        <v>2742.3557111674627</v>
      </c>
      <c r="K692" s="5">
        <f t="shared" si="64"/>
        <v>4356.3374594024081</v>
      </c>
      <c r="L692" s="5">
        <f t="shared" si="64"/>
        <v>2541.5625115456255</v>
      </c>
      <c r="M692" s="5">
        <f t="shared" si="63"/>
        <v>2828.261888120177</v>
      </c>
      <c r="N692" s="5">
        <f t="shared" si="63"/>
        <v>1610.1730143034001</v>
      </c>
      <c r="O692" s="5">
        <f t="shared" si="63"/>
        <v>1709.6674307209287</v>
      </c>
      <c r="P692" s="1">
        <f t="shared" si="58"/>
        <v>1.568005078598764</v>
      </c>
      <c r="Q692" s="1">
        <f t="shared" si="59"/>
        <v>0.64893023219380108</v>
      </c>
      <c r="R692" s="1">
        <f t="shared" si="60"/>
        <v>0.16905759066216491</v>
      </c>
      <c r="S692" s="1">
        <f t="shared" si="61"/>
        <v>0.77196532469896306</v>
      </c>
    </row>
    <row r="693" spans="1:19" x14ac:dyDescent="0.2">
      <c r="A693" s="1" t="s">
        <v>178</v>
      </c>
      <c r="B693" s="1" t="s">
        <v>179</v>
      </c>
      <c r="C693" s="1" t="s">
        <v>180</v>
      </c>
      <c r="D693" s="1">
        <v>14.0063</v>
      </c>
      <c r="E693" s="1">
        <v>14.559699999999999</v>
      </c>
      <c r="F693" s="1">
        <v>14.919</v>
      </c>
      <c r="G693" s="1">
        <v>15.079800000000001</v>
      </c>
      <c r="H693" s="1">
        <v>15.081099999999999</v>
      </c>
      <c r="I693" s="1">
        <v>14.719200000000001</v>
      </c>
      <c r="J693" s="5">
        <f t="shared" si="64"/>
        <v>16455.702539819231</v>
      </c>
      <c r="K693" s="5">
        <f t="shared" si="64"/>
        <v>24149.404606427193</v>
      </c>
      <c r="L693" s="5">
        <f t="shared" si="64"/>
        <v>30978.936561688362</v>
      </c>
      <c r="M693" s="5">
        <f t="shared" si="63"/>
        <v>34631.565865875469</v>
      </c>
      <c r="N693" s="5">
        <f t="shared" si="63"/>
        <v>34662.78613382922</v>
      </c>
      <c r="O693" s="5">
        <f t="shared" si="63"/>
        <v>26972.469593174836</v>
      </c>
      <c r="P693" s="1">
        <f t="shared" si="58"/>
        <v>0.74360036535401275</v>
      </c>
      <c r="Q693" s="1">
        <f t="shared" si="59"/>
        <v>-0.42740061578879934</v>
      </c>
      <c r="R693" s="1">
        <f t="shared" si="60"/>
        <v>0.16934645635199277</v>
      </c>
      <c r="S693" s="1">
        <f t="shared" si="61"/>
        <v>0.77122388672456021</v>
      </c>
    </row>
    <row r="694" spans="1:19" x14ac:dyDescent="0.2">
      <c r="A694" s="1" t="s">
        <v>2132</v>
      </c>
      <c r="B694" s="1" t="s">
        <v>2133</v>
      </c>
      <c r="C694" s="1" t="s">
        <v>2134</v>
      </c>
      <c r="D694" s="1">
        <v>14.205500000000001</v>
      </c>
      <c r="E694" s="1">
        <v>13.508599999999999</v>
      </c>
      <c r="F694" s="1">
        <v>13.105399999999999</v>
      </c>
      <c r="G694" s="1">
        <v>13.1134</v>
      </c>
      <c r="H694" s="1">
        <v>12.414199999999999</v>
      </c>
      <c r="I694" s="1">
        <v>13.123200000000001</v>
      </c>
      <c r="J694" s="5">
        <f t="shared" si="64"/>
        <v>18892.159495028613</v>
      </c>
      <c r="K694" s="5">
        <f t="shared" si="64"/>
        <v>11654.504111770695</v>
      </c>
      <c r="L694" s="5">
        <f t="shared" si="64"/>
        <v>8812.8931607424274</v>
      </c>
      <c r="M694" s="5">
        <f t="shared" si="63"/>
        <v>8861.8979617058503</v>
      </c>
      <c r="N694" s="5">
        <f t="shared" si="63"/>
        <v>5458.163893314254</v>
      </c>
      <c r="O694" s="5">
        <f t="shared" si="63"/>
        <v>8922.3003573697933</v>
      </c>
      <c r="P694" s="1">
        <f t="shared" si="58"/>
        <v>1.6934404690827933</v>
      </c>
      <c r="Q694" s="1">
        <f t="shared" si="59"/>
        <v>0.7599572714682622</v>
      </c>
      <c r="R694" s="1">
        <f t="shared" si="60"/>
        <v>0.16966302991196197</v>
      </c>
      <c r="S694" s="1">
        <f t="shared" si="61"/>
        <v>0.77041278145615166</v>
      </c>
    </row>
    <row r="695" spans="1:19" x14ac:dyDescent="0.2">
      <c r="A695" s="1" t="s">
        <v>2135</v>
      </c>
      <c r="B695" s="1" t="s">
        <v>2136</v>
      </c>
      <c r="C695" s="1" t="s">
        <v>2137</v>
      </c>
      <c r="D695" s="1">
        <v>11.906700000000001</v>
      </c>
      <c r="E695" s="1">
        <v>12.570600000000001</v>
      </c>
      <c r="F695" s="1">
        <v>12.452400000000001</v>
      </c>
      <c r="G695" s="1">
        <v>12.5943</v>
      </c>
      <c r="H695" s="1">
        <v>13.437200000000001</v>
      </c>
      <c r="I695" s="1">
        <v>12.719099999999999</v>
      </c>
      <c r="J695" s="5">
        <f t="shared" si="64"/>
        <v>3839.492728003494</v>
      </c>
      <c r="K695" s="5">
        <f t="shared" si="64"/>
        <v>6083.1379252314609</v>
      </c>
      <c r="L695" s="5">
        <f t="shared" si="64"/>
        <v>5604.6167190948954</v>
      </c>
      <c r="M695" s="5">
        <f t="shared" si="63"/>
        <v>6183.894538090477</v>
      </c>
      <c r="N695" s="5">
        <f t="shared" si="63"/>
        <v>11091.754735125756</v>
      </c>
      <c r="O695" s="5">
        <f t="shared" si="63"/>
        <v>6742.6500172108081</v>
      </c>
      <c r="P695" s="1">
        <f t="shared" si="58"/>
        <v>0.64647572188920688</v>
      </c>
      <c r="Q695" s="1">
        <f t="shared" si="59"/>
        <v>-0.62933190361088376</v>
      </c>
      <c r="R695" s="1">
        <f t="shared" si="60"/>
        <v>0.17020595991458684</v>
      </c>
      <c r="S695" s="1">
        <f t="shared" si="61"/>
        <v>0.76902523677375567</v>
      </c>
    </row>
    <row r="696" spans="1:19" x14ac:dyDescent="0.2">
      <c r="A696" s="1" t="s">
        <v>2138</v>
      </c>
      <c r="B696" s="1" t="s">
        <v>2139</v>
      </c>
      <c r="C696" s="1" t="s">
        <v>2140</v>
      </c>
      <c r="D696" s="1">
        <v>11.9832</v>
      </c>
      <c r="E696" s="1">
        <v>11.2538</v>
      </c>
      <c r="F696" s="1">
        <v>11.788500000000001</v>
      </c>
      <c r="G696" s="1">
        <v>11.313599999999999</v>
      </c>
      <c r="H696" s="1">
        <v>11.3856</v>
      </c>
      <c r="I696" s="1">
        <v>11.2303</v>
      </c>
      <c r="J696" s="5">
        <f t="shared" si="64"/>
        <v>4048.5792419031172</v>
      </c>
      <c r="K696" s="5">
        <f t="shared" si="64"/>
        <v>2441.9196251268345</v>
      </c>
      <c r="L696" s="5">
        <f t="shared" si="64"/>
        <v>3537.4646113079721</v>
      </c>
      <c r="M696" s="5">
        <f t="shared" si="63"/>
        <v>2545.2647268481378</v>
      </c>
      <c r="N696" s="5">
        <f t="shared" si="63"/>
        <v>2675.5133273192855</v>
      </c>
      <c r="O696" s="5">
        <f t="shared" si="63"/>
        <v>2402.4655027451431</v>
      </c>
      <c r="P696" s="1">
        <f t="shared" si="58"/>
        <v>1.3154457683888137</v>
      </c>
      <c r="Q696" s="1">
        <f t="shared" si="59"/>
        <v>0.39555177203912617</v>
      </c>
      <c r="R696" s="1">
        <f t="shared" si="60"/>
        <v>0.17055491376081849</v>
      </c>
      <c r="S696" s="1">
        <f t="shared" si="61"/>
        <v>0.76813576386451377</v>
      </c>
    </row>
    <row r="697" spans="1:19" x14ac:dyDescent="0.2">
      <c r="A697" s="1" t="s">
        <v>2141</v>
      </c>
      <c r="B697" s="1" t="s">
        <v>2142</v>
      </c>
      <c r="C697" s="1" t="s">
        <v>2143</v>
      </c>
      <c r="D697" s="1">
        <v>11.243600000000001</v>
      </c>
      <c r="E697" s="1">
        <v>10.9025</v>
      </c>
      <c r="F697" s="1">
        <v>12.014200000000001</v>
      </c>
      <c r="G697" s="1">
        <v>12.555199999999999</v>
      </c>
      <c r="H697" s="1">
        <v>11.8901</v>
      </c>
      <c r="I697" s="1">
        <v>11.8598</v>
      </c>
      <c r="J697" s="5">
        <f t="shared" si="64"/>
        <v>2424.715893876461</v>
      </c>
      <c r="K697" s="5">
        <f t="shared" si="64"/>
        <v>1914.1656907475306</v>
      </c>
      <c r="L697" s="5">
        <f t="shared" si="64"/>
        <v>4136.5147179126543</v>
      </c>
      <c r="M697" s="5">
        <f t="shared" si="63"/>
        <v>6018.5490121337862</v>
      </c>
      <c r="N697" s="5">
        <f t="shared" si="63"/>
        <v>3795.5677810958218</v>
      </c>
      <c r="O697" s="5">
        <f t="shared" si="63"/>
        <v>3716.6831827697706</v>
      </c>
      <c r="P697" s="1">
        <f t="shared" si="58"/>
        <v>0.62637806467984958</v>
      </c>
      <c r="Q697" s="1">
        <f t="shared" si="59"/>
        <v>-0.67489440354146235</v>
      </c>
      <c r="R697" s="1">
        <f t="shared" si="60"/>
        <v>0.1706822739303078</v>
      </c>
      <c r="S697" s="1">
        <f t="shared" si="61"/>
        <v>0.76781157984596615</v>
      </c>
    </row>
    <row r="698" spans="1:19" x14ac:dyDescent="0.2">
      <c r="A698" s="1" t="s">
        <v>2144</v>
      </c>
      <c r="B698" s="1" t="s">
        <v>2145</v>
      </c>
      <c r="C698" s="1" t="s">
        <v>2146</v>
      </c>
      <c r="D698" s="1">
        <v>14.2437</v>
      </c>
      <c r="E698" s="1">
        <v>13.2994</v>
      </c>
      <c r="F698" s="1">
        <v>13.1472</v>
      </c>
      <c r="G698" s="1">
        <v>12.9971</v>
      </c>
      <c r="H698" s="1">
        <v>12.889200000000001</v>
      </c>
      <c r="I698" s="1">
        <v>12.568099999999999</v>
      </c>
      <c r="J698" s="5">
        <f t="shared" si="64"/>
        <v>19399.071745599653</v>
      </c>
      <c r="K698" s="5">
        <f t="shared" si="64"/>
        <v>10081.341450109281</v>
      </c>
      <c r="L698" s="5">
        <f t="shared" si="64"/>
        <v>9071.9690308773588</v>
      </c>
      <c r="M698" s="5">
        <f t="shared" si="63"/>
        <v>8175.5495803149461</v>
      </c>
      <c r="N698" s="5">
        <f t="shared" si="63"/>
        <v>7586.4014422030668</v>
      </c>
      <c r="O698" s="5">
        <f t="shared" si="63"/>
        <v>6072.6057785221374</v>
      </c>
      <c r="P698" s="1">
        <f t="shared" si="58"/>
        <v>1.7656590228911693</v>
      </c>
      <c r="Q698" s="1">
        <f t="shared" si="59"/>
        <v>0.8202067623067002</v>
      </c>
      <c r="R698" s="1">
        <f t="shared" si="60"/>
        <v>0.17117400436487856</v>
      </c>
      <c r="S698" s="1">
        <f t="shared" si="61"/>
        <v>0.7665621895310204</v>
      </c>
    </row>
    <row r="699" spans="1:19" x14ac:dyDescent="0.2">
      <c r="A699" s="1" t="s">
        <v>2147</v>
      </c>
      <c r="B699" s="1" t="s">
        <v>2148</v>
      </c>
      <c r="C699" s="1" t="s">
        <v>2149</v>
      </c>
      <c r="D699" s="1">
        <v>13.422000000000001</v>
      </c>
      <c r="E699" s="1">
        <v>12.5792</v>
      </c>
      <c r="F699" s="1">
        <v>13.0646</v>
      </c>
      <c r="G699" s="1">
        <v>12.383100000000001</v>
      </c>
      <c r="H699" s="1">
        <v>12.6053</v>
      </c>
      <c r="I699" s="1">
        <v>12.727</v>
      </c>
      <c r="J699" s="5">
        <f t="shared" si="64"/>
        <v>10975.507271088878</v>
      </c>
      <c r="K699" s="5">
        <f t="shared" si="64"/>
        <v>6119.5082055039557</v>
      </c>
      <c r="L699" s="5">
        <f t="shared" si="64"/>
        <v>8567.1521785096538</v>
      </c>
      <c r="M699" s="5">
        <f t="shared" si="63"/>
        <v>5341.7620615182495</v>
      </c>
      <c r="N699" s="5">
        <f t="shared" si="63"/>
        <v>6231.22458528885</v>
      </c>
      <c r="O699" s="5">
        <f t="shared" si="63"/>
        <v>6779.6731173126591</v>
      </c>
      <c r="P699" s="1">
        <f t="shared" si="58"/>
        <v>1.3982805754004732</v>
      </c>
      <c r="Q699" s="1">
        <f t="shared" si="59"/>
        <v>0.48365387725455605</v>
      </c>
      <c r="R699" s="1">
        <f t="shared" si="60"/>
        <v>0.17118065685098224</v>
      </c>
      <c r="S699" s="1">
        <f t="shared" si="61"/>
        <v>0.76654531149000948</v>
      </c>
    </row>
    <row r="700" spans="1:19" x14ac:dyDescent="0.2">
      <c r="A700" s="1" t="s">
        <v>2150</v>
      </c>
      <c r="B700" s="1" t="s">
        <v>2151</v>
      </c>
      <c r="C700" s="1" t="s">
        <v>2152</v>
      </c>
      <c r="D700" s="1">
        <v>10.1738</v>
      </c>
      <c r="E700" s="1">
        <v>10.964600000000001</v>
      </c>
      <c r="F700" s="1">
        <v>10.345800000000001</v>
      </c>
      <c r="G700" s="1">
        <v>10.2601</v>
      </c>
      <c r="H700" s="1">
        <v>8.4969800000000006</v>
      </c>
      <c r="I700" s="1">
        <v>10.0039</v>
      </c>
      <c r="J700" s="5">
        <f t="shared" si="64"/>
        <v>1155.0983670202706</v>
      </c>
      <c r="K700" s="5">
        <f t="shared" si="64"/>
        <v>1998.3589065164861</v>
      </c>
      <c r="L700" s="5">
        <f t="shared" si="64"/>
        <v>1301.3560310908454</v>
      </c>
      <c r="M700" s="5">
        <f t="shared" si="63"/>
        <v>1226.3031914439116</v>
      </c>
      <c r="N700" s="5">
        <f t="shared" si="63"/>
        <v>361.28160745135756</v>
      </c>
      <c r="O700" s="5">
        <f t="shared" si="63"/>
        <v>1026.7718974914853</v>
      </c>
      <c r="P700" s="1">
        <f t="shared" si="58"/>
        <v>1.7039806812836606</v>
      </c>
      <c r="Q700" s="1">
        <f t="shared" si="59"/>
        <v>0.7689089792408339</v>
      </c>
      <c r="R700" s="1">
        <f t="shared" si="60"/>
        <v>0.171621334020095</v>
      </c>
      <c r="S700" s="1">
        <f t="shared" si="61"/>
        <v>0.7654287265612939</v>
      </c>
    </row>
    <row r="701" spans="1:19" x14ac:dyDescent="0.2">
      <c r="A701" s="1" t="s">
        <v>2153</v>
      </c>
      <c r="B701" s="1" t="s">
        <v>2154</v>
      </c>
      <c r="C701" s="1" t="s">
        <v>2155</v>
      </c>
      <c r="D701" s="1">
        <v>14.0555</v>
      </c>
      <c r="E701" s="1">
        <v>14.0924</v>
      </c>
      <c r="F701" s="1">
        <v>13.3306</v>
      </c>
      <c r="G701" s="1">
        <v>13.6175</v>
      </c>
      <c r="H701" s="1">
        <v>13.164899999999999</v>
      </c>
      <c r="I701" s="1">
        <v>13.3583</v>
      </c>
      <c r="J701" s="5">
        <f t="shared" si="64"/>
        <v>17026.567484612133</v>
      </c>
      <c r="K701" s="5">
        <f t="shared" si="64"/>
        <v>17467.675320367125</v>
      </c>
      <c r="L701" s="5">
        <f t="shared" si="64"/>
        <v>10301.737045288886</v>
      </c>
      <c r="M701" s="5">
        <f t="shared" si="63"/>
        <v>12568.2834284319</v>
      </c>
      <c r="N701" s="5">
        <f t="shared" si="63"/>
        <v>9183.9559058324776</v>
      </c>
      <c r="O701" s="5">
        <f t="shared" si="63"/>
        <v>10501.443281431477</v>
      </c>
      <c r="P701" s="1">
        <f t="shared" si="58"/>
        <v>1.3888640371400176</v>
      </c>
      <c r="Q701" s="1">
        <f t="shared" si="59"/>
        <v>0.47390537358516177</v>
      </c>
      <c r="R701" s="1">
        <f t="shared" si="60"/>
        <v>0.17233391481298746</v>
      </c>
      <c r="S701" s="1">
        <f t="shared" si="61"/>
        <v>0.76362924625059947</v>
      </c>
    </row>
    <row r="702" spans="1:19" x14ac:dyDescent="0.2">
      <c r="A702" s="1" t="s">
        <v>2156</v>
      </c>
      <c r="B702" s="1" t="s">
        <v>2157</v>
      </c>
      <c r="C702" s="1" t="s">
        <v>2158</v>
      </c>
      <c r="D702" s="1">
        <v>15.454000000000001</v>
      </c>
      <c r="E702" s="1">
        <v>14.969200000000001</v>
      </c>
      <c r="F702" s="1">
        <v>14.0717</v>
      </c>
      <c r="G702" s="1">
        <v>14.108599999999999</v>
      </c>
      <c r="H702" s="1">
        <v>14.009</v>
      </c>
      <c r="I702" s="1">
        <v>14.2835</v>
      </c>
      <c r="J702" s="5">
        <f t="shared" si="64"/>
        <v>44886.687087511636</v>
      </c>
      <c r="K702" s="5">
        <f t="shared" si="64"/>
        <v>32075.85274939808</v>
      </c>
      <c r="L702" s="5">
        <f t="shared" si="64"/>
        <v>17218.836013898625</v>
      </c>
      <c r="M702" s="5">
        <f t="shared" si="63"/>
        <v>17664.924956674397</v>
      </c>
      <c r="N702" s="5">
        <f t="shared" si="63"/>
        <v>16486.528180187648</v>
      </c>
      <c r="O702" s="5">
        <f t="shared" si="63"/>
        <v>19941.689189186858</v>
      </c>
      <c r="P702" s="1">
        <f t="shared" si="58"/>
        <v>1.7410964089149372</v>
      </c>
      <c r="Q702" s="1">
        <f t="shared" si="59"/>
        <v>0.79999609087675705</v>
      </c>
      <c r="R702" s="1">
        <f t="shared" si="60"/>
        <v>0.17260726317641861</v>
      </c>
      <c r="S702" s="1">
        <f t="shared" si="61"/>
        <v>0.76294093346975267</v>
      </c>
    </row>
    <row r="703" spans="1:19" x14ac:dyDescent="0.2">
      <c r="A703" s="1" t="s">
        <v>2159</v>
      </c>
      <c r="B703" s="1" t="s">
        <v>2160</v>
      </c>
      <c r="C703" s="1" t="s">
        <v>2161</v>
      </c>
      <c r="D703" s="1">
        <v>11.3066</v>
      </c>
      <c r="E703" s="1">
        <v>11.3421</v>
      </c>
      <c r="F703" s="1">
        <v>10.690300000000001</v>
      </c>
      <c r="G703" s="1">
        <v>11.0939</v>
      </c>
      <c r="H703" s="1">
        <v>10.276400000000001</v>
      </c>
      <c r="I703" s="1">
        <v>10.0237</v>
      </c>
      <c r="J703" s="5">
        <f t="shared" si="64"/>
        <v>2532.9449375286636</v>
      </c>
      <c r="K703" s="5">
        <f t="shared" si="64"/>
        <v>2596.0455830579058</v>
      </c>
      <c r="L703" s="5">
        <f t="shared" si="64"/>
        <v>1652.3458828320349</v>
      </c>
      <c r="M703" s="5">
        <f t="shared" si="63"/>
        <v>2185.7307837419889</v>
      </c>
      <c r="N703" s="5">
        <f t="shared" si="63"/>
        <v>1240.2368969830761</v>
      </c>
      <c r="O703" s="5">
        <f t="shared" si="63"/>
        <v>1040.9607812342529</v>
      </c>
      <c r="P703" s="1">
        <f t="shared" si="58"/>
        <v>1.5181206641585931</v>
      </c>
      <c r="Q703" s="1">
        <f t="shared" si="59"/>
        <v>0.60228646444560896</v>
      </c>
      <c r="R703" s="1">
        <f t="shared" si="60"/>
        <v>0.1733933731195835</v>
      </c>
      <c r="S703" s="1">
        <f t="shared" si="61"/>
        <v>0.76096750474097086</v>
      </c>
    </row>
    <row r="704" spans="1:19" x14ac:dyDescent="0.2">
      <c r="A704" s="1" t="s">
        <v>2162</v>
      </c>
      <c r="B704" s="1" t="s">
        <v>2163</v>
      </c>
      <c r="C704" s="1" t="s">
        <v>2164</v>
      </c>
      <c r="D704" s="1">
        <v>15.127000000000001</v>
      </c>
      <c r="E704" s="1">
        <v>16.306100000000001</v>
      </c>
      <c r="F704" s="1">
        <v>15.209899999999999</v>
      </c>
      <c r="G704" s="1">
        <v>16.082000000000001</v>
      </c>
      <c r="H704" s="1">
        <v>16.154199999999999</v>
      </c>
      <c r="I704" s="1">
        <v>16.5715</v>
      </c>
      <c r="J704" s="5">
        <f t="shared" si="64"/>
        <v>35783.329242993539</v>
      </c>
      <c r="K704" s="5">
        <f t="shared" si="64"/>
        <v>81026.151609927721</v>
      </c>
      <c r="L704" s="5">
        <f t="shared" si="64"/>
        <v>37899.731309970965</v>
      </c>
      <c r="M704" s="5">
        <f t="shared" si="63"/>
        <v>69368.833302536746</v>
      </c>
      <c r="N704" s="5">
        <f t="shared" si="63"/>
        <v>72928.747673069491</v>
      </c>
      <c r="O704" s="5">
        <f t="shared" si="63"/>
        <v>97390.943489077996</v>
      </c>
      <c r="P704" s="1">
        <f t="shared" si="58"/>
        <v>0.64545940406791202</v>
      </c>
      <c r="Q704" s="1">
        <f t="shared" si="59"/>
        <v>-0.63160173427613153</v>
      </c>
      <c r="R704" s="1">
        <f t="shared" si="60"/>
        <v>0.17436908756239344</v>
      </c>
      <c r="S704" s="1">
        <f t="shared" si="61"/>
        <v>0.75853050501707731</v>
      </c>
    </row>
    <row r="705" spans="1:19" x14ac:dyDescent="0.2">
      <c r="A705" s="1" t="s">
        <v>2165</v>
      </c>
      <c r="B705" s="1" t="s">
        <v>2166</v>
      </c>
      <c r="C705" s="1" t="s">
        <v>2167</v>
      </c>
      <c r="D705" s="1">
        <v>15.5221</v>
      </c>
      <c r="E705" s="1">
        <v>14.886699999999999</v>
      </c>
      <c r="F705" s="1">
        <v>16.560099999999998</v>
      </c>
      <c r="G705" s="1">
        <v>14.9754</v>
      </c>
      <c r="H705" s="1">
        <v>14.456200000000001</v>
      </c>
      <c r="I705" s="1">
        <v>14.1988</v>
      </c>
      <c r="J705" s="5">
        <f t="shared" si="64"/>
        <v>47056.291304634193</v>
      </c>
      <c r="K705" s="5">
        <f t="shared" si="64"/>
        <v>30293.066376171762</v>
      </c>
      <c r="L705" s="5">
        <f t="shared" si="64"/>
        <v>96624.40468564551</v>
      </c>
      <c r="M705" s="5">
        <f t="shared" si="63"/>
        <v>32213.995751192106</v>
      </c>
      <c r="N705" s="5">
        <f t="shared" si="63"/>
        <v>22477.594040476753</v>
      </c>
      <c r="O705" s="5">
        <f t="shared" si="63"/>
        <v>18804.626093185623</v>
      </c>
      <c r="P705" s="1">
        <f t="shared" si="58"/>
        <v>2.3671118338801795</v>
      </c>
      <c r="Q705" s="1">
        <f t="shared" si="59"/>
        <v>1.2431278676158244</v>
      </c>
      <c r="R705" s="1">
        <f t="shared" si="60"/>
        <v>0.17450257704237726</v>
      </c>
      <c r="S705" s="1">
        <f t="shared" si="61"/>
        <v>0.75819815502560395</v>
      </c>
    </row>
    <row r="706" spans="1:19" x14ac:dyDescent="0.2">
      <c r="A706" s="1" t="s">
        <v>2168</v>
      </c>
      <c r="B706" s="1" t="s">
        <v>2169</v>
      </c>
      <c r="C706" s="1" t="s">
        <v>2170</v>
      </c>
      <c r="D706" s="1">
        <v>15.5489</v>
      </c>
      <c r="E706" s="1">
        <v>15.3391</v>
      </c>
      <c r="F706" s="1">
        <v>15.449299999999999</v>
      </c>
      <c r="G706" s="1">
        <v>15.737500000000001</v>
      </c>
      <c r="H706" s="1">
        <v>15.446099999999999</v>
      </c>
      <c r="I706" s="1">
        <v>15.680400000000001</v>
      </c>
      <c r="J706" s="5">
        <f t="shared" si="64"/>
        <v>47938.594794693294</v>
      </c>
      <c r="K706" s="5">
        <f t="shared" si="64"/>
        <v>41450.445870249954</v>
      </c>
      <c r="L706" s="5">
        <f t="shared" si="64"/>
        <v>44740.693546093404</v>
      </c>
      <c r="M706" s="5">
        <f t="shared" si="63"/>
        <v>54633.567055141888</v>
      </c>
      <c r="N706" s="5">
        <f t="shared" si="63"/>
        <v>44641.565489386543</v>
      </c>
      <c r="O706" s="5">
        <f t="shared" si="63"/>
        <v>52513.473305864813</v>
      </c>
      <c r="P706" s="1">
        <f t="shared" si="58"/>
        <v>0.88366141489723127</v>
      </c>
      <c r="Q706" s="1">
        <f t="shared" si="59"/>
        <v>-0.17843440470410415</v>
      </c>
      <c r="R706" s="1">
        <f t="shared" si="60"/>
        <v>0.17456044106973034</v>
      </c>
      <c r="S706" s="1">
        <f t="shared" si="61"/>
        <v>0.7580541694029147</v>
      </c>
    </row>
    <row r="707" spans="1:19" x14ac:dyDescent="0.2">
      <c r="A707" s="1" t="s">
        <v>2171</v>
      </c>
      <c r="B707" s="1" t="s">
        <v>2172</v>
      </c>
      <c r="C707" s="1" t="s">
        <v>2173</v>
      </c>
      <c r="D707" s="1">
        <v>14.396699999999999</v>
      </c>
      <c r="E707" s="1">
        <v>14.126300000000001</v>
      </c>
      <c r="F707" s="1">
        <v>14.6547</v>
      </c>
      <c r="G707" s="1">
        <v>14.3226</v>
      </c>
      <c r="H707" s="1">
        <v>13.981400000000001</v>
      </c>
      <c r="I707" s="1">
        <v>13.664400000000001</v>
      </c>
      <c r="J707" s="5">
        <f t="shared" si="64"/>
        <v>21569.423549111245</v>
      </c>
      <c r="K707" s="5">
        <f t="shared" si="64"/>
        <v>17882.985637380181</v>
      </c>
      <c r="L707" s="5">
        <f t="shared" si="64"/>
        <v>25793.143685076335</v>
      </c>
      <c r="M707" s="5">
        <f t="shared" si="63"/>
        <v>20489.540354111072</v>
      </c>
      <c r="N707" s="5">
        <f t="shared" si="63"/>
        <v>16174.124485692646</v>
      </c>
      <c r="O707" s="5">
        <f t="shared" si="63"/>
        <v>12983.574454411682</v>
      </c>
      <c r="P707" s="1">
        <f t="shared" ref="P707:P770" si="65">AVERAGE(J707:L707)/AVERAGE(M707:O707)</f>
        <v>1.3141828991721958</v>
      </c>
      <c r="Q707" s="1">
        <f t="shared" ref="Q707:Q770" si="66">LOG(P707,2)</f>
        <v>0.39416607426464606</v>
      </c>
      <c r="R707" s="1">
        <f t="shared" ref="R707:R770" si="67">_xlfn.T.TEST(J707:L707,M707:O707,2,2)</f>
        <v>0.17466950406098</v>
      </c>
      <c r="S707" s="1">
        <f t="shared" ref="S707:S770" si="68">-LOG(R707,10)</f>
        <v>0.7577829128427036</v>
      </c>
    </row>
    <row r="708" spans="1:19" x14ac:dyDescent="0.2">
      <c r="A708" s="1" t="s">
        <v>2174</v>
      </c>
      <c r="B708" s="1" t="s">
        <v>2175</v>
      </c>
      <c r="C708" s="1" t="s">
        <v>2176</v>
      </c>
      <c r="D708" s="1">
        <v>11.0977</v>
      </c>
      <c r="E708" s="1">
        <v>10.901999999999999</v>
      </c>
      <c r="F708" s="1">
        <v>11.3993</v>
      </c>
      <c r="G708" s="1">
        <v>10.9954</v>
      </c>
      <c r="H708" s="1">
        <v>9.4590700000000005</v>
      </c>
      <c r="I708" s="1">
        <v>10.782500000000001</v>
      </c>
      <c r="J708" s="5">
        <f t="shared" si="64"/>
        <v>2191.4954983157031</v>
      </c>
      <c r="K708" s="5">
        <f t="shared" si="64"/>
        <v>1913.5024064167512</v>
      </c>
      <c r="L708" s="5">
        <f t="shared" si="64"/>
        <v>2701.0413298415647</v>
      </c>
      <c r="M708" s="5">
        <f t="shared" si="63"/>
        <v>2041.4803983648101</v>
      </c>
      <c r="N708" s="5">
        <f t="shared" si="63"/>
        <v>703.82356103660061</v>
      </c>
      <c r="O708" s="5">
        <f t="shared" si="63"/>
        <v>1761.3916298757119</v>
      </c>
      <c r="P708" s="1">
        <f t="shared" si="65"/>
        <v>1.5102061143796293</v>
      </c>
      <c r="Q708" s="1">
        <f t="shared" si="66"/>
        <v>0.59474546339169299</v>
      </c>
      <c r="R708" s="1">
        <f t="shared" si="67"/>
        <v>0.17686444032047913</v>
      </c>
      <c r="S708" s="1">
        <f t="shared" si="68"/>
        <v>0.75235947588045471</v>
      </c>
    </row>
    <row r="709" spans="1:19" x14ac:dyDescent="0.2">
      <c r="A709" s="1" t="s">
        <v>2177</v>
      </c>
      <c r="B709" s="1" t="s">
        <v>2178</v>
      </c>
      <c r="C709" s="1" t="s">
        <v>2179</v>
      </c>
      <c r="D709" s="1">
        <v>12.413</v>
      </c>
      <c r="E709" s="1">
        <v>12.6622</v>
      </c>
      <c r="F709" s="1">
        <v>12.639699999999999</v>
      </c>
      <c r="G709" s="1">
        <v>12.5395</v>
      </c>
      <c r="H709" s="1">
        <v>12.331300000000001</v>
      </c>
      <c r="I709" s="1">
        <v>11.9687</v>
      </c>
      <c r="J709" s="5">
        <f t="shared" si="64"/>
        <v>5453.6258078161782</v>
      </c>
      <c r="K709" s="5">
        <f t="shared" si="64"/>
        <v>6481.8952905182196</v>
      </c>
      <c r="L709" s="5">
        <f t="shared" si="64"/>
        <v>6381.589084452412</v>
      </c>
      <c r="M709" s="5">
        <f t="shared" si="63"/>
        <v>5953.4077794525683</v>
      </c>
      <c r="N709" s="5">
        <f t="shared" si="63"/>
        <v>5153.3683460520733</v>
      </c>
      <c r="O709" s="5">
        <f t="shared" si="63"/>
        <v>4008.0922540118027</v>
      </c>
      <c r="P709" s="1">
        <f t="shared" si="65"/>
        <v>1.2118603829597363</v>
      </c>
      <c r="Q709" s="1">
        <f t="shared" si="66"/>
        <v>0.27722349714904304</v>
      </c>
      <c r="R709" s="1">
        <f t="shared" si="67"/>
        <v>0.17722388241065248</v>
      </c>
      <c r="S709" s="1">
        <f t="shared" si="68"/>
        <v>0.75147775366639236</v>
      </c>
    </row>
    <row r="710" spans="1:19" x14ac:dyDescent="0.2">
      <c r="A710" s="1" t="s">
        <v>2180</v>
      </c>
      <c r="B710" s="1" t="s">
        <v>2181</v>
      </c>
      <c r="C710" s="1" t="s">
        <v>2182</v>
      </c>
      <c r="D710" s="1">
        <v>12.1348</v>
      </c>
      <c r="E710" s="1">
        <v>11.241400000000001</v>
      </c>
      <c r="F710" s="1">
        <v>11.7927</v>
      </c>
      <c r="G710" s="1">
        <v>11.5418</v>
      </c>
      <c r="H710" s="1">
        <v>11.036899999999999</v>
      </c>
      <c r="I710" s="1">
        <v>11.0459</v>
      </c>
      <c r="J710" s="5">
        <f t="shared" si="64"/>
        <v>4497.1646826521692</v>
      </c>
      <c r="K710" s="5">
        <f t="shared" si="64"/>
        <v>2421.021204684067</v>
      </c>
      <c r="L710" s="5">
        <f t="shared" si="64"/>
        <v>3547.7779474206613</v>
      </c>
      <c r="M710" s="5">
        <f t="shared" si="63"/>
        <v>2981.4532505169282</v>
      </c>
      <c r="N710" s="5">
        <f t="shared" si="63"/>
        <v>2101.0576023877197</v>
      </c>
      <c r="O710" s="5">
        <f t="shared" si="63"/>
        <v>2114.2056500221347</v>
      </c>
      <c r="P710" s="1">
        <f t="shared" si="65"/>
        <v>1.4542692949625802</v>
      </c>
      <c r="Q710" s="1">
        <f t="shared" si="66"/>
        <v>0.5402944456904698</v>
      </c>
      <c r="R710" s="1">
        <f t="shared" si="67"/>
        <v>0.17765208878303548</v>
      </c>
      <c r="S710" s="1">
        <f t="shared" si="68"/>
        <v>0.75042968183289582</v>
      </c>
    </row>
    <row r="711" spans="1:19" x14ac:dyDescent="0.2">
      <c r="A711" s="1" t="s">
        <v>2183</v>
      </c>
      <c r="B711" s="1" t="s">
        <v>2184</v>
      </c>
      <c r="C711" s="1" t="s">
        <v>2185</v>
      </c>
      <c r="D711" s="1">
        <v>12.143000000000001</v>
      </c>
      <c r="E711" s="1">
        <v>12.1784</v>
      </c>
      <c r="F711" s="1">
        <v>12.72</v>
      </c>
      <c r="G711" s="1">
        <v>12.946300000000001</v>
      </c>
      <c r="H711" s="1">
        <v>12.9603</v>
      </c>
      <c r="I711" s="1">
        <v>12.4095</v>
      </c>
      <c r="J711" s="5">
        <f t="shared" si="64"/>
        <v>4522.7984779800254</v>
      </c>
      <c r="K711" s="5">
        <f t="shared" si="64"/>
        <v>4635.1489978593027</v>
      </c>
      <c r="L711" s="5">
        <f t="shared" si="64"/>
        <v>6746.8576134559644</v>
      </c>
      <c r="M711" s="5">
        <f t="shared" si="63"/>
        <v>7892.6825023691199</v>
      </c>
      <c r="N711" s="5">
        <f t="shared" si="63"/>
        <v>7969.6463982858659</v>
      </c>
      <c r="O711" s="5">
        <f t="shared" si="63"/>
        <v>5440.4112649041308</v>
      </c>
      <c r="P711" s="1">
        <f t="shared" si="65"/>
        <v>0.74660841589802363</v>
      </c>
      <c r="Q711" s="1">
        <f t="shared" si="66"/>
        <v>-0.42157632384896182</v>
      </c>
      <c r="R711" s="1">
        <f t="shared" si="67"/>
        <v>0.17766466889057303</v>
      </c>
      <c r="S711" s="1">
        <f t="shared" si="68"/>
        <v>0.75039892915281758</v>
      </c>
    </row>
    <row r="712" spans="1:19" x14ac:dyDescent="0.2">
      <c r="A712" s="1" t="s">
        <v>2186</v>
      </c>
      <c r="B712" s="1" t="s">
        <v>2187</v>
      </c>
      <c r="C712" s="1" t="s">
        <v>2188</v>
      </c>
      <c r="D712" s="1">
        <v>12.3475</v>
      </c>
      <c r="E712" s="1">
        <v>12.888</v>
      </c>
      <c r="F712" s="1">
        <v>13.4086</v>
      </c>
      <c r="G712" s="1">
        <v>13.341100000000001</v>
      </c>
      <c r="H712" s="1">
        <v>13.594200000000001</v>
      </c>
      <c r="I712" s="1">
        <v>13.2607</v>
      </c>
      <c r="J712" s="5">
        <f t="shared" si="64"/>
        <v>5211.5615522671615</v>
      </c>
      <c r="K712" s="5">
        <f t="shared" si="64"/>
        <v>7580.0938744860878</v>
      </c>
      <c r="L712" s="5">
        <f t="shared" si="64"/>
        <v>10874.036836283445</v>
      </c>
      <c r="M712" s="5">
        <f t="shared" si="63"/>
        <v>10376.987059505209</v>
      </c>
      <c r="N712" s="5">
        <f t="shared" si="63"/>
        <v>12366.931836078185</v>
      </c>
      <c r="O712" s="5">
        <f t="shared" si="63"/>
        <v>9814.5064213680162</v>
      </c>
      <c r="P712" s="1">
        <f t="shared" si="65"/>
        <v>0.72686845363848862</v>
      </c>
      <c r="Q712" s="1">
        <f t="shared" si="66"/>
        <v>-0.4602338015201719</v>
      </c>
      <c r="R712" s="1">
        <f t="shared" si="67"/>
        <v>0.17782003364206725</v>
      </c>
      <c r="S712" s="1">
        <f t="shared" si="68"/>
        <v>0.75001931192556914</v>
      </c>
    </row>
    <row r="713" spans="1:19" x14ac:dyDescent="0.2">
      <c r="A713" s="1" t="s">
        <v>2189</v>
      </c>
      <c r="B713" s="1" t="s">
        <v>2190</v>
      </c>
      <c r="C713" s="1" t="s">
        <v>2191</v>
      </c>
      <c r="D713" s="1">
        <v>13.7483</v>
      </c>
      <c r="E713" s="1">
        <v>13.883100000000001</v>
      </c>
      <c r="F713" s="1">
        <v>14.3576</v>
      </c>
      <c r="G713" s="1">
        <v>14.582800000000001</v>
      </c>
      <c r="H713" s="1">
        <v>15.027900000000001</v>
      </c>
      <c r="I713" s="1">
        <v>14.0741</v>
      </c>
      <c r="J713" s="5">
        <f t="shared" si="64"/>
        <v>13761.022006980542</v>
      </c>
      <c r="K713" s="5">
        <f t="shared" si="64"/>
        <v>15108.784708738332</v>
      </c>
      <c r="L713" s="5">
        <f t="shared" si="64"/>
        <v>20992.698370610433</v>
      </c>
      <c r="M713" s="5">
        <f t="shared" si="63"/>
        <v>24539.18985974347</v>
      </c>
      <c r="N713" s="5">
        <f t="shared" si="63"/>
        <v>33407.861139752582</v>
      </c>
      <c r="O713" s="5">
        <f t="shared" si="63"/>
        <v>17247.504303225265</v>
      </c>
      <c r="P713" s="1">
        <f t="shared" si="65"/>
        <v>0.6631132385262577</v>
      </c>
      <c r="Q713" s="1">
        <f t="shared" si="66"/>
        <v>-0.59267283735431797</v>
      </c>
      <c r="R713" s="1">
        <f t="shared" si="67"/>
        <v>0.17795984919448779</v>
      </c>
      <c r="S713" s="1">
        <f t="shared" si="68"/>
        <v>0.74967797095068189</v>
      </c>
    </row>
    <row r="714" spans="1:19" x14ac:dyDescent="0.2">
      <c r="A714" s="1" t="s">
        <v>2192</v>
      </c>
      <c r="B714" s="1" t="s">
        <v>2193</v>
      </c>
      <c r="C714" s="1" t="s">
        <v>2194</v>
      </c>
      <c r="D714" s="1">
        <v>14.2285</v>
      </c>
      <c r="E714" s="1">
        <v>13.851100000000001</v>
      </c>
      <c r="F714" s="1">
        <v>13.5634</v>
      </c>
      <c r="G714" s="1">
        <v>13.539300000000001</v>
      </c>
      <c r="H714" s="1">
        <v>13.6531</v>
      </c>
      <c r="I714" s="1">
        <v>13.387700000000001</v>
      </c>
      <c r="J714" s="5">
        <f t="shared" si="64"/>
        <v>19195.759199573557</v>
      </c>
      <c r="K714" s="5">
        <f t="shared" si="64"/>
        <v>14777.350451796654</v>
      </c>
      <c r="L714" s="5">
        <f t="shared" si="64"/>
        <v>12105.70936693992</v>
      </c>
      <c r="M714" s="5">
        <f t="shared" si="63"/>
        <v>11905.16503818634</v>
      </c>
      <c r="N714" s="5">
        <f t="shared" si="63"/>
        <v>12882.277014880468</v>
      </c>
      <c r="O714" s="5">
        <f t="shared" si="63"/>
        <v>10717.642658486517</v>
      </c>
      <c r="P714" s="1">
        <f t="shared" si="65"/>
        <v>1.2978090150371087</v>
      </c>
      <c r="Q714" s="1">
        <f t="shared" si="66"/>
        <v>0.3760780926348089</v>
      </c>
      <c r="R714" s="1">
        <f t="shared" si="67"/>
        <v>0.17806535341564483</v>
      </c>
      <c r="S714" s="1">
        <f t="shared" si="68"/>
        <v>0.74942057399074014</v>
      </c>
    </row>
    <row r="715" spans="1:19" x14ac:dyDescent="0.2">
      <c r="A715" s="1" t="s">
        <v>2195</v>
      </c>
      <c r="B715" s="1" t="s">
        <v>2196</v>
      </c>
      <c r="C715" s="1" t="s">
        <v>2197</v>
      </c>
      <c r="D715" s="1">
        <v>13.825699999999999</v>
      </c>
      <c r="E715" s="1">
        <v>12.503500000000001</v>
      </c>
      <c r="F715" s="1">
        <v>11.915100000000001</v>
      </c>
      <c r="G715" s="1">
        <v>11.354200000000001</v>
      </c>
      <c r="H715" s="1">
        <v>11.3911</v>
      </c>
      <c r="I715" s="1">
        <v>11.5008</v>
      </c>
      <c r="J715" s="5">
        <f t="shared" si="64"/>
        <v>14519.45820921437</v>
      </c>
      <c r="K715" s="5">
        <f t="shared" si="64"/>
        <v>5806.6887923902132</v>
      </c>
      <c r="L715" s="5">
        <f t="shared" si="64"/>
        <v>3861.9131372642505</v>
      </c>
      <c r="M715" s="5">
        <f t="shared" si="63"/>
        <v>2617.9103901265275</v>
      </c>
      <c r="N715" s="5">
        <f t="shared" si="63"/>
        <v>2685.7326794654009</v>
      </c>
      <c r="O715" s="5">
        <f t="shared" si="63"/>
        <v>2897.9158760576574</v>
      </c>
      <c r="P715" s="1">
        <f t="shared" si="65"/>
        <v>2.9492027429369494</v>
      </c>
      <c r="Q715" s="1">
        <f t="shared" si="66"/>
        <v>1.5603250038766439</v>
      </c>
      <c r="R715" s="1">
        <f t="shared" si="67"/>
        <v>0.17934525057436757</v>
      </c>
      <c r="S715" s="1">
        <f t="shared" si="68"/>
        <v>0.74631011983359974</v>
      </c>
    </row>
    <row r="716" spans="1:19" x14ac:dyDescent="0.2">
      <c r="A716" s="1" t="s">
        <v>2198</v>
      </c>
      <c r="B716" s="1" t="s">
        <v>2199</v>
      </c>
      <c r="C716" s="1" t="s">
        <v>2200</v>
      </c>
      <c r="D716" s="1">
        <v>10.497</v>
      </c>
      <c r="E716" s="1">
        <v>10.7278</v>
      </c>
      <c r="F716" s="1">
        <v>10.8978</v>
      </c>
      <c r="G716" s="1">
        <v>10.8925</v>
      </c>
      <c r="H716" s="1">
        <v>10.9155</v>
      </c>
      <c r="I716" s="1">
        <v>11.457000000000001</v>
      </c>
      <c r="J716" s="5">
        <f t="shared" si="64"/>
        <v>1445.1464636505011</v>
      </c>
      <c r="K716" s="5">
        <f t="shared" si="64"/>
        <v>1695.858402222764</v>
      </c>
      <c r="L716" s="5">
        <f t="shared" si="64"/>
        <v>1907.9398842515286</v>
      </c>
      <c r="M716" s="5">
        <f t="shared" si="63"/>
        <v>1900.9435825044238</v>
      </c>
      <c r="N716" s="5">
        <f t="shared" si="63"/>
        <v>1931.4920176982291</v>
      </c>
      <c r="O716" s="5">
        <f t="shared" si="63"/>
        <v>2811.2577152100571</v>
      </c>
      <c r="P716" s="1">
        <f t="shared" si="65"/>
        <v>0.7599605385775019</v>
      </c>
      <c r="Q716" s="1">
        <f t="shared" si="66"/>
        <v>-0.39600358722140555</v>
      </c>
      <c r="R716" s="1">
        <f t="shared" si="67"/>
        <v>0.17943224754059078</v>
      </c>
      <c r="S716" s="1">
        <f t="shared" si="68"/>
        <v>0.74609950292862615</v>
      </c>
    </row>
    <row r="717" spans="1:19" x14ac:dyDescent="0.2">
      <c r="A717" s="1" t="s">
        <v>2201</v>
      </c>
      <c r="B717" s="1" t="s">
        <v>2202</v>
      </c>
      <c r="C717" s="1" t="s">
        <v>2203</v>
      </c>
      <c r="D717" s="1">
        <v>14.523300000000001</v>
      </c>
      <c r="E717" s="1">
        <v>13.475</v>
      </c>
      <c r="F717" s="1">
        <v>13.295199999999999</v>
      </c>
      <c r="G717" s="1">
        <v>13.1477</v>
      </c>
      <c r="H717" s="1">
        <v>12.959099999999999</v>
      </c>
      <c r="I717" s="1">
        <v>12.7593</v>
      </c>
      <c r="J717" s="5">
        <f t="shared" si="64"/>
        <v>23547.723954962759</v>
      </c>
      <c r="K717" s="5">
        <f t="shared" si="64"/>
        <v>11386.210056948416</v>
      </c>
      <c r="L717" s="5">
        <f t="shared" si="64"/>
        <v>10052.035145040945</v>
      </c>
      <c r="M717" s="5">
        <f t="shared" si="63"/>
        <v>9075.1136806501163</v>
      </c>
      <c r="N717" s="5">
        <f t="shared" si="63"/>
        <v>7963.0201889136561</v>
      </c>
      <c r="O717" s="5">
        <f t="shared" si="63"/>
        <v>6933.1727862128137</v>
      </c>
      <c r="P717" s="1">
        <f t="shared" si="65"/>
        <v>1.8766590325234287</v>
      </c>
      <c r="Q717" s="1">
        <f t="shared" si="66"/>
        <v>0.90816655279412184</v>
      </c>
      <c r="R717" s="1">
        <f t="shared" si="67"/>
        <v>0.18164727917735676</v>
      </c>
      <c r="S717" s="1">
        <f t="shared" si="68"/>
        <v>0.74077110287756598</v>
      </c>
    </row>
    <row r="718" spans="1:19" x14ac:dyDescent="0.2">
      <c r="A718" s="1" t="s">
        <v>2204</v>
      </c>
      <c r="B718" s="1" t="s">
        <v>2205</v>
      </c>
      <c r="C718" s="1" t="s">
        <v>2206</v>
      </c>
      <c r="D718" s="1">
        <v>14.491199999999999</v>
      </c>
      <c r="E718" s="1">
        <v>13.384399999999999</v>
      </c>
      <c r="F718" s="1">
        <v>12.627000000000001</v>
      </c>
      <c r="G718" s="1">
        <v>11.5625</v>
      </c>
      <c r="H718" s="1">
        <v>12.2979</v>
      </c>
      <c r="I718" s="1">
        <v>12.7959</v>
      </c>
      <c r="J718" s="5">
        <f t="shared" si="64"/>
        <v>23029.572339531864</v>
      </c>
      <c r="K718" s="5">
        <f t="shared" si="64"/>
        <v>10693.15529267819</v>
      </c>
      <c r="L718" s="5">
        <f t="shared" si="64"/>
        <v>6325.6586902879089</v>
      </c>
      <c r="M718" s="5">
        <f t="shared" si="63"/>
        <v>3024.5399468840951</v>
      </c>
      <c r="N718" s="5">
        <f t="shared" si="63"/>
        <v>5035.4325585899487</v>
      </c>
      <c r="O718" s="5">
        <f t="shared" si="63"/>
        <v>7111.3118088510537</v>
      </c>
      <c r="P718" s="1">
        <f t="shared" si="65"/>
        <v>2.6397492455324496</v>
      </c>
      <c r="Q718" s="1">
        <f t="shared" si="66"/>
        <v>1.4004008919289979</v>
      </c>
      <c r="R718" s="1">
        <f t="shared" si="67"/>
        <v>0.18189805583279914</v>
      </c>
      <c r="S718" s="1">
        <f t="shared" si="68"/>
        <v>0.74017194274849807</v>
      </c>
    </row>
    <row r="719" spans="1:19" x14ac:dyDescent="0.2">
      <c r="A719" s="1" t="s">
        <v>2207</v>
      </c>
      <c r="B719" s="1" t="s">
        <v>2208</v>
      </c>
      <c r="C719" s="1" t="s">
        <v>2209</v>
      </c>
      <c r="D719" s="1">
        <v>17.046500000000002</v>
      </c>
      <c r="E719" s="1">
        <v>17.621600000000001</v>
      </c>
      <c r="F719" s="1">
        <v>17.8584</v>
      </c>
      <c r="G719" s="1">
        <v>17.897400000000001</v>
      </c>
      <c r="H719" s="1">
        <v>18.352699999999999</v>
      </c>
      <c r="I719" s="1">
        <v>17.739899999999999</v>
      </c>
      <c r="J719" s="5">
        <f t="shared" si="64"/>
        <v>135365.44680310492</v>
      </c>
      <c r="K719" s="5">
        <f t="shared" si="64"/>
        <v>201664.83324473718</v>
      </c>
      <c r="L719" s="5">
        <f t="shared" si="64"/>
        <v>237637.00738078769</v>
      </c>
      <c r="M719" s="5">
        <f t="shared" si="63"/>
        <v>244148.60343273112</v>
      </c>
      <c r="N719" s="5">
        <f t="shared" si="63"/>
        <v>334744.30833065446</v>
      </c>
      <c r="O719" s="5">
        <f t="shared" si="63"/>
        <v>218898.11416370037</v>
      </c>
      <c r="P719" s="1">
        <f t="shared" si="65"/>
        <v>0.7203230780401777</v>
      </c>
      <c r="Q719" s="1">
        <f t="shared" si="66"/>
        <v>-0.47328396813396079</v>
      </c>
      <c r="R719" s="1">
        <f t="shared" si="67"/>
        <v>0.18269542435382927</v>
      </c>
      <c r="S719" s="1">
        <f t="shared" si="68"/>
        <v>0.73827232950990074</v>
      </c>
    </row>
    <row r="720" spans="1:19" x14ac:dyDescent="0.2">
      <c r="A720" s="1" t="s">
        <v>2210</v>
      </c>
      <c r="B720" s="1" t="s">
        <v>2211</v>
      </c>
      <c r="C720" s="1" t="s">
        <v>2212</v>
      </c>
      <c r="D720" s="1">
        <v>14.9665</v>
      </c>
      <c r="E720" s="1">
        <v>13.9034</v>
      </c>
      <c r="F720" s="1">
        <v>13.1525</v>
      </c>
      <c r="G720" s="1">
        <v>13.139099999999999</v>
      </c>
      <c r="H720" s="1">
        <v>13.063700000000001</v>
      </c>
      <c r="I720" s="1">
        <v>12.4779</v>
      </c>
      <c r="J720" s="5">
        <f t="shared" si="64"/>
        <v>32015.87901262605</v>
      </c>
      <c r="K720" s="5">
        <f t="shared" si="64"/>
        <v>15322.881455891989</v>
      </c>
      <c r="L720" s="5">
        <f t="shared" si="64"/>
        <v>9105.3578349242434</v>
      </c>
      <c r="M720" s="5">
        <f t="shared" si="63"/>
        <v>9021.1772503053817</v>
      </c>
      <c r="N720" s="5">
        <f t="shared" si="63"/>
        <v>8561.8093775491016</v>
      </c>
      <c r="O720" s="5">
        <f t="shared" si="63"/>
        <v>5704.5604011203422</v>
      </c>
      <c r="P720" s="1">
        <f t="shared" si="65"/>
        <v>2.4237897719847177</v>
      </c>
      <c r="Q720" s="1">
        <f t="shared" si="66"/>
        <v>1.2772645717201445</v>
      </c>
      <c r="R720" s="1">
        <f t="shared" si="67"/>
        <v>0.18539772294964701</v>
      </c>
      <c r="S720" s="1">
        <f t="shared" si="68"/>
        <v>0.73189560415309762</v>
      </c>
    </row>
    <row r="721" spans="1:19" x14ac:dyDescent="0.2">
      <c r="A721" s="1" t="s">
        <v>2213</v>
      </c>
      <c r="B721" s="1" t="s">
        <v>2214</v>
      </c>
      <c r="C721" s="1" t="s">
        <v>2215</v>
      </c>
      <c r="D721" s="1">
        <v>13.683999999999999</v>
      </c>
      <c r="E721" s="1">
        <v>14.6386</v>
      </c>
      <c r="F721" s="1">
        <v>13.9232</v>
      </c>
      <c r="G721" s="1">
        <v>14.683400000000001</v>
      </c>
      <c r="H721" s="1">
        <v>14.3729</v>
      </c>
      <c r="I721" s="1">
        <v>14.6976</v>
      </c>
      <c r="J721" s="5">
        <f t="shared" si="64"/>
        <v>13161.168842867231</v>
      </c>
      <c r="K721" s="5">
        <f t="shared" si="64"/>
        <v>25506.900881656147</v>
      </c>
      <c r="L721" s="5">
        <f t="shared" si="64"/>
        <v>15534.62720401094</v>
      </c>
      <c r="M721" s="5">
        <f t="shared" si="63"/>
        <v>26311.39280932373</v>
      </c>
      <c r="N721" s="5">
        <f t="shared" si="63"/>
        <v>21216.513825588074</v>
      </c>
      <c r="O721" s="5">
        <f t="shared" si="63"/>
        <v>26571.646387829311</v>
      </c>
      <c r="P721" s="1">
        <f t="shared" si="65"/>
        <v>0.73148480277471484</v>
      </c>
      <c r="Q721" s="1">
        <f t="shared" si="66"/>
        <v>-0.45110020344131391</v>
      </c>
      <c r="R721" s="1">
        <f t="shared" si="67"/>
        <v>0.1864866449733168</v>
      </c>
      <c r="S721" s="1">
        <f t="shared" si="68"/>
        <v>0.72935226424172728</v>
      </c>
    </row>
    <row r="722" spans="1:19" x14ac:dyDescent="0.2">
      <c r="A722" s="1" t="s">
        <v>2216</v>
      </c>
      <c r="B722" s="1" t="s">
        <v>2217</v>
      </c>
      <c r="C722" s="1" t="s">
        <v>2218</v>
      </c>
      <c r="D722" s="1">
        <v>14.406700000000001</v>
      </c>
      <c r="E722" s="1">
        <v>13.113300000000001</v>
      </c>
      <c r="F722" s="1">
        <v>13.0192</v>
      </c>
      <c r="G722" s="1">
        <v>13.009399999999999</v>
      </c>
      <c r="H722" s="1">
        <v>12.255599999999999</v>
      </c>
      <c r="I722" s="1">
        <v>11.9682</v>
      </c>
      <c r="J722" s="5">
        <f t="shared" si="64"/>
        <v>21719.450754301681</v>
      </c>
      <c r="K722" s="5">
        <f t="shared" si="64"/>
        <v>8861.2837230353307</v>
      </c>
      <c r="L722" s="5">
        <f t="shared" si="64"/>
        <v>8301.7513134381988</v>
      </c>
      <c r="M722" s="5">
        <f t="shared" si="63"/>
        <v>8245.5499250682551</v>
      </c>
      <c r="N722" s="5">
        <f t="shared" si="63"/>
        <v>4889.936448024544</v>
      </c>
      <c r="O722" s="5">
        <f t="shared" si="63"/>
        <v>4006.7033957738454</v>
      </c>
      <c r="P722" s="1">
        <f t="shared" si="65"/>
        <v>2.2682333071235119</v>
      </c>
      <c r="Q722" s="1">
        <f t="shared" si="66"/>
        <v>1.181569041390756</v>
      </c>
      <c r="R722" s="1">
        <f t="shared" si="67"/>
        <v>0.18787242870210963</v>
      </c>
      <c r="S722" s="1">
        <f t="shared" si="68"/>
        <v>0.72613695029393432</v>
      </c>
    </row>
    <row r="723" spans="1:19" x14ac:dyDescent="0.2">
      <c r="A723" s="1" t="s">
        <v>2219</v>
      </c>
      <c r="B723" s="1" t="s">
        <v>2220</v>
      </c>
      <c r="C723" s="1" t="s">
        <v>2221</v>
      </c>
      <c r="D723" s="1">
        <v>11.7135</v>
      </c>
      <c r="E723" s="1">
        <v>10.394600000000001</v>
      </c>
      <c r="F723" s="1">
        <v>10.561199999999999</v>
      </c>
      <c r="G723" s="1">
        <v>10.221399999999999</v>
      </c>
      <c r="H723" s="1">
        <v>10.135400000000001</v>
      </c>
      <c r="I723" s="1">
        <v>9.5800699999999992</v>
      </c>
      <c r="J723" s="5">
        <f t="shared" si="64"/>
        <v>3358.2641568865088</v>
      </c>
      <c r="K723" s="5">
        <f t="shared" si="64"/>
        <v>1346.128108743806</v>
      </c>
      <c r="L723" s="5">
        <f t="shared" si="64"/>
        <v>1510.9078938444329</v>
      </c>
      <c r="M723" s="5">
        <f t="shared" si="63"/>
        <v>1193.845145165667</v>
      </c>
      <c r="N723" s="5">
        <f t="shared" si="63"/>
        <v>1124.7588474600029</v>
      </c>
      <c r="O723" s="5">
        <f t="shared" si="63"/>
        <v>765.39995183744566</v>
      </c>
      <c r="P723" s="1">
        <f t="shared" si="65"/>
        <v>2.0153346984634775</v>
      </c>
      <c r="Q723" s="1">
        <f t="shared" si="66"/>
        <v>1.0110194554851961</v>
      </c>
      <c r="R723" s="1">
        <f t="shared" si="67"/>
        <v>0.18814997072872108</v>
      </c>
      <c r="S723" s="1">
        <f t="shared" si="68"/>
        <v>0.72549584490912289</v>
      </c>
    </row>
    <row r="724" spans="1:19" x14ac:dyDescent="0.2">
      <c r="A724" s="1" t="s">
        <v>2222</v>
      </c>
      <c r="B724" s="1" t="s">
        <v>2223</v>
      </c>
      <c r="C724" s="1" t="s">
        <v>2224</v>
      </c>
      <c r="D724" s="1">
        <v>10.0776</v>
      </c>
      <c r="E724" s="1">
        <v>9.6692199999999993</v>
      </c>
      <c r="F724" s="1">
        <v>10.8491</v>
      </c>
      <c r="G724" s="1">
        <v>10.6729</v>
      </c>
      <c r="H724" s="1">
        <v>11.1341</v>
      </c>
      <c r="I724" s="1">
        <v>10.660299999999999</v>
      </c>
      <c r="J724" s="5">
        <f t="shared" si="64"/>
        <v>1080.5873628901484</v>
      </c>
      <c r="K724" s="5">
        <f t="shared" si="64"/>
        <v>814.18904513072073</v>
      </c>
      <c r="L724" s="5">
        <f t="shared" si="64"/>
        <v>1844.6098609098524</v>
      </c>
      <c r="M724" s="5">
        <f t="shared" si="63"/>
        <v>1632.5370291892468</v>
      </c>
      <c r="N724" s="5">
        <f t="shared" si="63"/>
        <v>2247.4915870090313</v>
      </c>
      <c r="O724" s="5">
        <f t="shared" si="63"/>
        <v>1618.3410962798837</v>
      </c>
      <c r="P724" s="1">
        <f t="shared" si="65"/>
        <v>0.68009000203177461</v>
      </c>
      <c r="Q724" s="1">
        <f t="shared" si="66"/>
        <v>-0.55620241191738617</v>
      </c>
      <c r="R724" s="1">
        <f t="shared" si="67"/>
        <v>0.19010115828485566</v>
      </c>
      <c r="S724" s="1">
        <f t="shared" si="68"/>
        <v>0.72101523697364789</v>
      </c>
    </row>
    <row r="725" spans="1:19" x14ac:dyDescent="0.2">
      <c r="A725" s="1" t="s">
        <v>519</v>
      </c>
      <c r="B725" s="1" t="s">
        <v>520</v>
      </c>
      <c r="C725" s="1" t="s">
        <v>521</v>
      </c>
      <c r="D725" s="1">
        <v>11.460599999999999</v>
      </c>
      <c r="E725" s="1">
        <v>11.9925</v>
      </c>
      <c r="F725" s="1">
        <v>10.8842</v>
      </c>
      <c r="G725" s="1">
        <v>10.742000000000001</v>
      </c>
      <c r="H725" s="1">
        <v>11.1625</v>
      </c>
      <c r="I725" s="1">
        <v>10.6678</v>
      </c>
      <c r="J725" s="5">
        <f t="shared" si="64"/>
        <v>2818.2814901760121</v>
      </c>
      <c r="K725" s="5">
        <f t="shared" si="64"/>
        <v>4074.7617710138243</v>
      </c>
      <c r="L725" s="5">
        <f t="shared" si="64"/>
        <v>1890.0386217826901</v>
      </c>
      <c r="M725" s="5">
        <f t="shared" si="63"/>
        <v>1712.6326270240006</v>
      </c>
      <c r="N725" s="5">
        <f t="shared" si="63"/>
        <v>2292.1726517823495</v>
      </c>
      <c r="O725" s="5">
        <f t="shared" si="63"/>
        <v>1626.77611670857</v>
      </c>
      <c r="P725" s="1">
        <f t="shared" si="65"/>
        <v>1.559611992817419</v>
      </c>
      <c r="Q725" s="1">
        <f t="shared" si="66"/>
        <v>0.64118715366178858</v>
      </c>
      <c r="R725" s="1">
        <f t="shared" si="67"/>
        <v>0.19019459069520303</v>
      </c>
      <c r="S725" s="1">
        <f t="shared" si="68"/>
        <v>0.72080183894766403</v>
      </c>
    </row>
    <row r="726" spans="1:19" x14ac:dyDescent="0.2">
      <c r="A726" s="1" t="s">
        <v>2225</v>
      </c>
      <c r="B726" s="1" t="s">
        <v>2226</v>
      </c>
      <c r="C726" s="1" t="s">
        <v>2227</v>
      </c>
      <c r="D726" s="1">
        <v>11.842700000000001</v>
      </c>
      <c r="E726" s="1">
        <v>11.156000000000001</v>
      </c>
      <c r="F726" s="1">
        <v>12.791</v>
      </c>
      <c r="G726" s="1">
        <v>12.7126</v>
      </c>
      <c r="H726" s="1">
        <v>12.7506</v>
      </c>
      <c r="I726" s="1">
        <v>12.6084</v>
      </c>
      <c r="J726" s="5">
        <f t="shared" si="64"/>
        <v>3672.8900665425713</v>
      </c>
      <c r="K726" s="5">
        <f t="shared" si="64"/>
        <v>2281.8685968779937</v>
      </c>
      <c r="L726" s="5">
        <f t="shared" si="64"/>
        <v>7087.1997692722189</v>
      </c>
      <c r="M726" s="5">
        <f t="shared" si="63"/>
        <v>6712.3396320292286</v>
      </c>
      <c r="N726" s="5">
        <f t="shared" si="63"/>
        <v>6891.4889275264368</v>
      </c>
      <c r="O726" s="5">
        <f t="shared" si="63"/>
        <v>6244.6283636914077</v>
      </c>
      <c r="P726" s="1">
        <f t="shared" si="65"/>
        <v>0.65707669281926262</v>
      </c>
      <c r="Q726" s="1">
        <f t="shared" si="66"/>
        <v>-0.60586632572078458</v>
      </c>
      <c r="R726" s="1">
        <f t="shared" si="67"/>
        <v>0.19037994978386355</v>
      </c>
      <c r="S726" s="1">
        <f t="shared" si="68"/>
        <v>0.72037879206891098</v>
      </c>
    </row>
    <row r="727" spans="1:19" x14ac:dyDescent="0.2">
      <c r="A727" s="1" t="s">
        <v>2228</v>
      </c>
      <c r="B727" s="1" t="s">
        <v>2229</v>
      </c>
      <c r="C727" s="1" t="s">
        <v>2230</v>
      </c>
      <c r="D727" s="1">
        <v>10.362</v>
      </c>
      <c r="E727" s="1">
        <v>10.867900000000001</v>
      </c>
      <c r="F727" s="1">
        <v>11.1966</v>
      </c>
      <c r="G727" s="1">
        <v>11.139699999999999</v>
      </c>
      <c r="H727" s="1">
        <v>11.101800000000001</v>
      </c>
      <c r="I727" s="1">
        <v>11.3504</v>
      </c>
      <c r="J727" s="5">
        <f t="shared" si="64"/>
        <v>1316.0512895686372</v>
      </c>
      <c r="K727" s="5">
        <f t="shared" si="64"/>
        <v>1868.8045803849316</v>
      </c>
      <c r="L727" s="5">
        <f t="shared" si="64"/>
        <v>2346.9965405397102</v>
      </c>
      <c r="M727" s="5">
        <f t="shared" si="63"/>
        <v>2256.2324581811777</v>
      </c>
      <c r="N727" s="5">
        <f t="shared" si="63"/>
        <v>2197.7323750148003</v>
      </c>
      <c r="O727" s="5">
        <f t="shared" si="63"/>
        <v>2611.0239939690941</v>
      </c>
      <c r="P727" s="1">
        <f t="shared" si="65"/>
        <v>0.78299521001691563</v>
      </c>
      <c r="Q727" s="1">
        <f t="shared" si="66"/>
        <v>-0.35292461304918077</v>
      </c>
      <c r="R727" s="1">
        <f t="shared" si="67"/>
        <v>0.19056942403085772</v>
      </c>
      <c r="S727" s="1">
        <f t="shared" si="68"/>
        <v>0.71994677861844225</v>
      </c>
    </row>
    <row r="728" spans="1:19" x14ac:dyDescent="0.2">
      <c r="A728" s="1" t="s">
        <v>2231</v>
      </c>
      <c r="B728" s="1" t="s">
        <v>2232</v>
      </c>
      <c r="C728" s="1" t="s">
        <v>2233</v>
      </c>
      <c r="D728" s="1">
        <v>11.1074</v>
      </c>
      <c r="E728" s="1">
        <v>9.8733199999999997</v>
      </c>
      <c r="F728" s="1">
        <v>9.6717600000000008</v>
      </c>
      <c r="G728" s="1">
        <v>10.4459</v>
      </c>
      <c r="H728" s="1">
        <v>11.5345</v>
      </c>
      <c r="I728" s="1">
        <v>11.400399999999999</v>
      </c>
      <c r="J728" s="5">
        <f t="shared" si="64"/>
        <v>2206.2797242782649</v>
      </c>
      <c r="K728" s="5">
        <f t="shared" si="64"/>
        <v>937.91930898168357</v>
      </c>
      <c r="L728" s="5">
        <f t="shared" si="64"/>
        <v>815.62376395501519</v>
      </c>
      <c r="M728" s="5">
        <f t="shared" si="63"/>
        <v>1394.8555401024778</v>
      </c>
      <c r="N728" s="5">
        <f t="shared" si="63"/>
        <v>2966.4052766285654</v>
      </c>
      <c r="O728" s="5">
        <f t="shared" si="63"/>
        <v>2703.1015562644197</v>
      </c>
      <c r="P728" s="1">
        <f t="shared" si="65"/>
        <v>0.56053506150136823</v>
      </c>
      <c r="Q728" s="1">
        <f t="shared" si="66"/>
        <v>-0.8351234783738225</v>
      </c>
      <c r="R728" s="1">
        <f t="shared" si="67"/>
        <v>0.19122776296263658</v>
      </c>
      <c r="S728" s="1">
        <f t="shared" si="68"/>
        <v>0.71844905543765825</v>
      </c>
    </row>
    <row r="729" spans="1:19" x14ac:dyDescent="0.2">
      <c r="A729" s="1" t="s">
        <v>2234</v>
      </c>
      <c r="B729" s="1" t="s">
        <v>2235</v>
      </c>
      <c r="C729" s="1" t="s">
        <v>2236</v>
      </c>
      <c r="D729" s="1">
        <v>10.761100000000001</v>
      </c>
      <c r="E729" s="1">
        <v>10.349500000000001</v>
      </c>
      <c r="F729" s="1">
        <v>11.0997</v>
      </c>
      <c r="G729" s="1">
        <v>11.3447</v>
      </c>
      <c r="H729" s="1">
        <v>10.853400000000001</v>
      </c>
      <c r="I729" s="1">
        <v>11.2202</v>
      </c>
      <c r="J729" s="5">
        <f t="shared" si="64"/>
        <v>1735.4571153213656</v>
      </c>
      <c r="K729" s="5">
        <f t="shared" si="64"/>
        <v>1304.6978301988795</v>
      </c>
      <c r="L729" s="5">
        <f t="shared" si="64"/>
        <v>2194.5356629621065</v>
      </c>
      <c r="M729" s="5">
        <f t="shared" si="63"/>
        <v>2600.7283497498825</v>
      </c>
      <c r="N729" s="5">
        <f t="shared" si="63"/>
        <v>1850.1159827568631</v>
      </c>
      <c r="O729" s="5">
        <f t="shared" si="63"/>
        <v>2385.7050911155829</v>
      </c>
      <c r="P729" s="1">
        <f t="shared" si="65"/>
        <v>0.76569191329107122</v>
      </c>
      <c r="Q729" s="1">
        <f t="shared" si="66"/>
        <v>-0.38516407424562021</v>
      </c>
      <c r="R729" s="1">
        <f t="shared" si="67"/>
        <v>0.19172665298646671</v>
      </c>
      <c r="S729" s="1">
        <f t="shared" si="68"/>
        <v>0.71731750923804627</v>
      </c>
    </row>
    <row r="730" spans="1:19" x14ac:dyDescent="0.2">
      <c r="A730" s="1" t="s">
        <v>2237</v>
      </c>
      <c r="B730" s="1" t="s">
        <v>2238</v>
      </c>
      <c r="C730" s="1" t="s">
        <v>2239</v>
      </c>
      <c r="D730" s="1">
        <v>10.4651</v>
      </c>
      <c r="E730" s="1">
        <v>10.7112</v>
      </c>
      <c r="F730" s="1">
        <v>9.79148</v>
      </c>
      <c r="G730" s="1">
        <v>10.127700000000001</v>
      </c>
      <c r="H730" s="1">
        <v>9.5600699999999996</v>
      </c>
      <c r="I730" s="1">
        <v>9.8170000000000002</v>
      </c>
      <c r="J730" s="5">
        <f t="shared" si="64"/>
        <v>1413.5429458132703</v>
      </c>
      <c r="K730" s="5">
        <f t="shared" si="64"/>
        <v>1676.4572741161078</v>
      </c>
      <c r="L730" s="5">
        <f t="shared" si="64"/>
        <v>886.19476854971197</v>
      </c>
      <c r="M730" s="5">
        <f t="shared" si="63"/>
        <v>1118.771738606531</v>
      </c>
      <c r="N730" s="5">
        <f t="shared" si="63"/>
        <v>754.86246451973113</v>
      </c>
      <c r="O730" s="5">
        <f t="shared" si="63"/>
        <v>902.01023910602635</v>
      </c>
      <c r="P730" s="1">
        <f t="shared" si="65"/>
        <v>1.4325303803253955</v>
      </c>
      <c r="Q730" s="1">
        <f t="shared" si="66"/>
        <v>0.51856573519860516</v>
      </c>
      <c r="R730" s="1">
        <f t="shared" si="67"/>
        <v>0.19200616886635719</v>
      </c>
      <c r="S730" s="1">
        <f t="shared" si="68"/>
        <v>0.71668481785071969</v>
      </c>
    </row>
    <row r="731" spans="1:19" x14ac:dyDescent="0.2">
      <c r="A731" s="1" t="s">
        <v>3584</v>
      </c>
      <c r="B731" s="7" t="s">
        <v>3585</v>
      </c>
      <c r="C731" s="1" t="s">
        <v>2240</v>
      </c>
      <c r="D731" s="1">
        <v>13.9552</v>
      </c>
      <c r="E731" s="1">
        <v>16.203600000000002</v>
      </c>
      <c r="F731" s="1">
        <v>13.7746</v>
      </c>
      <c r="G731" s="1">
        <v>16.153600000000001</v>
      </c>
      <c r="H731" s="1">
        <v>16.1999</v>
      </c>
      <c r="I731" s="1">
        <v>17.947600000000001</v>
      </c>
      <c r="J731" s="5">
        <f t="shared" si="64"/>
        <v>15883.04606576984</v>
      </c>
      <c r="K731" s="5">
        <f t="shared" si="64"/>
        <v>75469.181127940639</v>
      </c>
      <c r="L731" s="5">
        <f t="shared" si="64"/>
        <v>14014.182805561628</v>
      </c>
      <c r="M731" s="5">
        <f t="shared" si="63"/>
        <v>72898.423765687185</v>
      </c>
      <c r="N731" s="5">
        <f t="shared" si="63"/>
        <v>75275.877486024518</v>
      </c>
      <c r="O731" s="5">
        <f t="shared" si="63"/>
        <v>252793.52753394394</v>
      </c>
      <c r="P731" s="1">
        <f t="shared" si="65"/>
        <v>0.26278020937085594</v>
      </c>
      <c r="Q731" s="1">
        <f t="shared" si="66"/>
        <v>-1.928071468076626</v>
      </c>
      <c r="R731" s="1">
        <f t="shared" si="67"/>
        <v>0.19228043238596129</v>
      </c>
      <c r="S731" s="1">
        <f t="shared" si="68"/>
        <v>0.71606490993310412</v>
      </c>
    </row>
    <row r="732" spans="1:19" x14ac:dyDescent="0.2">
      <c r="A732" s="1" t="s">
        <v>2241</v>
      </c>
      <c r="B732" s="1" t="s">
        <v>2242</v>
      </c>
      <c r="C732" s="1" t="s">
        <v>2243</v>
      </c>
      <c r="D732" s="1">
        <v>18.599699999999999</v>
      </c>
      <c r="E732" s="1">
        <v>21.5304</v>
      </c>
      <c r="F732" s="1">
        <v>19.4194</v>
      </c>
      <c r="G732" s="1">
        <v>21.503599999999999</v>
      </c>
      <c r="H732" s="1">
        <v>21.370999999999999</v>
      </c>
      <c r="I732" s="1">
        <v>23.1526</v>
      </c>
      <c r="J732" s="5">
        <f t="shared" si="64"/>
        <v>397253.38850207184</v>
      </c>
      <c r="K732" s="5">
        <f t="shared" si="64"/>
        <v>3028978.6950535751</v>
      </c>
      <c r="L732" s="5">
        <f t="shared" si="64"/>
        <v>701167.69375121559</v>
      </c>
      <c r="M732" s="5">
        <f t="shared" si="63"/>
        <v>2973230.7432121439</v>
      </c>
      <c r="N732" s="5">
        <f t="shared" si="63"/>
        <v>2712139.5840057009</v>
      </c>
      <c r="O732" s="5">
        <f t="shared" si="63"/>
        <v>9324532.7279199753</v>
      </c>
      <c r="P732" s="1">
        <f t="shared" si="65"/>
        <v>0.27497844337469407</v>
      </c>
      <c r="Q732" s="1">
        <f t="shared" si="66"/>
        <v>-1.8626095702697225</v>
      </c>
      <c r="R732" s="1">
        <f t="shared" si="67"/>
        <v>0.19237890909521357</v>
      </c>
      <c r="S732" s="1">
        <f t="shared" si="68"/>
        <v>0.71584254230675748</v>
      </c>
    </row>
    <row r="733" spans="1:19" x14ac:dyDescent="0.2">
      <c r="A733" s="1" t="s">
        <v>1887</v>
      </c>
      <c r="B733" s="1" t="s">
        <v>1888</v>
      </c>
      <c r="C733" s="1" t="s">
        <v>1889</v>
      </c>
      <c r="D733" s="1">
        <v>12.882199999999999</v>
      </c>
      <c r="E733" s="1">
        <v>13.9339</v>
      </c>
      <c r="F733" s="1">
        <v>12.89</v>
      </c>
      <c r="G733" s="1">
        <v>11.9963</v>
      </c>
      <c r="H733" s="1">
        <v>12.251200000000001</v>
      </c>
      <c r="I733" s="1">
        <v>12.9682</v>
      </c>
      <c r="J733" s="5">
        <f t="shared" si="64"/>
        <v>7549.68114883827</v>
      </c>
      <c r="K733" s="5">
        <f t="shared" si="64"/>
        <v>15650.270797985018</v>
      </c>
      <c r="L733" s="5">
        <f t="shared" si="64"/>
        <v>7590.6094030059248</v>
      </c>
      <c r="M733" s="5">
        <f t="shared" si="63"/>
        <v>4085.5086748596641</v>
      </c>
      <c r="N733" s="5">
        <f t="shared" si="63"/>
        <v>4875.0456060530923</v>
      </c>
      <c r="O733" s="5">
        <f t="shared" si="63"/>
        <v>8013.4067915476917</v>
      </c>
      <c r="P733" s="1">
        <f t="shared" si="65"/>
        <v>1.8139879794932265</v>
      </c>
      <c r="Q733" s="1">
        <f t="shared" si="66"/>
        <v>0.8591648957876209</v>
      </c>
      <c r="R733" s="1">
        <f t="shared" si="67"/>
        <v>0.19331366718484408</v>
      </c>
      <c r="S733" s="1">
        <f t="shared" si="68"/>
        <v>0.71373744047152698</v>
      </c>
    </row>
    <row r="734" spans="1:19" x14ac:dyDescent="0.2">
      <c r="A734" s="1" t="s">
        <v>2244</v>
      </c>
      <c r="B734" s="1" t="s">
        <v>2245</v>
      </c>
      <c r="C734" s="1" t="s">
        <v>2246</v>
      </c>
      <c r="D734" s="1">
        <v>12.3102</v>
      </c>
      <c r="E734" s="1">
        <v>12.8787</v>
      </c>
      <c r="F734" s="1">
        <v>12.231</v>
      </c>
      <c r="G734" s="1">
        <v>12.4826</v>
      </c>
      <c r="H734" s="1">
        <v>13.1631</v>
      </c>
      <c r="I734" s="1">
        <v>13.1952</v>
      </c>
      <c r="J734" s="5">
        <f t="shared" si="64"/>
        <v>5078.5467262212042</v>
      </c>
      <c r="K734" s="5">
        <f t="shared" si="64"/>
        <v>7531.3877071851111</v>
      </c>
      <c r="L734" s="5">
        <f t="shared" si="64"/>
        <v>4807.262938240422</v>
      </c>
      <c r="M734" s="5">
        <f t="shared" si="63"/>
        <v>5723.1749756650079</v>
      </c>
      <c r="N734" s="5">
        <f t="shared" si="63"/>
        <v>9172.5045513880996</v>
      </c>
      <c r="O734" s="5">
        <f t="shared" si="63"/>
        <v>9378.8804224106698</v>
      </c>
      <c r="P734" s="1">
        <f t="shared" si="65"/>
        <v>0.71750826412124014</v>
      </c>
      <c r="Q734" s="1">
        <f t="shared" si="66"/>
        <v>-0.47893264632124033</v>
      </c>
      <c r="R734" s="1">
        <f t="shared" si="67"/>
        <v>0.19455967740187521</v>
      </c>
      <c r="S734" s="1">
        <f t="shared" si="68"/>
        <v>0.71094716250759349</v>
      </c>
    </row>
    <row r="735" spans="1:19" x14ac:dyDescent="0.2">
      <c r="A735" s="1" t="s">
        <v>2247</v>
      </c>
      <c r="B735" s="1" t="s">
        <v>2248</v>
      </c>
      <c r="C735" s="1" t="s">
        <v>2249</v>
      </c>
      <c r="D735" s="1">
        <v>11.943899999999999</v>
      </c>
      <c r="E735" s="1">
        <v>12.6427</v>
      </c>
      <c r="F735" s="1">
        <v>11.750400000000001</v>
      </c>
      <c r="G735" s="1">
        <v>12.459199999999999</v>
      </c>
      <c r="H735" s="1">
        <v>12.489800000000001</v>
      </c>
      <c r="I735" s="1">
        <v>13.0687</v>
      </c>
      <c r="J735" s="5">
        <f t="shared" si="64"/>
        <v>3939.7817599803989</v>
      </c>
      <c r="K735" s="5">
        <f t="shared" si="64"/>
        <v>6394.8730327067378</v>
      </c>
      <c r="L735" s="5">
        <f t="shared" si="64"/>
        <v>3445.2668152600572</v>
      </c>
      <c r="M735" s="5">
        <f t="shared" si="63"/>
        <v>5631.095878602332</v>
      </c>
      <c r="N735" s="5">
        <f t="shared" si="63"/>
        <v>5751.8087857422188</v>
      </c>
      <c r="O735" s="5">
        <f t="shared" si="63"/>
        <v>8591.5338264942457</v>
      </c>
      <c r="P735" s="1">
        <f t="shared" si="65"/>
        <v>0.68987779627784318</v>
      </c>
      <c r="Q735" s="1">
        <f t="shared" si="66"/>
        <v>-0.53558726679073698</v>
      </c>
      <c r="R735" s="1">
        <f t="shared" si="67"/>
        <v>0.19535265555930129</v>
      </c>
      <c r="S735" s="1">
        <f t="shared" si="68"/>
        <v>0.7091806807437161</v>
      </c>
    </row>
    <row r="736" spans="1:19" x14ac:dyDescent="0.2">
      <c r="A736" s="1" t="s">
        <v>2250</v>
      </c>
      <c r="B736" s="1" t="s">
        <v>2251</v>
      </c>
      <c r="C736" s="1" t="s">
        <v>2252</v>
      </c>
      <c r="D736" s="1">
        <v>13.7744</v>
      </c>
      <c r="E736" s="1">
        <v>13.221500000000001</v>
      </c>
      <c r="F736" s="1">
        <v>12.320600000000001</v>
      </c>
      <c r="G736" s="1">
        <v>11.8346</v>
      </c>
      <c r="H736" s="1">
        <v>12.503399999999999</v>
      </c>
      <c r="I736" s="1">
        <v>12.6868</v>
      </c>
      <c r="J736" s="5">
        <f t="shared" si="64"/>
        <v>14012.240161958654</v>
      </c>
      <c r="K736" s="5">
        <f t="shared" si="64"/>
        <v>9551.4231925864624</v>
      </c>
      <c r="L736" s="5">
        <f t="shared" si="64"/>
        <v>5115.2888748210516</v>
      </c>
      <c r="M736" s="5">
        <f t="shared" si="63"/>
        <v>3652.3264352415963</v>
      </c>
      <c r="N736" s="5">
        <f t="shared" si="63"/>
        <v>5806.286317342614</v>
      </c>
      <c r="O736" s="5">
        <f t="shared" si="63"/>
        <v>6593.3685010758381</v>
      </c>
      <c r="P736" s="1">
        <f t="shared" si="65"/>
        <v>1.7866300599389886</v>
      </c>
      <c r="Q736" s="1">
        <f t="shared" si="66"/>
        <v>0.83724094051103892</v>
      </c>
      <c r="R736" s="1">
        <f t="shared" si="67"/>
        <v>0.19595815743110928</v>
      </c>
      <c r="S736" s="1">
        <f t="shared" si="68"/>
        <v>0.70783665281064434</v>
      </c>
    </row>
    <row r="737" spans="1:19" x14ac:dyDescent="0.2">
      <c r="A737" s="1" t="s">
        <v>2253</v>
      </c>
      <c r="B737" s="1" t="s">
        <v>2254</v>
      </c>
      <c r="C737" s="1" t="s">
        <v>2255</v>
      </c>
      <c r="D737" s="1">
        <v>12.079700000000001</v>
      </c>
      <c r="E737" s="1">
        <v>11.941000000000001</v>
      </c>
      <c r="F737" s="1">
        <v>11.1326</v>
      </c>
      <c r="G737" s="1">
        <v>10.6793</v>
      </c>
      <c r="H737" s="1">
        <v>11.5611</v>
      </c>
      <c r="I737" s="1">
        <v>11.195</v>
      </c>
      <c r="J737" s="5">
        <f t="shared" si="64"/>
        <v>4328.6456839804887</v>
      </c>
      <c r="K737" s="5">
        <f t="shared" si="64"/>
        <v>3931.8702532153698</v>
      </c>
      <c r="L737" s="5">
        <f t="shared" si="64"/>
        <v>2245.1560376936932</v>
      </c>
      <c r="M737" s="5">
        <f t="shared" si="63"/>
        <v>1639.7952826166099</v>
      </c>
      <c r="N737" s="5">
        <f t="shared" si="63"/>
        <v>3021.6063386385604</v>
      </c>
      <c r="O737" s="5">
        <f t="shared" si="63"/>
        <v>2344.3950809061052</v>
      </c>
      <c r="P737" s="1">
        <f t="shared" si="65"/>
        <v>1.4995684889983421</v>
      </c>
      <c r="Q737" s="1">
        <f t="shared" si="66"/>
        <v>0.58454741515884368</v>
      </c>
      <c r="R737" s="1">
        <f t="shared" si="67"/>
        <v>0.19626533795742468</v>
      </c>
      <c r="S737" s="1">
        <f t="shared" si="68"/>
        <v>0.70715639353820814</v>
      </c>
    </row>
    <row r="738" spans="1:19" x14ac:dyDescent="0.2">
      <c r="A738" s="1" t="s">
        <v>2256</v>
      </c>
      <c r="B738" s="1" t="s">
        <v>2257</v>
      </c>
      <c r="C738" s="1" t="s">
        <v>2258</v>
      </c>
      <c r="D738" s="1">
        <v>10.6112</v>
      </c>
      <c r="E738" s="1">
        <v>10.691000000000001</v>
      </c>
      <c r="F738" s="1">
        <v>9.9133600000000008</v>
      </c>
      <c r="G738" s="1">
        <v>10.2773</v>
      </c>
      <c r="H738" s="1">
        <v>11.818199999999999</v>
      </c>
      <c r="I738" s="1">
        <v>11.392799999999999</v>
      </c>
      <c r="J738" s="5">
        <f t="shared" si="64"/>
        <v>1564.1899456521937</v>
      </c>
      <c r="K738" s="5">
        <f t="shared" si="64"/>
        <v>1653.1478005857587</v>
      </c>
      <c r="L738" s="5">
        <f t="shared" si="64"/>
        <v>964.3145459574788</v>
      </c>
      <c r="M738" s="5">
        <f t="shared" si="63"/>
        <v>1241.0108384004004</v>
      </c>
      <c r="N738" s="5">
        <f t="shared" si="63"/>
        <v>3611.0432889855642</v>
      </c>
      <c r="O738" s="5">
        <f t="shared" si="63"/>
        <v>2688.8992784389397</v>
      </c>
      <c r="P738" s="1">
        <f t="shared" si="65"/>
        <v>0.55452567694760879</v>
      </c>
      <c r="Q738" s="1">
        <f t="shared" si="66"/>
        <v>-0.85067382990647644</v>
      </c>
      <c r="R738" s="1">
        <f t="shared" si="67"/>
        <v>0.19629843293937646</v>
      </c>
      <c r="S738" s="1">
        <f t="shared" si="68"/>
        <v>0.70708316738164478</v>
      </c>
    </row>
    <row r="739" spans="1:19" x14ac:dyDescent="0.2">
      <c r="A739" s="1" t="s">
        <v>2259</v>
      </c>
      <c r="B739" s="1" t="s">
        <v>2260</v>
      </c>
      <c r="C739" s="1" t="s">
        <v>2261</v>
      </c>
      <c r="D739" s="1">
        <v>16.9087</v>
      </c>
      <c r="E739" s="1">
        <v>17.502500000000001</v>
      </c>
      <c r="F739" s="1">
        <v>17.069500000000001</v>
      </c>
      <c r="G739" s="1">
        <v>16.818999999999999</v>
      </c>
      <c r="H739" s="1">
        <v>17.0185</v>
      </c>
      <c r="I739" s="1">
        <v>16.606400000000001</v>
      </c>
      <c r="J739" s="5">
        <f t="shared" si="64"/>
        <v>123034.21075900932</v>
      </c>
      <c r="K739" s="5">
        <f t="shared" si="64"/>
        <v>185685.28950475875</v>
      </c>
      <c r="L739" s="5">
        <f t="shared" si="64"/>
        <v>137540.78888963722</v>
      </c>
      <c r="M739" s="5">
        <f t="shared" si="63"/>
        <v>115617.47941912421</v>
      </c>
      <c r="N739" s="5">
        <f t="shared" si="63"/>
        <v>132763.58809001432</v>
      </c>
      <c r="O739" s="5">
        <f t="shared" si="63"/>
        <v>99775.639493323324</v>
      </c>
      <c r="P739" s="1">
        <f t="shared" si="65"/>
        <v>1.2817799576391609</v>
      </c>
      <c r="Q739" s="1">
        <f t="shared" si="66"/>
        <v>0.35814861666041731</v>
      </c>
      <c r="R739" s="1">
        <f t="shared" si="67"/>
        <v>0.19774277463867065</v>
      </c>
      <c r="S739" s="1">
        <f t="shared" si="68"/>
        <v>0.70389937631009958</v>
      </c>
    </row>
    <row r="740" spans="1:19" x14ac:dyDescent="0.2">
      <c r="A740" s="1" t="s">
        <v>2262</v>
      </c>
      <c r="B740" s="1" t="s">
        <v>2263</v>
      </c>
      <c r="C740" s="1" t="s">
        <v>2264</v>
      </c>
      <c r="D740" s="1">
        <v>16.055800000000001</v>
      </c>
      <c r="E740" s="1">
        <v>15.654999999999999</v>
      </c>
      <c r="F740" s="1">
        <v>16.833600000000001</v>
      </c>
      <c r="G740" s="1">
        <v>16.737200000000001</v>
      </c>
      <c r="H740" s="1">
        <v>16.6248</v>
      </c>
      <c r="I740" s="1">
        <v>16.874600000000001</v>
      </c>
      <c r="J740" s="5">
        <f t="shared" si="64"/>
        <v>68120.433711730308</v>
      </c>
      <c r="K740" s="5">
        <f t="shared" si="64"/>
        <v>51597.015552439254</v>
      </c>
      <c r="L740" s="5">
        <f t="shared" si="64"/>
        <v>116793.4628049107</v>
      </c>
      <c r="M740" s="5">
        <f t="shared" si="63"/>
        <v>109244.41501073672</v>
      </c>
      <c r="N740" s="5">
        <f t="shared" si="63"/>
        <v>101056.31830241178</v>
      </c>
      <c r="O740" s="5">
        <f t="shared" si="63"/>
        <v>120160.23384106709</v>
      </c>
      <c r="P740" s="1">
        <f t="shared" si="65"/>
        <v>0.7156999935750602</v>
      </c>
      <c r="Q740" s="1">
        <f t="shared" si="66"/>
        <v>-0.48257312818399078</v>
      </c>
      <c r="R740" s="1">
        <f t="shared" si="67"/>
        <v>0.19840792880436081</v>
      </c>
      <c r="S740" s="1">
        <f t="shared" si="68"/>
        <v>0.70244097650050163</v>
      </c>
    </row>
    <row r="741" spans="1:19" x14ac:dyDescent="0.2">
      <c r="A741" s="1" t="s">
        <v>2265</v>
      </c>
      <c r="B741" s="1" t="s">
        <v>2266</v>
      </c>
      <c r="C741" s="1" t="s">
        <v>2267</v>
      </c>
      <c r="D741" s="1">
        <v>9.4901599999999995</v>
      </c>
      <c r="E741" s="1">
        <v>9.88917</v>
      </c>
      <c r="F741" s="1">
        <v>10.6206</v>
      </c>
      <c r="G741" s="1">
        <v>9.2359600000000004</v>
      </c>
      <c r="H741" s="1">
        <v>9.8009000000000004</v>
      </c>
      <c r="I741" s="1">
        <v>8.6091200000000008</v>
      </c>
      <c r="J741" s="5">
        <f t="shared" si="64"/>
        <v>719.15552885570969</v>
      </c>
      <c r="K741" s="5">
        <f t="shared" si="64"/>
        <v>948.28046113251992</v>
      </c>
      <c r="L741" s="5">
        <f t="shared" si="64"/>
        <v>1574.4148302203334</v>
      </c>
      <c r="M741" s="5">
        <f t="shared" si="63"/>
        <v>602.97734995886378</v>
      </c>
      <c r="N741" s="5">
        <f t="shared" si="63"/>
        <v>892.00006187800557</v>
      </c>
      <c r="O741" s="5">
        <f t="shared" si="63"/>
        <v>390.48410143733531</v>
      </c>
      <c r="P741" s="1">
        <f t="shared" si="65"/>
        <v>1.7193937915915958</v>
      </c>
      <c r="Q741" s="1">
        <f t="shared" si="66"/>
        <v>0.7819000021243907</v>
      </c>
      <c r="R741" s="1">
        <f t="shared" si="67"/>
        <v>0.19894783277702072</v>
      </c>
      <c r="S741" s="1">
        <f t="shared" si="68"/>
        <v>0.70126078744550158</v>
      </c>
    </row>
    <row r="742" spans="1:19" x14ac:dyDescent="0.2">
      <c r="A742" s="1" t="s">
        <v>2268</v>
      </c>
      <c r="B742" s="1" t="s">
        <v>2269</v>
      </c>
      <c r="C742" s="1" t="s">
        <v>2270</v>
      </c>
      <c r="D742" s="1">
        <v>11.2615</v>
      </c>
      <c r="E742" s="1">
        <v>10.259</v>
      </c>
      <c r="F742" s="1">
        <v>10.410600000000001</v>
      </c>
      <c r="G742" s="1">
        <v>10.343999999999999</v>
      </c>
      <c r="H742" s="1">
        <v>9.0123300000000004</v>
      </c>
      <c r="I742" s="1">
        <v>10.135899999999999</v>
      </c>
      <c r="J742" s="5">
        <f t="shared" si="64"/>
        <v>2454.9875621353908</v>
      </c>
      <c r="K742" s="5">
        <f t="shared" si="64"/>
        <v>1225.3685383482521</v>
      </c>
      <c r="L742" s="5">
        <f t="shared" si="64"/>
        <v>1361.1402382487306</v>
      </c>
      <c r="M742" s="5">
        <f t="shared" si="63"/>
        <v>1299.7333872842796</v>
      </c>
      <c r="N742" s="5">
        <f t="shared" si="63"/>
        <v>516.39456275146176</v>
      </c>
      <c r="O742" s="5">
        <f t="shared" si="63"/>
        <v>1125.1487267289915</v>
      </c>
      <c r="P742" s="1">
        <f t="shared" si="65"/>
        <v>1.714050357301913</v>
      </c>
      <c r="Q742" s="1">
        <f t="shared" si="66"/>
        <v>0.77740949519284674</v>
      </c>
      <c r="R742" s="1">
        <f t="shared" si="67"/>
        <v>0.1994571485808744</v>
      </c>
      <c r="S742" s="1">
        <f t="shared" si="68"/>
        <v>0.70015039388113076</v>
      </c>
    </row>
    <row r="743" spans="1:19" x14ac:dyDescent="0.2">
      <c r="A743" s="1" t="s">
        <v>2271</v>
      </c>
      <c r="B743" s="1" t="s">
        <v>2272</v>
      </c>
      <c r="C743" s="1" t="s">
        <v>2273</v>
      </c>
      <c r="D743" s="1">
        <v>11.8287</v>
      </c>
      <c r="E743" s="1">
        <v>11.946400000000001</v>
      </c>
      <c r="F743" s="1">
        <v>9.7974999999999994</v>
      </c>
      <c r="G743" s="1">
        <v>9.5802200000000006</v>
      </c>
      <c r="H743" s="1">
        <v>10.371600000000001</v>
      </c>
      <c r="I743" s="1">
        <v>10.7593</v>
      </c>
      <c r="J743" s="5">
        <f t="shared" si="64"/>
        <v>3637.4204967940459</v>
      </c>
      <c r="K743" s="5">
        <f t="shared" si="64"/>
        <v>3946.6148001961151</v>
      </c>
      <c r="L743" s="5">
        <f t="shared" si="64"/>
        <v>889.90036011879567</v>
      </c>
      <c r="M743" s="5">
        <f t="shared" si="63"/>
        <v>765.47953619744271</v>
      </c>
      <c r="N743" s="5">
        <f t="shared" si="63"/>
        <v>1324.8377762362322</v>
      </c>
      <c r="O743" s="5">
        <f t="shared" si="63"/>
        <v>1733.2931965532048</v>
      </c>
      <c r="P743" s="1">
        <f t="shared" si="65"/>
        <v>2.2162130889618901</v>
      </c>
      <c r="Q743" s="1">
        <f t="shared" si="66"/>
        <v>1.1480966032322171</v>
      </c>
      <c r="R743" s="1">
        <f t="shared" si="67"/>
        <v>0.20005213392385326</v>
      </c>
      <c r="S743" s="1">
        <f t="shared" si="68"/>
        <v>0.69885681171106995</v>
      </c>
    </row>
    <row r="744" spans="1:19" x14ac:dyDescent="0.2">
      <c r="A744" s="1" t="s">
        <v>2274</v>
      </c>
      <c r="B744" s="1" t="s">
        <v>2275</v>
      </c>
      <c r="C744" s="1" t="s">
        <v>2276</v>
      </c>
      <c r="D744" s="1">
        <v>13.5184</v>
      </c>
      <c r="E744" s="1">
        <v>12.676299999999999</v>
      </c>
      <c r="F744" s="1">
        <v>12.295999999999999</v>
      </c>
      <c r="G744" s="1">
        <v>12.497199999999999</v>
      </c>
      <c r="H744" s="1">
        <v>11.962400000000001</v>
      </c>
      <c r="I744" s="1">
        <v>11.8941</v>
      </c>
      <c r="J744" s="5">
        <f t="shared" si="64"/>
        <v>11733.940816150298</v>
      </c>
      <c r="K744" s="5">
        <f t="shared" si="64"/>
        <v>6545.5558681223438</v>
      </c>
      <c r="L744" s="5">
        <f t="shared" si="64"/>
        <v>5028.8053613160819</v>
      </c>
      <c r="M744" s="5">
        <f t="shared" si="63"/>
        <v>5781.3872695079899</v>
      </c>
      <c r="N744" s="5">
        <f t="shared" si="63"/>
        <v>3990.6277675368533</v>
      </c>
      <c r="O744" s="5">
        <f t="shared" si="63"/>
        <v>3806.1059317482277</v>
      </c>
      <c r="P744" s="1">
        <f t="shared" si="65"/>
        <v>1.716607334634797</v>
      </c>
      <c r="Q744" s="1">
        <f t="shared" si="66"/>
        <v>0.77956006778397402</v>
      </c>
      <c r="R744" s="1">
        <f t="shared" si="67"/>
        <v>0.2017264661185319</v>
      </c>
      <c r="S744" s="1">
        <f t="shared" si="68"/>
        <v>0.69523711946099853</v>
      </c>
    </row>
    <row r="745" spans="1:19" x14ac:dyDescent="0.2">
      <c r="A745" s="1" t="s">
        <v>2277</v>
      </c>
      <c r="B745" s="1" t="s">
        <v>2278</v>
      </c>
      <c r="C745" s="1" t="s">
        <v>2279</v>
      </c>
      <c r="D745" s="1">
        <v>10.0586</v>
      </c>
      <c r="E745" s="1">
        <v>10.8424</v>
      </c>
      <c r="F745" s="1">
        <v>10.850899999999999</v>
      </c>
      <c r="G745" s="1">
        <v>11.2735</v>
      </c>
      <c r="H745" s="1">
        <v>10.9886</v>
      </c>
      <c r="I745" s="1">
        <v>10.7799</v>
      </c>
      <c r="J745" s="5">
        <f t="shared" si="64"/>
        <v>1066.4495477114356</v>
      </c>
      <c r="K745" s="5">
        <f t="shared" si="64"/>
        <v>1836.0631949640624</v>
      </c>
      <c r="L745" s="5">
        <f t="shared" si="64"/>
        <v>1846.9127522532724</v>
      </c>
      <c r="M745" s="5">
        <f t="shared" si="63"/>
        <v>2475.4927350149183</v>
      </c>
      <c r="N745" s="5">
        <f t="shared" si="63"/>
        <v>2031.880724293369</v>
      </c>
      <c r="O745" s="5">
        <f t="shared" si="63"/>
        <v>1758.2201390674907</v>
      </c>
      <c r="P745" s="1">
        <f t="shared" si="65"/>
        <v>0.75801684554835447</v>
      </c>
      <c r="Q745" s="1">
        <f t="shared" si="66"/>
        <v>-0.39969818485639758</v>
      </c>
      <c r="R745" s="1">
        <f t="shared" si="67"/>
        <v>0.20293977035980185</v>
      </c>
      <c r="S745" s="1">
        <f t="shared" si="68"/>
        <v>0.69263283539503084</v>
      </c>
    </row>
    <row r="746" spans="1:19" x14ac:dyDescent="0.2">
      <c r="A746" s="1" t="s">
        <v>2280</v>
      </c>
      <c r="B746" s="1" t="s">
        <v>2281</v>
      </c>
      <c r="C746" s="1" t="s">
        <v>2282</v>
      </c>
      <c r="D746" s="1">
        <v>15.011900000000001</v>
      </c>
      <c r="E746" s="1">
        <v>13.9621</v>
      </c>
      <c r="F746" s="1">
        <v>14.151300000000001</v>
      </c>
      <c r="G746" s="1">
        <v>13.8767</v>
      </c>
      <c r="H746" s="1">
        <v>13.9101</v>
      </c>
      <c r="I746" s="1">
        <v>13.538600000000001</v>
      </c>
      <c r="J746" s="5">
        <f t="shared" si="64"/>
        <v>33039.403045707986</v>
      </c>
      <c r="K746" s="5">
        <f t="shared" si="64"/>
        <v>15959.192104376236</v>
      </c>
      <c r="L746" s="5">
        <f t="shared" si="64"/>
        <v>18195.574720198339</v>
      </c>
      <c r="M746" s="5">
        <f t="shared" si="63"/>
        <v>15041.9084409761</v>
      </c>
      <c r="N746" s="5">
        <f t="shared" si="63"/>
        <v>15394.207731310842</v>
      </c>
      <c r="O746" s="5">
        <f t="shared" si="63"/>
        <v>11899.390017222242</v>
      </c>
      <c r="P746" s="1">
        <f t="shared" si="65"/>
        <v>1.5871823893990287</v>
      </c>
      <c r="Q746" s="1">
        <f t="shared" si="66"/>
        <v>0.66646792348634332</v>
      </c>
      <c r="R746" s="1">
        <f t="shared" si="67"/>
        <v>0.20462459772858047</v>
      </c>
      <c r="S746" s="1">
        <f t="shared" si="68"/>
        <v>0.68904216135852114</v>
      </c>
    </row>
    <row r="747" spans="1:19" x14ac:dyDescent="0.2">
      <c r="A747" s="1" t="s">
        <v>2283</v>
      </c>
      <c r="B747" s="1" t="s">
        <v>2284</v>
      </c>
      <c r="C747" s="1" t="s">
        <v>2285</v>
      </c>
      <c r="D747" s="1">
        <v>11.7658</v>
      </c>
      <c r="E747" s="1">
        <v>11.7598</v>
      </c>
      <c r="F747" s="1">
        <v>11.312900000000001</v>
      </c>
      <c r="G747" s="1">
        <v>12.47</v>
      </c>
      <c r="H747" s="1">
        <v>11.9359</v>
      </c>
      <c r="I747" s="1">
        <v>11.7151</v>
      </c>
      <c r="J747" s="5">
        <f t="shared" si="64"/>
        <v>3482.2401851670679</v>
      </c>
      <c r="K747" s="5">
        <f t="shared" si="64"/>
        <v>3467.7880286142249</v>
      </c>
      <c r="L747" s="5">
        <f t="shared" si="64"/>
        <v>2544.0300562568818</v>
      </c>
      <c r="M747" s="5">
        <f t="shared" si="63"/>
        <v>5673.408381382349</v>
      </c>
      <c r="N747" s="5">
        <f t="shared" si="63"/>
        <v>3917.9954313833655</v>
      </c>
      <c r="O747" s="5">
        <f t="shared" si="63"/>
        <v>3361.9906570460953</v>
      </c>
      <c r="P747" s="1">
        <f t="shared" si="65"/>
        <v>0.732939793670632</v>
      </c>
      <c r="Q747" s="1">
        <f t="shared" si="66"/>
        <v>-0.4482333998573112</v>
      </c>
      <c r="R747" s="1">
        <f t="shared" si="67"/>
        <v>0.20503495568237315</v>
      </c>
      <c r="S747" s="1">
        <f t="shared" si="68"/>
        <v>0.68817209130614942</v>
      </c>
    </row>
    <row r="748" spans="1:19" x14ac:dyDescent="0.2">
      <c r="A748" s="1" t="s">
        <v>2286</v>
      </c>
      <c r="B748" s="1" t="s">
        <v>2287</v>
      </c>
      <c r="C748" s="1" t="s">
        <v>2288</v>
      </c>
      <c r="D748" s="1">
        <v>10.7357</v>
      </c>
      <c r="E748" s="1">
        <v>10.279</v>
      </c>
      <c r="F748" s="1">
        <v>8.4652200000000004</v>
      </c>
      <c r="G748" s="1">
        <v>11.1114</v>
      </c>
      <c r="H748" s="1">
        <v>10.461499999999999</v>
      </c>
      <c r="I748" s="1">
        <v>10.7826</v>
      </c>
      <c r="J748" s="5">
        <f t="shared" si="64"/>
        <v>1705.1701617273782</v>
      </c>
      <c r="K748" s="5">
        <f t="shared" si="64"/>
        <v>1242.4740456946615</v>
      </c>
      <c r="L748" s="5">
        <f t="shared" si="64"/>
        <v>353.41513147503002</v>
      </c>
      <c r="M748" s="5">
        <f t="shared" si="63"/>
        <v>2212.4053185125695</v>
      </c>
      <c r="N748" s="5">
        <f t="shared" si="63"/>
        <v>1410.0200870815511</v>
      </c>
      <c r="O748" s="5">
        <f t="shared" si="63"/>
        <v>1761.5137244713501</v>
      </c>
      <c r="P748" s="1">
        <f t="shared" si="65"/>
        <v>0.61313088041114749</v>
      </c>
      <c r="Q748" s="1">
        <f t="shared" si="66"/>
        <v>-0.70573302690012485</v>
      </c>
      <c r="R748" s="1">
        <f t="shared" si="67"/>
        <v>0.2054121162440421</v>
      </c>
      <c r="S748" s="1">
        <f t="shared" si="68"/>
        <v>0.68737394310127398</v>
      </c>
    </row>
    <row r="749" spans="1:19" x14ac:dyDescent="0.2">
      <c r="A749" s="1" t="s">
        <v>2289</v>
      </c>
      <c r="B749" s="1" t="s">
        <v>2290</v>
      </c>
      <c r="C749" s="1" t="s">
        <v>2291</v>
      </c>
      <c r="D749" s="1">
        <v>17.5975</v>
      </c>
      <c r="E749" s="1">
        <v>17.159600000000001</v>
      </c>
      <c r="F749" s="1">
        <v>17.255099999999999</v>
      </c>
      <c r="G749" s="1">
        <v>17.338899999999999</v>
      </c>
      <c r="H749" s="1">
        <v>16.882300000000001</v>
      </c>
      <c r="I749" s="1">
        <v>16.6906</v>
      </c>
      <c r="J749" s="5">
        <f t="shared" si="64"/>
        <v>198324.03450338333</v>
      </c>
      <c r="K749" s="5">
        <f t="shared" si="64"/>
        <v>146404.46219756734</v>
      </c>
      <c r="L749" s="5">
        <f t="shared" si="64"/>
        <v>156423.74460264546</v>
      </c>
      <c r="M749" s="5">
        <f t="shared" si="63"/>
        <v>165778.80006637494</v>
      </c>
      <c r="N749" s="5">
        <f t="shared" si="63"/>
        <v>120803.27153592455</v>
      </c>
      <c r="O749" s="5">
        <f t="shared" si="63"/>
        <v>105772.1289104552</v>
      </c>
      <c r="P749" s="1">
        <f t="shared" si="65"/>
        <v>1.2772954658027285</v>
      </c>
      <c r="Q749" s="1">
        <f t="shared" si="66"/>
        <v>0.35309228991314801</v>
      </c>
      <c r="R749" s="1">
        <f t="shared" si="67"/>
        <v>0.20588016738013781</v>
      </c>
      <c r="S749" s="1">
        <f t="shared" si="68"/>
        <v>0.68638548734123517</v>
      </c>
    </row>
    <row r="750" spans="1:19" x14ac:dyDescent="0.2">
      <c r="A750" s="1" t="s">
        <v>2292</v>
      </c>
      <c r="B750" s="1" t="s">
        <v>2293</v>
      </c>
      <c r="C750" s="1" t="s">
        <v>2294</v>
      </c>
      <c r="D750" s="1">
        <v>13.0847</v>
      </c>
      <c r="E750" s="1">
        <v>12.493600000000001</v>
      </c>
      <c r="F750" s="1">
        <v>12.7765</v>
      </c>
      <c r="G750" s="1">
        <v>12.555899999999999</v>
      </c>
      <c r="H750" s="1">
        <v>12.609500000000001</v>
      </c>
      <c r="I750" s="1">
        <v>12.29</v>
      </c>
      <c r="J750" s="5">
        <f t="shared" si="64"/>
        <v>8687.3473063640176</v>
      </c>
      <c r="K750" s="5">
        <f t="shared" si="64"/>
        <v>5766.9787857161436</v>
      </c>
      <c r="L750" s="5">
        <f t="shared" si="64"/>
        <v>7016.3256788574863</v>
      </c>
      <c r="M750" s="5">
        <f t="shared" si="63"/>
        <v>6021.4699388929066</v>
      </c>
      <c r="N750" s="5">
        <f t="shared" si="63"/>
        <v>6249.3914705027246</v>
      </c>
      <c r="O750" s="5">
        <f t="shared" si="63"/>
        <v>5007.9345774267076</v>
      </c>
      <c r="P750" s="1">
        <f t="shared" si="65"/>
        <v>1.2426011504107244</v>
      </c>
      <c r="Q750" s="1">
        <f t="shared" si="66"/>
        <v>0.31336329505218868</v>
      </c>
      <c r="R750" s="1">
        <f t="shared" si="67"/>
        <v>0.20661503180707913</v>
      </c>
      <c r="S750" s="1">
        <f t="shared" si="68"/>
        <v>0.68483808555895165</v>
      </c>
    </row>
    <row r="751" spans="1:19" x14ac:dyDescent="0.2">
      <c r="A751" s="1" t="s">
        <v>2295</v>
      </c>
      <c r="B751" s="1" t="s">
        <v>2296</v>
      </c>
      <c r="C751" s="1" t="s">
        <v>2297</v>
      </c>
      <c r="D751" s="1">
        <v>11.714700000000001</v>
      </c>
      <c r="E751" s="1">
        <v>11.6393</v>
      </c>
      <c r="F751" s="1">
        <v>11.116899999999999</v>
      </c>
      <c r="G751" s="1">
        <v>11.0588</v>
      </c>
      <c r="H751" s="1">
        <v>11.4457</v>
      </c>
      <c r="I751" s="1">
        <v>10.7463</v>
      </c>
      <c r="J751" s="5">
        <f t="shared" si="64"/>
        <v>3361.0586445184376</v>
      </c>
      <c r="K751" s="5">
        <f t="shared" si="64"/>
        <v>3189.9099887607508</v>
      </c>
      <c r="L751" s="5">
        <f t="shared" si="64"/>
        <v>2220.8557899824582</v>
      </c>
      <c r="M751" s="5">
        <f t="shared" si="64"/>
        <v>2133.1947985178567</v>
      </c>
      <c r="N751" s="5">
        <f t="shared" si="64"/>
        <v>2789.3243709362578</v>
      </c>
      <c r="O751" s="5">
        <f t="shared" si="64"/>
        <v>1717.7447995887217</v>
      </c>
      <c r="P751" s="1">
        <f t="shared" si="65"/>
        <v>1.3210053793277232</v>
      </c>
      <c r="Q751" s="1">
        <f t="shared" si="66"/>
        <v>0.40163634146258176</v>
      </c>
      <c r="R751" s="1">
        <f t="shared" si="67"/>
        <v>0.20713607994493458</v>
      </c>
      <c r="S751" s="1">
        <f t="shared" si="68"/>
        <v>0.68374424704457293</v>
      </c>
    </row>
    <row r="752" spans="1:19" x14ac:dyDescent="0.2">
      <c r="A752" s="1" t="s">
        <v>2298</v>
      </c>
      <c r="B752" s="1" t="s">
        <v>2299</v>
      </c>
      <c r="C752" s="1" t="s">
        <v>2300</v>
      </c>
      <c r="D752" s="1">
        <v>9.8396500000000007</v>
      </c>
      <c r="E752" s="1">
        <v>9.3580500000000004</v>
      </c>
      <c r="F752" s="1">
        <v>10.655099999999999</v>
      </c>
      <c r="G752" s="1">
        <v>11.054500000000001</v>
      </c>
      <c r="H752" s="1">
        <v>10.2765</v>
      </c>
      <c r="I752" s="1">
        <v>10.604699999999999</v>
      </c>
      <c r="J752" s="5">
        <f t="shared" ref="J752:O794" si="69">2^D752</f>
        <v>916.28335393572752</v>
      </c>
      <c r="K752" s="5">
        <f t="shared" si="69"/>
        <v>656.22647985263177</v>
      </c>
      <c r="L752" s="5">
        <f t="shared" si="69"/>
        <v>1612.5185034055435</v>
      </c>
      <c r="M752" s="5">
        <f t="shared" si="69"/>
        <v>2126.84620708169</v>
      </c>
      <c r="N752" s="5">
        <f t="shared" si="69"/>
        <v>1240.3228666333596</v>
      </c>
      <c r="O752" s="5">
        <f t="shared" si="69"/>
        <v>1557.1584076621061</v>
      </c>
      <c r="P752" s="1">
        <f t="shared" si="65"/>
        <v>0.64679458245599175</v>
      </c>
      <c r="Q752" s="1">
        <f t="shared" si="66"/>
        <v>-0.62862050002230474</v>
      </c>
      <c r="R752" s="1">
        <f t="shared" si="67"/>
        <v>0.20722360551926286</v>
      </c>
      <c r="S752" s="1">
        <f t="shared" si="68"/>
        <v>0.68356077420271599</v>
      </c>
    </row>
    <row r="753" spans="1:19" x14ac:dyDescent="0.2">
      <c r="A753" s="1" t="s">
        <v>2301</v>
      </c>
      <c r="B753" s="1" t="s">
        <v>2302</v>
      </c>
      <c r="C753" s="1" t="s">
        <v>2303</v>
      </c>
      <c r="D753" s="1">
        <v>11.8864</v>
      </c>
      <c r="E753" s="1">
        <v>11.4909</v>
      </c>
      <c r="F753" s="1">
        <v>11.3759</v>
      </c>
      <c r="G753" s="1">
        <v>11.8612</v>
      </c>
      <c r="H753" s="1">
        <v>11.703099999999999</v>
      </c>
      <c r="I753" s="1">
        <v>12.021100000000001</v>
      </c>
      <c r="J753" s="5">
        <f t="shared" si="69"/>
        <v>3785.8459706261742</v>
      </c>
      <c r="K753" s="5">
        <f t="shared" si="69"/>
        <v>2878.0979965580768</v>
      </c>
      <c r="L753" s="5">
        <f t="shared" si="69"/>
        <v>2657.5847785674387</v>
      </c>
      <c r="M753" s="5">
        <f t="shared" si="69"/>
        <v>3720.2916251706188</v>
      </c>
      <c r="N753" s="5">
        <f t="shared" si="69"/>
        <v>3334.1423831784341</v>
      </c>
      <c r="O753" s="5">
        <f t="shared" si="69"/>
        <v>4156.3458767534667</v>
      </c>
      <c r="P753" s="1">
        <f t="shared" si="65"/>
        <v>0.83147906223175727</v>
      </c>
      <c r="Q753" s="1">
        <f t="shared" si="66"/>
        <v>-0.26624815993132084</v>
      </c>
      <c r="R753" s="1">
        <f t="shared" si="67"/>
        <v>0.20731338750644857</v>
      </c>
      <c r="S753" s="1">
        <f t="shared" si="68"/>
        <v>0.68337265192231766</v>
      </c>
    </row>
    <row r="754" spans="1:19" x14ac:dyDescent="0.2">
      <c r="A754" s="1" t="s">
        <v>2304</v>
      </c>
      <c r="B754" s="1" t="s">
        <v>2305</v>
      </c>
      <c r="C754" s="1" t="s">
        <v>2306</v>
      </c>
      <c r="D754" s="1">
        <v>12.1043</v>
      </c>
      <c r="E754" s="1">
        <v>12.207700000000001</v>
      </c>
      <c r="F754" s="1">
        <v>12.363300000000001</v>
      </c>
      <c r="G754" s="1">
        <v>12.466699999999999</v>
      </c>
      <c r="H754" s="1">
        <v>12.3849</v>
      </c>
      <c r="I754" s="1">
        <v>13.2133</v>
      </c>
      <c r="J754" s="5">
        <f t="shared" si="69"/>
        <v>4403.0881132597051</v>
      </c>
      <c r="K754" s="5">
        <f t="shared" si="69"/>
        <v>4730.2476439092961</v>
      </c>
      <c r="L754" s="5">
        <f t="shared" si="69"/>
        <v>5268.9508257457101</v>
      </c>
      <c r="M754" s="5">
        <f t="shared" si="69"/>
        <v>5660.4459389085805</v>
      </c>
      <c r="N754" s="5">
        <f t="shared" si="69"/>
        <v>5348.430950084211</v>
      </c>
      <c r="O754" s="5">
        <f t="shared" si="69"/>
        <v>9497.2887383540801</v>
      </c>
      <c r="P754" s="1">
        <f t="shared" si="65"/>
        <v>0.70233932782186881</v>
      </c>
      <c r="Q754" s="1">
        <f t="shared" si="66"/>
        <v>-0.50975987306525894</v>
      </c>
      <c r="R754" s="1">
        <f t="shared" si="67"/>
        <v>0.20833961890795397</v>
      </c>
      <c r="S754" s="1">
        <f t="shared" si="68"/>
        <v>0.68122813457945475</v>
      </c>
    </row>
    <row r="755" spans="1:19" x14ac:dyDescent="0.2">
      <c r="A755" s="1" t="s">
        <v>2307</v>
      </c>
      <c r="B755" s="1" t="s">
        <v>2308</v>
      </c>
      <c r="C755" s="1" t="s">
        <v>2309</v>
      </c>
      <c r="D755" s="1">
        <v>12.0366</v>
      </c>
      <c r="E755" s="1">
        <v>13.372</v>
      </c>
      <c r="F755" s="1">
        <v>12.523199999999999</v>
      </c>
      <c r="G755" s="1">
        <v>13.390499999999999</v>
      </c>
      <c r="H755" s="1">
        <v>13.4016</v>
      </c>
      <c r="I755" s="1">
        <v>13.0373</v>
      </c>
      <c r="J755" s="5">
        <f t="shared" si="69"/>
        <v>4201.2414903285171</v>
      </c>
      <c r="K755" s="5">
        <f t="shared" si="69"/>
        <v>10601.641201523536</v>
      </c>
      <c r="L755" s="5">
        <f t="shared" si="69"/>
        <v>5886.5229519206214</v>
      </c>
      <c r="M755" s="5">
        <f t="shared" si="69"/>
        <v>10738.463787515226</v>
      </c>
      <c r="N755" s="5">
        <f t="shared" si="69"/>
        <v>10821.403473057173</v>
      </c>
      <c r="O755" s="5">
        <f t="shared" si="69"/>
        <v>8406.5608800530317</v>
      </c>
      <c r="P755" s="1">
        <f t="shared" si="65"/>
        <v>0.6904194769787757</v>
      </c>
      <c r="Q755" s="1">
        <f t="shared" si="66"/>
        <v>-0.5344549308566745</v>
      </c>
      <c r="R755" s="1">
        <f t="shared" si="67"/>
        <v>0.20995301426060325</v>
      </c>
      <c r="S755" s="1">
        <f t="shared" si="68"/>
        <v>0.67787788588743769</v>
      </c>
    </row>
    <row r="756" spans="1:19" x14ac:dyDescent="0.2">
      <c r="A756" s="1" t="s">
        <v>2310</v>
      </c>
      <c r="B756" s="1" t="s">
        <v>2311</v>
      </c>
      <c r="C756" s="1" t="s">
        <v>2312</v>
      </c>
      <c r="D756" s="1">
        <v>22.571400000000001</v>
      </c>
      <c r="E756" s="1">
        <v>22.1492</v>
      </c>
      <c r="F756" s="1">
        <v>21.145499999999998</v>
      </c>
      <c r="G756" s="1">
        <v>21.322500000000002</v>
      </c>
      <c r="H756" s="1">
        <v>21.1631</v>
      </c>
      <c r="I756" s="1">
        <v>21.546299999999999</v>
      </c>
      <c r="J756" s="5">
        <f t="shared" si="69"/>
        <v>6232588.3582234997</v>
      </c>
      <c r="K756" s="5">
        <f t="shared" si="69"/>
        <v>4651291.7359249955</v>
      </c>
      <c r="L756" s="5">
        <f t="shared" si="69"/>
        <v>2319689.0547393328</v>
      </c>
      <c r="M756" s="5">
        <f t="shared" si="69"/>
        <v>2622479.3826071694</v>
      </c>
      <c r="N756" s="5">
        <f t="shared" si="69"/>
        <v>2348161.1651553507</v>
      </c>
      <c r="O756" s="5">
        <f t="shared" si="69"/>
        <v>3062545.823500182</v>
      </c>
      <c r="P756" s="1">
        <f t="shared" si="65"/>
        <v>1.6436278879475834</v>
      </c>
      <c r="Q756" s="1">
        <f t="shared" si="66"/>
        <v>0.71688371448310562</v>
      </c>
      <c r="R756" s="1">
        <f t="shared" si="67"/>
        <v>0.21004378385999262</v>
      </c>
      <c r="S756" s="1">
        <f t="shared" si="68"/>
        <v>0.67769016666229343</v>
      </c>
    </row>
    <row r="757" spans="1:19" x14ac:dyDescent="0.2">
      <c r="A757" s="1" t="s">
        <v>2313</v>
      </c>
      <c r="B757" s="1" t="s">
        <v>2314</v>
      </c>
      <c r="C757" s="1" t="s">
        <v>2315</v>
      </c>
      <c r="D757" s="1">
        <v>11.485799999999999</v>
      </c>
      <c r="E757" s="1">
        <v>10.562799999999999</v>
      </c>
      <c r="F757" s="1">
        <v>11.635400000000001</v>
      </c>
      <c r="G757" s="1">
        <v>11.597899999999999</v>
      </c>
      <c r="H757" s="1">
        <v>11.709199999999999</v>
      </c>
      <c r="I757" s="1">
        <v>11.7536</v>
      </c>
      <c r="J757" s="5">
        <f t="shared" si="69"/>
        <v>2867.9417364717665</v>
      </c>
      <c r="K757" s="5">
        <f t="shared" si="69"/>
        <v>1512.5844738406734</v>
      </c>
      <c r="L757" s="5">
        <f t="shared" si="69"/>
        <v>3181.2984329541323</v>
      </c>
      <c r="M757" s="5">
        <f t="shared" si="69"/>
        <v>3099.6723316415537</v>
      </c>
      <c r="N757" s="5">
        <f t="shared" si="69"/>
        <v>3348.2696420481975</v>
      </c>
      <c r="O757" s="5">
        <f t="shared" si="69"/>
        <v>3452.917142942104</v>
      </c>
      <c r="P757" s="1">
        <f t="shared" si="65"/>
        <v>0.76375439284495217</v>
      </c>
      <c r="Q757" s="1">
        <f t="shared" si="66"/>
        <v>-0.3888193220608695</v>
      </c>
      <c r="R757" s="1">
        <f t="shared" si="67"/>
        <v>0.21004518061284649</v>
      </c>
      <c r="S757" s="1">
        <f t="shared" si="68"/>
        <v>0.67768727869279977</v>
      </c>
    </row>
    <row r="758" spans="1:19" x14ac:dyDescent="0.2">
      <c r="A758" s="1" t="s">
        <v>2316</v>
      </c>
      <c r="B758" s="1" t="s">
        <v>2317</v>
      </c>
      <c r="C758" s="1" t="s">
        <v>2318</v>
      </c>
      <c r="D758" s="1">
        <v>12.9663</v>
      </c>
      <c r="E758" s="1">
        <v>12.551500000000001</v>
      </c>
      <c r="F758" s="1">
        <v>12.0768</v>
      </c>
      <c r="G758" s="1">
        <v>12.2644</v>
      </c>
      <c r="H758" s="1">
        <v>12.0471</v>
      </c>
      <c r="I758" s="1">
        <v>12.0769</v>
      </c>
      <c r="J758" s="5">
        <f t="shared" si="69"/>
        <v>8002.8602442500487</v>
      </c>
      <c r="K758" s="5">
        <f t="shared" si="69"/>
        <v>6003.1333493995762</v>
      </c>
      <c r="L758" s="5">
        <f t="shared" si="69"/>
        <v>4319.9532965086437</v>
      </c>
      <c r="M758" s="5">
        <f t="shared" si="69"/>
        <v>4919.8547232682467</v>
      </c>
      <c r="N758" s="5">
        <f t="shared" si="69"/>
        <v>4231.9298568130807</v>
      </c>
      <c r="O758" s="5">
        <f t="shared" si="69"/>
        <v>4320.2527432313191</v>
      </c>
      <c r="P758" s="1">
        <f t="shared" si="65"/>
        <v>1.3602951395069396</v>
      </c>
      <c r="Q758" s="1">
        <f t="shared" si="66"/>
        <v>0.44391970302544032</v>
      </c>
      <c r="R758" s="1">
        <f t="shared" si="67"/>
        <v>0.21057458132370271</v>
      </c>
      <c r="S758" s="1">
        <f t="shared" si="68"/>
        <v>0.67659405412442819</v>
      </c>
    </row>
    <row r="759" spans="1:19" x14ac:dyDescent="0.2">
      <c r="A759" s="1" t="s">
        <v>2319</v>
      </c>
      <c r="B759" s="1" t="s">
        <v>2320</v>
      </c>
      <c r="C759" s="1" t="s">
        <v>2321</v>
      </c>
      <c r="D759" s="1">
        <v>12.759499999999999</v>
      </c>
      <c r="E759" s="1">
        <v>12.028600000000001</v>
      </c>
      <c r="F759" s="1">
        <v>12.0235</v>
      </c>
      <c r="G759" s="1">
        <v>12.357100000000001</v>
      </c>
      <c r="H759" s="1">
        <v>10.385400000000001</v>
      </c>
      <c r="I759" s="1">
        <v>10.8589</v>
      </c>
      <c r="J759" s="5">
        <f t="shared" si="69"/>
        <v>6934.1339946709868</v>
      </c>
      <c r="K759" s="5">
        <f t="shared" si="69"/>
        <v>4178.0093335239126</v>
      </c>
      <c r="L759" s="5">
        <f t="shared" si="69"/>
        <v>4163.2659337213154</v>
      </c>
      <c r="M759" s="5">
        <f t="shared" si="69"/>
        <v>5246.3560290928708</v>
      </c>
      <c r="N759" s="5">
        <f t="shared" si="69"/>
        <v>1337.5712240616951</v>
      </c>
      <c r="O759" s="5">
        <f t="shared" si="69"/>
        <v>1857.182659101134</v>
      </c>
      <c r="P759" s="1">
        <f t="shared" si="65"/>
        <v>1.8096446344973847</v>
      </c>
      <c r="Q759" s="1">
        <f t="shared" si="66"/>
        <v>0.85570641864344976</v>
      </c>
      <c r="R759" s="1">
        <f t="shared" si="67"/>
        <v>0.21149313681354201</v>
      </c>
      <c r="S759" s="1">
        <f t="shared" si="68"/>
        <v>0.67470372139706669</v>
      </c>
    </row>
    <row r="760" spans="1:19" x14ac:dyDescent="0.2">
      <c r="A760" s="1" t="s">
        <v>2322</v>
      </c>
      <c r="B760" s="1" t="s">
        <v>2323</v>
      </c>
      <c r="C760" s="1" t="s">
        <v>2324</v>
      </c>
      <c r="D760" s="1">
        <v>13.5847</v>
      </c>
      <c r="E760" s="1">
        <v>12.878</v>
      </c>
      <c r="F760" s="1">
        <v>12.8467</v>
      </c>
      <c r="G760" s="1">
        <v>12.8132</v>
      </c>
      <c r="H760" s="1">
        <v>12.7096</v>
      </c>
      <c r="I760" s="1">
        <v>12.5426</v>
      </c>
      <c r="J760" s="5">
        <f t="shared" si="69"/>
        <v>12285.764381705381</v>
      </c>
      <c r="K760" s="5">
        <f t="shared" si="69"/>
        <v>7527.7343414603702</v>
      </c>
      <c r="L760" s="5">
        <f t="shared" si="69"/>
        <v>7366.1752207680593</v>
      </c>
      <c r="M760" s="5">
        <f t="shared" si="69"/>
        <v>7197.1000565769737</v>
      </c>
      <c r="N760" s="5">
        <f t="shared" si="69"/>
        <v>6698.3962164396944</v>
      </c>
      <c r="O760" s="5">
        <f t="shared" si="69"/>
        <v>5966.2139554334881</v>
      </c>
      <c r="P760" s="1">
        <f t="shared" si="65"/>
        <v>1.3684458000500537</v>
      </c>
      <c r="Q760" s="1">
        <f t="shared" si="66"/>
        <v>0.45253829509929167</v>
      </c>
      <c r="R760" s="1">
        <f t="shared" si="67"/>
        <v>0.21400001020846568</v>
      </c>
      <c r="S760" s="1">
        <f t="shared" si="68"/>
        <v>0.66958620593361184</v>
      </c>
    </row>
    <row r="761" spans="1:19" x14ac:dyDescent="0.2">
      <c r="A761" s="1" t="s">
        <v>2325</v>
      </c>
      <c r="B761" s="1" t="s">
        <v>2326</v>
      </c>
      <c r="C761" s="1" t="s">
        <v>2327</v>
      </c>
      <c r="D761" s="1">
        <v>13.179600000000001</v>
      </c>
      <c r="E761" s="1">
        <v>12.121700000000001</v>
      </c>
      <c r="F761" s="1">
        <v>11.4876</v>
      </c>
      <c r="G761" s="1">
        <v>10.0252</v>
      </c>
      <c r="H761" s="1">
        <v>11.813599999999999</v>
      </c>
      <c r="I761" s="1">
        <v>11.457599999999999</v>
      </c>
      <c r="J761" s="5">
        <f t="shared" si="69"/>
        <v>9278.0120205490257</v>
      </c>
      <c r="K761" s="5">
        <f t="shared" si="69"/>
        <v>4456.5142386414836</v>
      </c>
      <c r="L761" s="5">
        <f t="shared" si="69"/>
        <v>2871.5221999281998</v>
      </c>
      <c r="M761" s="5">
        <f t="shared" si="69"/>
        <v>1042.0436526245207</v>
      </c>
      <c r="N761" s="5">
        <f t="shared" si="69"/>
        <v>3599.5478965384909</v>
      </c>
      <c r="O761" s="5">
        <f t="shared" si="69"/>
        <v>2812.427127581142</v>
      </c>
      <c r="P761" s="1">
        <f t="shared" si="65"/>
        <v>2.2277980750072492</v>
      </c>
      <c r="Q761" s="1">
        <f t="shared" si="66"/>
        <v>1.155618474425004</v>
      </c>
      <c r="R761" s="1">
        <f t="shared" si="67"/>
        <v>0.21447588637518558</v>
      </c>
      <c r="S761" s="1">
        <f t="shared" si="68"/>
        <v>0.66862152866752145</v>
      </c>
    </row>
    <row r="762" spans="1:19" x14ac:dyDescent="0.2">
      <c r="A762" s="1" t="s">
        <v>2328</v>
      </c>
      <c r="B762" s="1" t="s">
        <v>2329</v>
      </c>
      <c r="C762" s="1" t="s">
        <v>2330</v>
      </c>
      <c r="D762" s="1">
        <v>10.176600000000001</v>
      </c>
      <c r="E762" s="1">
        <v>9.4014799999999994</v>
      </c>
      <c r="F762" s="1">
        <v>9.9861199999999997</v>
      </c>
      <c r="G762" s="1">
        <v>9.7491500000000002</v>
      </c>
      <c r="H762" s="1">
        <v>9.4246400000000001</v>
      </c>
      <c r="I762" s="1">
        <v>9.1693700000000007</v>
      </c>
      <c r="J762" s="5">
        <f t="shared" si="69"/>
        <v>1157.3423728065186</v>
      </c>
      <c r="K762" s="5">
        <f t="shared" si="69"/>
        <v>676.28146321583415</v>
      </c>
      <c r="L762" s="5">
        <f t="shared" si="69"/>
        <v>1014.1954557576304</v>
      </c>
      <c r="M762" s="5">
        <f t="shared" si="69"/>
        <v>860.57075296423739</v>
      </c>
      <c r="N762" s="5">
        <f t="shared" si="69"/>
        <v>687.22561456710321</v>
      </c>
      <c r="O762" s="5">
        <f t="shared" si="69"/>
        <v>575.7784567497913</v>
      </c>
      <c r="P762" s="1">
        <f t="shared" si="65"/>
        <v>1.3410496579719158</v>
      </c>
      <c r="Q762" s="1">
        <f t="shared" si="66"/>
        <v>0.42336266004879824</v>
      </c>
      <c r="R762" s="1">
        <f t="shared" si="67"/>
        <v>0.21712175318400548</v>
      </c>
      <c r="S762" s="1">
        <f t="shared" si="68"/>
        <v>0.663296662890559</v>
      </c>
    </row>
    <row r="763" spans="1:19" x14ac:dyDescent="0.2">
      <c r="A763" s="1" t="s">
        <v>2331</v>
      </c>
      <c r="B763" s="1" t="s">
        <v>2332</v>
      </c>
      <c r="C763" s="1" t="s">
        <v>2333</v>
      </c>
      <c r="D763" s="1">
        <v>14.516400000000001</v>
      </c>
      <c r="E763" s="1">
        <v>15.742800000000001</v>
      </c>
      <c r="F763" s="1">
        <v>14.511699999999999</v>
      </c>
      <c r="G763" s="1">
        <v>15.597300000000001</v>
      </c>
      <c r="H763" s="1">
        <v>15.396699999999999</v>
      </c>
      <c r="I763" s="1">
        <v>16.596399999999999</v>
      </c>
      <c r="J763" s="5">
        <f t="shared" si="69"/>
        <v>23435.370780338319</v>
      </c>
      <c r="K763" s="5">
        <f t="shared" si="69"/>
        <v>54834.642418007192</v>
      </c>
      <c r="L763" s="5">
        <f t="shared" si="69"/>
        <v>23359.147450066681</v>
      </c>
      <c r="M763" s="5">
        <f t="shared" si="69"/>
        <v>49574.135714983051</v>
      </c>
      <c r="N763" s="5">
        <f t="shared" si="69"/>
        <v>43138.84709822249</v>
      </c>
      <c r="O763" s="5">
        <f t="shared" si="69"/>
        <v>99086.438808250416</v>
      </c>
      <c r="P763" s="1">
        <f t="shared" si="65"/>
        <v>0.52987209131939983</v>
      </c>
      <c r="Q763" s="1">
        <f t="shared" si="66"/>
        <v>-0.91628395311743283</v>
      </c>
      <c r="R763" s="1">
        <f t="shared" si="67"/>
        <v>0.21735163632552637</v>
      </c>
      <c r="S763" s="1">
        <f t="shared" si="68"/>
        <v>0.66283708588735324</v>
      </c>
    </row>
    <row r="764" spans="1:19" x14ac:dyDescent="0.2">
      <c r="A764" s="1" t="s">
        <v>2334</v>
      </c>
      <c r="B764" s="1" t="s">
        <v>2335</v>
      </c>
      <c r="C764" s="1" t="s">
        <v>2336</v>
      </c>
      <c r="D764" s="1">
        <v>11.9696</v>
      </c>
      <c r="E764" s="1">
        <v>12.301</v>
      </c>
      <c r="F764" s="1">
        <v>12.1648</v>
      </c>
      <c r="G764" s="1">
        <v>12.2174</v>
      </c>
      <c r="H764" s="1">
        <v>12.3012</v>
      </c>
      <c r="I764" s="1">
        <v>12.6286</v>
      </c>
      <c r="J764" s="5">
        <f t="shared" si="69"/>
        <v>4010.5934121432679</v>
      </c>
      <c r="K764" s="5">
        <f t="shared" si="69"/>
        <v>5046.2641088338141</v>
      </c>
      <c r="L764" s="5">
        <f t="shared" si="69"/>
        <v>4591.6596722900058</v>
      </c>
      <c r="M764" s="5">
        <f t="shared" si="69"/>
        <v>4762.1587521366082</v>
      </c>
      <c r="N764" s="5">
        <f t="shared" si="69"/>
        <v>5046.96371807379</v>
      </c>
      <c r="O764" s="5">
        <f t="shared" si="69"/>
        <v>6332.6779618572618</v>
      </c>
      <c r="P764" s="1">
        <f t="shared" si="65"/>
        <v>0.84553871488540044</v>
      </c>
      <c r="Q764" s="1">
        <f t="shared" si="66"/>
        <v>-0.24205728171341523</v>
      </c>
      <c r="R764" s="1">
        <f t="shared" si="67"/>
        <v>0.21758357432221873</v>
      </c>
      <c r="S764" s="1">
        <f t="shared" si="68"/>
        <v>0.66237389321318207</v>
      </c>
    </row>
    <row r="765" spans="1:19" x14ac:dyDescent="0.2">
      <c r="A765" s="1" t="s">
        <v>2337</v>
      </c>
      <c r="B765" s="1" t="s">
        <v>2338</v>
      </c>
      <c r="C765" s="1" t="s">
        <v>2339</v>
      </c>
      <c r="D765" s="1">
        <v>13.3017</v>
      </c>
      <c r="E765" s="1">
        <v>12.729699999999999</v>
      </c>
      <c r="F765" s="1">
        <v>14.3682</v>
      </c>
      <c r="G765" s="1">
        <v>12.4786</v>
      </c>
      <c r="H765" s="1">
        <v>12.7182</v>
      </c>
      <c r="I765" s="1">
        <v>12.690899999999999</v>
      </c>
      <c r="J765" s="5">
        <f t="shared" si="69"/>
        <v>10097.42633109642</v>
      </c>
      <c r="K765" s="5">
        <f t="shared" si="69"/>
        <v>6792.3731381609823</v>
      </c>
      <c r="L765" s="5">
        <f t="shared" si="69"/>
        <v>21147.507307376836</v>
      </c>
      <c r="M765" s="5">
        <f t="shared" si="69"/>
        <v>5707.3289426892688</v>
      </c>
      <c r="N765" s="5">
        <f t="shared" si="69"/>
        <v>6738.4450449822325</v>
      </c>
      <c r="O765" s="5">
        <f t="shared" si="69"/>
        <v>6612.1328683330439</v>
      </c>
      <c r="P765" s="1">
        <f t="shared" si="65"/>
        <v>1.9958806108158667</v>
      </c>
      <c r="Q765" s="1">
        <f t="shared" si="66"/>
        <v>0.99702542441497499</v>
      </c>
      <c r="R765" s="1">
        <f t="shared" si="67"/>
        <v>0.21974456999419886</v>
      </c>
      <c r="S765" s="1">
        <f t="shared" si="68"/>
        <v>0.65808184777042411</v>
      </c>
    </row>
    <row r="766" spans="1:19" x14ac:dyDescent="0.2">
      <c r="A766" s="1" t="s">
        <v>2340</v>
      </c>
      <c r="B766" s="1" t="s">
        <v>2341</v>
      </c>
      <c r="C766" s="1" t="s">
        <v>2342</v>
      </c>
      <c r="D766" s="1">
        <v>12.899100000000001</v>
      </c>
      <c r="E766" s="1">
        <v>11.958600000000001</v>
      </c>
      <c r="F766" s="1">
        <v>13.3116</v>
      </c>
      <c r="G766" s="1">
        <v>12.038600000000001</v>
      </c>
      <c r="H766" s="1">
        <v>12.447900000000001</v>
      </c>
      <c r="I766" s="1">
        <v>11.9064</v>
      </c>
      <c r="J766" s="5">
        <f t="shared" si="69"/>
        <v>7638.6395486875736</v>
      </c>
      <c r="K766" s="5">
        <f t="shared" si="69"/>
        <v>3980.1304472971083</v>
      </c>
      <c r="L766" s="5">
        <f t="shared" si="69"/>
        <v>10166.954741360732</v>
      </c>
      <c r="M766" s="5">
        <f t="shared" si="69"/>
        <v>4207.069686580674</v>
      </c>
      <c r="N766" s="5">
        <f t="shared" si="69"/>
        <v>5587.1622456678951</v>
      </c>
      <c r="O766" s="5">
        <f t="shared" si="69"/>
        <v>3838.6944109412957</v>
      </c>
      <c r="P766" s="1">
        <f t="shared" si="65"/>
        <v>1.598022624704355</v>
      </c>
      <c r="Q766" s="1">
        <f t="shared" si="66"/>
        <v>0.67628783399662318</v>
      </c>
      <c r="R766" s="1">
        <f t="shared" si="67"/>
        <v>0.22043441919040849</v>
      </c>
      <c r="S766" s="1">
        <f t="shared" si="68"/>
        <v>0.65672059268145555</v>
      </c>
    </row>
    <row r="767" spans="1:19" x14ac:dyDescent="0.2">
      <c r="A767" s="1" t="s">
        <v>2343</v>
      </c>
      <c r="B767" s="1" t="s">
        <v>2344</v>
      </c>
      <c r="C767" s="1" t="s">
        <v>2345</v>
      </c>
      <c r="D767" s="1">
        <v>9.7680600000000002</v>
      </c>
      <c r="E767" s="1">
        <v>11.1911</v>
      </c>
      <c r="F767" s="1">
        <v>11.4458</v>
      </c>
      <c r="G767" s="1">
        <v>12.0929</v>
      </c>
      <c r="H767" s="1">
        <v>11.8024</v>
      </c>
      <c r="I767" s="1">
        <v>10.9504</v>
      </c>
      <c r="J767" s="5">
        <f t="shared" si="69"/>
        <v>871.92485831630836</v>
      </c>
      <c r="K767" s="5">
        <f t="shared" si="69"/>
        <v>2338.0660969714158</v>
      </c>
      <c r="L767" s="5">
        <f t="shared" si="69"/>
        <v>2789.5177188694443</v>
      </c>
      <c r="M767" s="5">
        <f t="shared" si="69"/>
        <v>4368.4325511219004</v>
      </c>
      <c r="N767" s="5">
        <f t="shared" si="69"/>
        <v>3571.7119006868056</v>
      </c>
      <c r="O767" s="5">
        <f t="shared" si="69"/>
        <v>1978.7861616075506</v>
      </c>
      <c r="P767" s="1">
        <f t="shared" si="65"/>
        <v>0.60485438481062526</v>
      </c>
      <c r="Q767" s="1">
        <f t="shared" si="66"/>
        <v>-0.72534023117306956</v>
      </c>
      <c r="R767" s="1">
        <f t="shared" si="67"/>
        <v>0.22452272718438332</v>
      </c>
      <c r="S767" s="1">
        <f t="shared" si="68"/>
        <v>0.6487396912255009</v>
      </c>
    </row>
    <row r="768" spans="1:19" x14ac:dyDescent="0.2">
      <c r="A768" s="1" t="s">
        <v>2346</v>
      </c>
      <c r="B768" s="1" t="s">
        <v>2347</v>
      </c>
      <c r="C768" s="1" t="s">
        <v>2348</v>
      </c>
      <c r="D768" s="1">
        <v>10.1234</v>
      </c>
      <c r="E768" s="1">
        <v>10.410600000000001</v>
      </c>
      <c r="F768" s="1">
        <v>10.630100000000001</v>
      </c>
      <c r="G768" s="1">
        <v>10.174200000000001</v>
      </c>
      <c r="H768" s="1">
        <v>10.262499999999999</v>
      </c>
      <c r="I768" s="1">
        <v>10.043699999999999</v>
      </c>
      <c r="J768" s="5">
        <f t="shared" si="69"/>
        <v>1115.4421670720046</v>
      </c>
      <c r="K768" s="5">
        <f t="shared" si="69"/>
        <v>1361.1402382487306</v>
      </c>
      <c r="L768" s="5">
        <f t="shared" si="69"/>
        <v>1584.8164006823297</v>
      </c>
      <c r="M768" s="5">
        <f t="shared" si="69"/>
        <v>1155.418672692562</v>
      </c>
      <c r="N768" s="5">
        <f t="shared" si="69"/>
        <v>1228.3449098658825</v>
      </c>
      <c r="O768" s="5">
        <f t="shared" si="69"/>
        <v>1055.4920522221059</v>
      </c>
      <c r="P768" s="1">
        <f t="shared" si="65"/>
        <v>1.1808947159760084</v>
      </c>
      <c r="Q768" s="1">
        <f t="shared" si="66"/>
        <v>0.23988034533610145</v>
      </c>
      <c r="R768" s="1">
        <f t="shared" si="67"/>
        <v>0.22459213015888704</v>
      </c>
      <c r="S768" s="1">
        <f t="shared" si="68"/>
        <v>0.64860546574352573</v>
      </c>
    </row>
    <row r="769" spans="1:19" x14ac:dyDescent="0.2">
      <c r="A769" s="1" t="s">
        <v>2349</v>
      </c>
      <c r="B769" s="1" t="s">
        <v>2350</v>
      </c>
      <c r="C769" s="1" t="s">
        <v>2351</v>
      </c>
      <c r="D769" s="1">
        <v>10.795299999999999</v>
      </c>
      <c r="E769" s="1">
        <v>11.259399999999999</v>
      </c>
      <c r="F769" s="1">
        <v>11.166</v>
      </c>
      <c r="G769" s="1">
        <v>12.053699999999999</v>
      </c>
      <c r="H769" s="1">
        <v>11.725899999999999</v>
      </c>
      <c r="I769" s="1">
        <v>10.9122</v>
      </c>
      <c r="J769" s="5">
        <f t="shared" si="69"/>
        <v>1777.0887280811955</v>
      </c>
      <c r="K769" s="5">
        <f t="shared" si="69"/>
        <v>2451.4166595003312</v>
      </c>
      <c r="L769" s="5">
        <f t="shared" si="69"/>
        <v>2297.7402481264321</v>
      </c>
      <c r="M769" s="5">
        <f t="shared" si="69"/>
        <v>4251.3343201032212</v>
      </c>
      <c r="N769" s="5">
        <f t="shared" si="69"/>
        <v>3387.252922525036</v>
      </c>
      <c r="O769" s="5">
        <f t="shared" si="69"/>
        <v>1927.0789995467246</v>
      </c>
      <c r="P769" s="1">
        <f t="shared" si="65"/>
        <v>0.68225730131935514</v>
      </c>
      <c r="Q769" s="1">
        <f t="shared" si="66"/>
        <v>-0.55161216600229346</v>
      </c>
      <c r="R769" s="1">
        <f t="shared" si="67"/>
        <v>0.2258389302526462</v>
      </c>
      <c r="S769" s="1">
        <f t="shared" si="68"/>
        <v>0.64620119200988435</v>
      </c>
    </row>
    <row r="770" spans="1:19" x14ac:dyDescent="0.2">
      <c r="A770" s="1" t="s">
        <v>2352</v>
      </c>
      <c r="B770" s="1" t="s">
        <v>2353</v>
      </c>
      <c r="C770" s="1" t="s">
        <v>2354</v>
      </c>
      <c r="D770" s="1">
        <v>8.9570299999999996</v>
      </c>
      <c r="E770" s="1">
        <v>9.5264299999999995</v>
      </c>
      <c r="F770" s="1">
        <v>9.7027599999999996</v>
      </c>
      <c r="G770" s="1">
        <v>10.682</v>
      </c>
      <c r="H770" s="1">
        <v>9.3588900000000006</v>
      </c>
      <c r="I770" s="1">
        <v>10.0595</v>
      </c>
      <c r="J770" s="5">
        <f t="shared" si="69"/>
        <v>496.97518272296162</v>
      </c>
      <c r="K770" s="5">
        <f t="shared" si="69"/>
        <v>737.46460607651761</v>
      </c>
      <c r="L770" s="5">
        <f t="shared" si="69"/>
        <v>833.33917957186736</v>
      </c>
      <c r="M770" s="5">
        <f t="shared" si="69"/>
        <v>1642.8670286898921</v>
      </c>
      <c r="N770" s="5">
        <f t="shared" si="69"/>
        <v>656.60867479594845</v>
      </c>
      <c r="O770" s="5">
        <f t="shared" si="69"/>
        <v>1067.1150411155331</v>
      </c>
      <c r="P770" s="1">
        <f t="shared" si="65"/>
        <v>0.61420562380123367</v>
      </c>
      <c r="Q770" s="1">
        <f t="shared" si="66"/>
        <v>-0.70320637288128163</v>
      </c>
      <c r="R770" s="1">
        <f t="shared" si="67"/>
        <v>0.22629077530450195</v>
      </c>
      <c r="S770" s="1">
        <f t="shared" si="68"/>
        <v>0.64533314960694865</v>
      </c>
    </row>
    <row r="771" spans="1:19" x14ac:dyDescent="0.2">
      <c r="A771" s="1" t="s">
        <v>2355</v>
      </c>
      <c r="B771" s="1" t="s">
        <v>2356</v>
      </c>
      <c r="C771" s="1" t="s">
        <v>2357</v>
      </c>
      <c r="D771" s="1">
        <v>11.6639</v>
      </c>
      <c r="E771" s="1">
        <v>11.9176</v>
      </c>
      <c r="F771" s="1">
        <v>12.4565</v>
      </c>
      <c r="G771" s="1">
        <v>13.0419</v>
      </c>
      <c r="H771" s="1">
        <v>12.7704</v>
      </c>
      <c r="I771" s="1">
        <v>11.9086</v>
      </c>
      <c r="J771" s="5">
        <f t="shared" si="69"/>
        <v>3244.7688675144909</v>
      </c>
      <c r="K771" s="5">
        <f t="shared" si="69"/>
        <v>3868.611124458504</v>
      </c>
      <c r="L771" s="5">
        <f t="shared" si="69"/>
        <v>5620.5671526912902</v>
      </c>
      <c r="M771" s="5">
        <f t="shared" si="69"/>
        <v>8433.4077839487545</v>
      </c>
      <c r="N771" s="5">
        <f t="shared" si="69"/>
        <v>6986.7218954778682</v>
      </c>
      <c r="O771" s="5">
        <f t="shared" si="69"/>
        <v>3844.5525929041705</v>
      </c>
      <c r="P771" s="1">
        <f t="shared" ref="P771:P834" si="70">AVERAGE(J771:L771)/AVERAGE(M771:O771)</f>
        <v>0.66099959317541512</v>
      </c>
      <c r="Q771" s="1">
        <f t="shared" ref="Q771:Q834" si="71">LOG(P771,2)</f>
        <v>-0.59727871108781705</v>
      </c>
      <c r="R771" s="1">
        <f t="shared" ref="R771:R834" si="72">_xlfn.T.TEST(J771:L771,M771:O771,2,2)</f>
        <v>0.22782625317799968</v>
      </c>
      <c r="S771" s="1">
        <f t="shared" ref="S771:S834" si="73">-LOG(R771,10)</f>
        <v>0.64239623217355724</v>
      </c>
    </row>
    <row r="772" spans="1:19" x14ac:dyDescent="0.2">
      <c r="A772" s="1" t="s">
        <v>2358</v>
      </c>
      <c r="B772" s="1" t="s">
        <v>2359</v>
      </c>
      <c r="C772" s="1" t="s">
        <v>2360</v>
      </c>
      <c r="D772" s="1">
        <v>13.661</v>
      </c>
      <c r="E772" s="1">
        <v>12.742599999999999</v>
      </c>
      <c r="F772" s="1">
        <v>15.212199999999999</v>
      </c>
      <c r="G772" s="1">
        <v>12.4186</v>
      </c>
      <c r="H772" s="1">
        <v>12.714600000000001</v>
      </c>
      <c r="I772" s="1">
        <v>12.2559</v>
      </c>
      <c r="J772" s="5">
        <f t="shared" si="69"/>
        <v>12953.012086439001</v>
      </c>
      <c r="K772" s="5">
        <f t="shared" si="69"/>
        <v>6853.3801561668015</v>
      </c>
      <c r="L772" s="5">
        <f t="shared" si="69"/>
        <v>37960.200709860153</v>
      </c>
      <c r="M772" s="5">
        <f t="shared" si="69"/>
        <v>5474.8358719084054</v>
      </c>
      <c r="N772" s="5">
        <f t="shared" si="69"/>
        <v>6721.6513635201818</v>
      </c>
      <c r="O772" s="5">
        <f t="shared" si="69"/>
        <v>4890.9533874528033</v>
      </c>
      <c r="P772" s="1">
        <f t="shared" si="70"/>
        <v>3.3806463020045308</v>
      </c>
      <c r="Q772" s="1">
        <f t="shared" si="71"/>
        <v>1.757299083064511</v>
      </c>
      <c r="R772" s="1">
        <f t="shared" si="72"/>
        <v>0.22794078824742126</v>
      </c>
      <c r="S772" s="1">
        <f t="shared" si="73"/>
        <v>0.64217795421503809</v>
      </c>
    </row>
    <row r="773" spans="1:19" x14ac:dyDescent="0.2">
      <c r="A773" s="1" t="s">
        <v>2361</v>
      </c>
      <c r="B773" s="1" t="s">
        <v>2362</v>
      </c>
      <c r="C773" s="1" t="s">
        <v>2363</v>
      </c>
      <c r="D773" s="1">
        <v>12.1387</v>
      </c>
      <c r="E773" s="1">
        <v>12.818899999999999</v>
      </c>
      <c r="F773" s="1">
        <v>11.0433</v>
      </c>
      <c r="G773" s="1">
        <v>11.8888</v>
      </c>
      <c r="H773" s="1">
        <v>10.085800000000001</v>
      </c>
      <c r="I773" s="1">
        <v>10.7964</v>
      </c>
      <c r="J773" s="5">
        <f t="shared" si="69"/>
        <v>4509.3381977914742</v>
      </c>
      <c r="K773" s="5">
        <f t="shared" si="69"/>
        <v>7225.5916064920821</v>
      </c>
      <c r="L773" s="5">
        <f t="shared" si="69"/>
        <v>2110.3988965029275</v>
      </c>
      <c r="M773" s="5">
        <f t="shared" si="69"/>
        <v>3792.1491683303861</v>
      </c>
      <c r="N773" s="5">
        <f t="shared" si="69"/>
        <v>1086.7467004392147</v>
      </c>
      <c r="O773" s="5">
        <f t="shared" si="69"/>
        <v>1778.4442072117465</v>
      </c>
      <c r="P773" s="1">
        <f t="shared" si="70"/>
        <v>2.0797087940179422</v>
      </c>
      <c r="Q773" s="1">
        <f t="shared" si="71"/>
        <v>1.0563815327711554</v>
      </c>
      <c r="R773" s="1">
        <f t="shared" si="72"/>
        <v>0.22826977892539088</v>
      </c>
      <c r="S773" s="1">
        <f t="shared" si="73"/>
        <v>0.6415515817848999</v>
      </c>
    </row>
    <row r="774" spans="1:19" x14ac:dyDescent="0.2">
      <c r="A774" s="1" t="s">
        <v>2364</v>
      </c>
      <c r="B774" s="1" t="s">
        <v>2365</v>
      </c>
      <c r="C774" s="1" t="s">
        <v>2366</v>
      </c>
      <c r="D774" s="1">
        <v>14.5655</v>
      </c>
      <c r="E774" s="1">
        <v>14.8878</v>
      </c>
      <c r="F774" s="1">
        <v>15.8514</v>
      </c>
      <c r="G774" s="1">
        <v>14.289099999999999</v>
      </c>
      <c r="H774" s="1">
        <v>14.102399999999999</v>
      </c>
      <c r="I774" s="1">
        <v>14.792</v>
      </c>
      <c r="J774" s="5">
        <f t="shared" si="69"/>
        <v>24246.68675680866</v>
      </c>
      <c r="K774" s="5">
        <f t="shared" si="69"/>
        <v>30316.172492723228</v>
      </c>
      <c r="L774" s="5">
        <f t="shared" si="69"/>
        <v>59121.694539805438</v>
      </c>
      <c r="M774" s="5">
        <f t="shared" si="69"/>
        <v>20019.245758103621</v>
      </c>
      <c r="N774" s="5">
        <f t="shared" si="69"/>
        <v>17589.172610432441</v>
      </c>
      <c r="O774" s="5">
        <f t="shared" si="69"/>
        <v>28368.455778948137</v>
      </c>
      <c r="P774" s="1">
        <f t="shared" si="70"/>
        <v>1.7230969981270672</v>
      </c>
      <c r="Q774" s="1">
        <f t="shared" si="71"/>
        <v>0.78500391733653696</v>
      </c>
      <c r="R774" s="1">
        <f t="shared" si="72"/>
        <v>0.23008527730140918</v>
      </c>
      <c r="S774" s="1">
        <f t="shared" si="73"/>
        <v>0.63811117008112439</v>
      </c>
    </row>
    <row r="775" spans="1:19" x14ac:dyDescent="0.2">
      <c r="A775" s="1" t="s">
        <v>2367</v>
      </c>
      <c r="B775" s="1" t="s">
        <v>2368</v>
      </c>
      <c r="C775" s="1" t="s">
        <v>2369</v>
      </c>
      <c r="D775" s="1">
        <v>14.161099999999999</v>
      </c>
      <c r="E775" s="1">
        <v>13.5969</v>
      </c>
      <c r="F775" s="1">
        <v>15.1837</v>
      </c>
      <c r="G775" s="1">
        <v>13.804500000000001</v>
      </c>
      <c r="H775" s="1">
        <v>13.0962</v>
      </c>
      <c r="I775" s="1">
        <v>13.595800000000001</v>
      </c>
      <c r="J775" s="5">
        <f t="shared" si="69"/>
        <v>18319.59513978918</v>
      </c>
      <c r="K775" s="5">
        <f t="shared" si="69"/>
        <v>12390.098187822647</v>
      </c>
      <c r="L775" s="5">
        <f t="shared" si="69"/>
        <v>37217.666947540551</v>
      </c>
      <c r="M775" s="5">
        <f t="shared" si="69"/>
        <v>14307.658810647616</v>
      </c>
      <c r="N775" s="5">
        <f t="shared" si="69"/>
        <v>8756.8725561637057</v>
      </c>
      <c r="O775" s="5">
        <f t="shared" si="69"/>
        <v>12380.654810599483</v>
      </c>
      <c r="P775" s="1">
        <f t="shared" si="70"/>
        <v>1.9164057972544219</v>
      </c>
      <c r="Q775" s="1">
        <f t="shared" si="71"/>
        <v>0.93840308283756013</v>
      </c>
      <c r="R775" s="1">
        <f t="shared" si="72"/>
        <v>0.23043100806685851</v>
      </c>
      <c r="S775" s="1">
        <f t="shared" si="73"/>
        <v>0.6374590802565584</v>
      </c>
    </row>
    <row r="776" spans="1:19" x14ac:dyDescent="0.2">
      <c r="A776" s="1" t="s">
        <v>2370</v>
      </c>
      <c r="B776" s="1" t="s">
        <v>2371</v>
      </c>
      <c r="C776" s="1" t="s">
        <v>2372</v>
      </c>
      <c r="D776" s="1">
        <v>12.5547</v>
      </c>
      <c r="E776" s="1">
        <v>11.882099999999999</v>
      </c>
      <c r="F776" s="1">
        <v>12.014900000000001</v>
      </c>
      <c r="G776" s="1">
        <v>12.0954</v>
      </c>
      <c r="H776" s="1">
        <v>11.593299999999999</v>
      </c>
      <c r="I776" s="1">
        <v>11.5246</v>
      </c>
      <c r="J776" s="5">
        <f t="shared" si="69"/>
        <v>6016.4635034063749</v>
      </c>
      <c r="K776" s="5">
        <f t="shared" si="69"/>
        <v>3774.5789314769777</v>
      </c>
      <c r="L776" s="5">
        <f t="shared" si="69"/>
        <v>4138.5222543645023</v>
      </c>
      <c r="M776" s="5">
        <f t="shared" si="69"/>
        <v>4376.0090305108442</v>
      </c>
      <c r="N776" s="5">
        <f t="shared" si="69"/>
        <v>3089.8048371093673</v>
      </c>
      <c r="O776" s="5">
        <f t="shared" si="69"/>
        <v>2946.1190209767578</v>
      </c>
      <c r="P776" s="1">
        <f t="shared" si="70"/>
        <v>1.3378461845930023</v>
      </c>
      <c r="Q776" s="1">
        <f t="shared" si="71"/>
        <v>0.41991225538065186</v>
      </c>
      <c r="R776" s="1">
        <f t="shared" si="72"/>
        <v>0.23068112605234004</v>
      </c>
      <c r="S776" s="1">
        <f t="shared" si="73"/>
        <v>0.6369879372805437</v>
      </c>
    </row>
    <row r="777" spans="1:19" x14ac:dyDescent="0.2">
      <c r="A777" s="1" t="s">
        <v>288</v>
      </c>
      <c r="B777" s="1" t="s">
        <v>289</v>
      </c>
      <c r="C777" s="1" t="s">
        <v>290</v>
      </c>
      <c r="D777" s="1">
        <v>16.275500000000001</v>
      </c>
      <c r="E777" s="1">
        <v>16.382400000000001</v>
      </c>
      <c r="F777" s="1">
        <v>16.488499999999998</v>
      </c>
      <c r="G777" s="1">
        <v>16.5854</v>
      </c>
      <c r="H777" s="1">
        <v>17.1812</v>
      </c>
      <c r="I777" s="1">
        <v>16.447399999999998</v>
      </c>
      <c r="J777" s="5">
        <f t="shared" si="69"/>
        <v>79325.660046397999</v>
      </c>
      <c r="K777" s="5">
        <f t="shared" si="69"/>
        <v>85426.73361731421</v>
      </c>
      <c r="L777" s="5">
        <f t="shared" si="69"/>
        <v>91946.051441928736</v>
      </c>
      <c r="M777" s="5">
        <f t="shared" si="69"/>
        <v>98333.815345346506</v>
      </c>
      <c r="N777" s="5">
        <f t="shared" si="69"/>
        <v>148612.91796874587</v>
      </c>
      <c r="O777" s="5">
        <f t="shared" si="69"/>
        <v>89363.619492740458</v>
      </c>
      <c r="P777" s="1">
        <f t="shared" si="70"/>
        <v>0.76327845088099688</v>
      </c>
      <c r="Q777" s="1">
        <f t="shared" si="71"/>
        <v>-0.38971863360639974</v>
      </c>
      <c r="R777" s="1">
        <f t="shared" si="72"/>
        <v>0.23080249895136093</v>
      </c>
      <c r="S777" s="1">
        <f t="shared" si="73"/>
        <v>0.63675949328532133</v>
      </c>
    </row>
    <row r="778" spans="1:19" x14ac:dyDescent="0.2">
      <c r="A778" s="1" t="s">
        <v>2373</v>
      </c>
      <c r="B778" s="1" t="s">
        <v>2374</v>
      </c>
      <c r="C778" s="1" t="s">
        <v>2375</v>
      </c>
      <c r="D778" s="1">
        <v>18.320599999999999</v>
      </c>
      <c r="E778" s="1">
        <v>18.652200000000001</v>
      </c>
      <c r="F778" s="1">
        <v>20.294899999999998</v>
      </c>
      <c r="G778" s="1">
        <v>17.710699999999999</v>
      </c>
      <c r="H778" s="1">
        <v>17.741599999999998</v>
      </c>
      <c r="I778" s="1">
        <v>18.1496</v>
      </c>
      <c r="J778" s="5">
        <f t="shared" si="69"/>
        <v>327378.4879885469</v>
      </c>
      <c r="K778" s="5">
        <f t="shared" si="69"/>
        <v>411975.78043022827</v>
      </c>
      <c r="L778" s="5">
        <f t="shared" si="69"/>
        <v>1286392.9728523323</v>
      </c>
      <c r="M778" s="5">
        <f t="shared" si="69"/>
        <v>214512.17394821183</v>
      </c>
      <c r="N778" s="5">
        <f t="shared" si="69"/>
        <v>219156.20483255983</v>
      </c>
      <c r="O778" s="5">
        <f t="shared" si="69"/>
        <v>290786.34541379841</v>
      </c>
      <c r="P778" s="1">
        <f t="shared" si="70"/>
        <v>2.796237188629394</v>
      </c>
      <c r="Q778" s="1">
        <f t="shared" si="71"/>
        <v>1.4834867413807085</v>
      </c>
      <c r="R778" s="1">
        <f t="shared" si="72"/>
        <v>0.23122961270805123</v>
      </c>
      <c r="S778" s="1">
        <f t="shared" si="73"/>
        <v>0.63595654822659919</v>
      </c>
    </row>
    <row r="779" spans="1:19" x14ac:dyDescent="0.2">
      <c r="A779" s="1" t="s">
        <v>2376</v>
      </c>
      <c r="B779" s="1" t="s">
        <v>2377</v>
      </c>
      <c r="C779" s="1" t="s">
        <v>2378</v>
      </c>
      <c r="D779" s="1">
        <v>13.409800000000001</v>
      </c>
      <c r="E779" s="1">
        <v>13.4602</v>
      </c>
      <c r="F779" s="1">
        <v>13.260300000000001</v>
      </c>
      <c r="G779" s="1">
        <v>13.429500000000001</v>
      </c>
      <c r="H779" s="1">
        <v>13.897600000000001</v>
      </c>
      <c r="I779" s="1">
        <v>13.4991</v>
      </c>
      <c r="J779" s="5">
        <f t="shared" si="69"/>
        <v>10883.085368509779</v>
      </c>
      <c r="K779" s="5">
        <f t="shared" si="69"/>
        <v>11270.000819770285</v>
      </c>
      <c r="L779" s="5">
        <f t="shared" si="69"/>
        <v>9811.7856395840863</v>
      </c>
      <c r="M779" s="5">
        <f t="shared" si="69"/>
        <v>11032.71315201202</v>
      </c>
      <c r="N779" s="5">
        <f t="shared" si="69"/>
        <v>15261.403247631217</v>
      </c>
      <c r="O779" s="5">
        <f t="shared" si="69"/>
        <v>11578.012509547245</v>
      </c>
      <c r="P779" s="1">
        <f t="shared" si="70"/>
        <v>0.84402099244299922</v>
      </c>
      <c r="Q779" s="1">
        <f t="shared" si="71"/>
        <v>-0.24464921287815314</v>
      </c>
      <c r="R779" s="1">
        <f t="shared" si="72"/>
        <v>0.23171026725163549</v>
      </c>
      <c r="S779" s="1">
        <f t="shared" si="73"/>
        <v>0.63505472187710621</v>
      </c>
    </row>
    <row r="780" spans="1:19" x14ac:dyDescent="0.2">
      <c r="A780" s="1" t="s">
        <v>2379</v>
      </c>
      <c r="B780" s="1" t="s">
        <v>2380</v>
      </c>
      <c r="C780" s="1" t="s">
        <v>2381</v>
      </c>
      <c r="D780" s="1">
        <v>13.3855</v>
      </c>
      <c r="E780" s="1">
        <v>12.4604</v>
      </c>
      <c r="F780" s="1">
        <v>13.2232</v>
      </c>
      <c r="G780" s="1">
        <v>13.257400000000001</v>
      </c>
      <c r="H780" s="1">
        <v>13.585100000000001</v>
      </c>
      <c r="I780" s="1">
        <v>13.4223</v>
      </c>
      <c r="J780" s="5">
        <f t="shared" si="69"/>
        <v>10701.311525177958</v>
      </c>
      <c r="K780" s="5">
        <f t="shared" si="69"/>
        <v>5635.7816409640145</v>
      </c>
      <c r="L780" s="5">
        <f t="shared" si="69"/>
        <v>9562.6847478070213</v>
      </c>
      <c r="M780" s="5">
        <f t="shared" si="69"/>
        <v>9792.0825156057053</v>
      </c>
      <c r="N780" s="5">
        <f t="shared" si="69"/>
        <v>12289.171191144505</v>
      </c>
      <c r="O780" s="5">
        <f t="shared" si="69"/>
        <v>10977.789800976076</v>
      </c>
      <c r="P780" s="1">
        <f t="shared" si="70"/>
        <v>0.78344002626379405</v>
      </c>
      <c r="Q780" s="1">
        <f t="shared" si="71"/>
        <v>-0.35210525685000421</v>
      </c>
      <c r="R780" s="1">
        <f t="shared" si="72"/>
        <v>0.23200609710565806</v>
      </c>
      <c r="S780" s="1">
        <f t="shared" si="73"/>
        <v>0.63450060172742473</v>
      </c>
    </row>
    <row r="781" spans="1:19" x14ac:dyDescent="0.2">
      <c r="A781" s="1" t="s">
        <v>2382</v>
      </c>
      <c r="B781" s="1" t="s">
        <v>2383</v>
      </c>
      <c r="C781" s="1" t="s">
        <v>2384</v>
      </c>
      <c r="D781" s="1">
        <v>11.3588</v>
      </c>
      <c r="E781" s="1">
        <v>12.005000000000001</v>
      </c>
      <c r="F781" s="1">
        <v>12.2052</v>
      </c>
      <c r="G781" s="1">
        <v>12.011900000000001</v>
      </c>
      <c r="H781" s="1">
        <v>12.6614</v>
      </c>
      <c r="I781" s="1">
        <v>12.2287</v>
      </c>
      <c r="J781" s="5">
        <f t="shared" si="69"/>
        <v>2626.2708587716934</v>
      </c>
      <c r="K781" s="5">
        <f t="shared" si="69"/>
        <v>4110.2202818949227</v>
      </c>
      <c r="L781" s="5">
        <f t="shared" si="69"/>
        <v>4722.0578473323685</v>
      </c>
      <c r="M781" s="5">
        <f t="shared" si="69"/>
        <v>4129.9253807135046</v>
      </c>
      <c r="N781" s="5">
        <f t="shared" si="69"/>
        <v>6478.3019609365601</v>
      </c>
      <c r="O781" s="5">
        <f t="shared" si="69"/>
        <v>4799.6051203272145</v>
      </c>
      <c r="P781" s="1">
        <f t="shared" si="70"/>
        <v>0.74368338416684177</v>
      </c>
      <c r="Q781" s="1">
        <f t="shared" si="71"/>
        <v>-0.42723955596449625</v>
      </c>
      <c r="R781" s="1">
        <f t="shared" si="72"/>
        <v>0.23208504631001095</v>
      </c>
      <c r="S781" s="1">
        <f t="shared" si="73"/>
        <v>0.63435284107903345</v>
      </c>
    </row>
    <row r="782" spans="1:19" x14ac:dyDescent="0.2">
      <c r="A782" s="1" t="s">
        <v>2385</v>
      </c>
      <c r="B782" s="1" t="s">
        <v>2386</v>
      </c>
      <c r="C782" s="1" t="s">
        <v>2387</v>
      </c>
      <c r="D782" s="1">
        <v>15.606400000000001</v>
      </c>
      <c r="E782" s="1">
        <v>15.196999999999999</v>
      </c>
      <c r="F782" s="1">
        <v>16.975200000000001</v>
      </c>
      <c r="G782" s="1">
        <v>15.1944</v>
      </c>
      <c r="H782" s="1">
        <v>14.9123</v>
      </c>
      <c r="I782" s="1">
        <v>14.7235</v>
      </c>
      <c r="J782" s="5">
        <f t="shared" si="69"/>
        <v>49887.819746661662</v>
      </c>
      <c r="K782" s="5">
        <f t="shared" si="69"/>
        <v>37562.357701947469</v>
      </c>
      <c r="L782" s="5">
        <f t="shared" si="69"/>
        <v>128838.12101063255</v>
      </c>
      <c r="M782" s="5">
        <f t="shared" si="69"/>
        <v>37494.724433930154</v>
      </c>
      <c r="N782" s="5">
        <f t="shared" si="69"/>
        <v>30835.401265819393</v>
      </c>
      <c r="O782" s="5">
        <f t="shared" si="69"/>
        <v>27052.981850667333</v>
      </c>
      <c r="P782" s="1">
        <f t="shared" si="70"/>
        <v>2.2675744585582684</v>
      </c>
      <c r="Q782" s="1">
        <f t="shared" si="71"/>
        <v>1.1811499241734655</v>
      </c>
      <c r="R782" s="1">
        <f t="shared" si="72"/>
        <v>0.23367980791361501</v>
      </c>
      <c r="S782" s="1">
        <f t="shared" si="73"/>
        <v>0.63137881302736576</v>
      </c>
    </row>
    <row r="783" spans="1:19" x14ac:dyDescent="0.2">
      <c r="A783" s="1" t="s">
        <v>2388</v>
      </c>
      <c r="B783" s="1" t="s">
        <v>2389</v>
      </c>
      <c r="C783" s="1" t="s">
        <v>2390</v>
      </c>
      <c r="D783" s="1">
        <v>10.6571</v>
      </c>
      <c r="E783" s="1">
        <v>9.6633999999999993</v>
      </c>
      <c r="F783" s="1">
        <v>8.7183700000000002</v>
      </c>
      <c r="G783" s="1">
        <v>10.8231</v>
      </c>
      <c r="H783" s="1">
        <v>10.9887</v>
      </c>
      <c r="I783" s="1">
        <v>9.9492499999999993</v>
      </c>
      <c r="J783" s="5">
        <f t="shared" si="69"/>
        <v>1614.7554789090264</v>
      </c>
      <c r="K783" s="5">
        <f t="shared" si="69"/>
        <v>810.91112779145192</v>
      </c>
      <c r="L783" s="5">
        <f t="shared" si="69"/>
        <v>421.20244478608532</v>
      </c>
      <c r="M783" s="5">
        <f t="shared" si="69"/>
        <v>1811.6643822128622</v>
      </c>
      <c r="N783" s="5">
        <f t="shared" si="69"/>
        <v>2032.0215684141256</v>
      </c>
      <c r="O783" s="5">
        <f t="shared" si="69"/>
        <v>988.60473077192489</v>
      </c>
      <c r="P783" s="1">
        <f t="shared" si="70"/>
        <v>0.58913447869456737</v>
      </c>
      <c r="Q783" s="1">
        <f t="shared" si="71"/>
        <v>-0.76333110667026594</v>
      </c>
      <c r="R783" s="1">
        <f t="shared" si="72"/>
        <v>0.23482046316340624</v>
      </c>
      <c r="S783" s="1">
        <f t="shared" si="73"/>
        <v>0.62926405967436816</v>
      </c>
    </row>
    <row r="784" spans="1:19" x14ac:dyDescent="0.2">
      <c r="A784" s="1" t="s">
        <v>2391</v>
      </c>
      <c r="B784" s="1" t="s">
        <v>2392</v>
      </c>
      <c r="C784" s="1" t="s">
        <v>2393</v>
      </c>
      <c r="D784" s="1">
        <v>14.8682</v>
      </c>
      <c r="E784" s="1">
        <v>14.2454</v>
      </c>
      <c r="F784" s="1">
        <v>14.4252</v>
      </c>
      <c r="G784" s="1">
        <v>14.104100000000001</v>
      </c>
      <c r="H784" s="1">
        <v>14.2685</v>
      </c>
      <c r="I784" s="1">
        <v>14.3111</v>
      </c>
      <c r="J784" s="5">
        <f t="shared" si="69"/>
        <v>29907.091644476481</v>
      </c>
      <c r="K784" s="5">
        <f t="shared" si="69"/>
        <v>19421.944118992153</v>
      </c>
      <c r="L784" s="5">
        <f t="shared" si="69"/>
        <v>21999.7574881398</v>
      </c>
      <c r="M784" s="5">
        <f t="shared" si="69"/>
        <v>17609.91103177999</v>
      </c>
      <c r="N784" s="5">
        <f t="shared" si="69"/>
        <v>19735.425446241949</v>
      </c>
      <c r="O784" s="5">
        <f t="shared" si="69"/>
        <v>20326.863507752529</v>
      </c>
      <c r="P784" s="1">
        <f t="shared" si="70"/>
        <v>1.2367968149160693</v>
      </c>
      <c r="Q784" s="1">
        <f t="shared" si="71"/>
        <v>0.306608509053027</v>
      </c>
      <c r="R784" s="1">
        <f t="shared" si="72"/>
        <v>0.23516760284073596</v>
      </c>
      <c r="S784" s="1">
        <f t="shared" si="73"/>
        <v>0.62862250775152206</v>
      </c>
    </row>
    <row r="785" spans="1:19" x14ac:dyDescent="0.2">
      <c r="A785" s="1" t="s">
        <v>3586</v>
      </c>
      <c r="B785" s="1" t="s">
        <v>2394</v>
      </c>
      <c r="C785" s="1" t="s">
        <v>2395</v>
      </c>
      <c r="D785" s="1">
        <v>13.449299999999999</v>
      </c>
      <c r="E785" s="1">
        <v>13.808</v>
      </c>
      <c r="F785" s="1">
        <v>14.452500000000001</v>
      </c>
      <c r="G785" s="1">
        <v>14.712</v>
      </c>
      <c r="H785" s="1">
        <v>14.5649</v>
      </c>
      <c r="I785" s="1">
        <v>13.984299999999999</v>
      </c>
      <c r="J785" s="5">
        <f t="shared" si="69"/>
        <v>11185.173386523349</v>
      </c>
      <c r="K785" s="5">
        <f t="shared" si="69"/>
        <v>14342.411545710822</v>
      </c>
      <c r="L785" s="5">
        <f t="shared" si="69"/>
        <v>22420.020859946711</v>
      </c>
      <c r="M785" s="5">
        <f t="shared" si="69"/>
        <v>26838.194515470845</v>
      </c>
      <c r="N785" s="5">
        <f t="shared" si="69"/>
        <v>24236.604939870795</v>
      </c>
      <c r="O785" s="5">
        <f t="shared" si="69"/>
        <v>16206.669225739055</v>
      </c>
      <c r="P785" s="1">
        <f t="shared" si="70"/>
        <v>0.71264208008680974</v>
      </c>
      <c r="Q785" s="1">
        <f t="shared" si="71"/>
        <v>-0.48875042064971613</v>
      </c>
      <c r="R785" s="1">
        <f t="shared" si="72"/>
        <v>0.23627045327558008</v>
      </c>
      <c r="S785" s="1">
        <f t="shared" si="73"/>
        <v>0.6265905855267081</v>
      </c>
    </row>
    <row r="786" spans="1:19" x14ac:dyDescent="0.2">
      <c r="A786" s="1" t="s">
        <v>2396</v>
      </c>
      <c r="B786" s="1" t="s">
        <v>2397</v>
      </c>
      <c r="C786" s="1" t="s">
        <v>2398</v>
      </c>
      <c r="D786" s="1">
        <v>11.2234</v>
      </c>
      <c r="E786" s="1">
        <v>11.814399999999999</v>
      </c>
      <c r="F786" s="1">
        <v>11.204000000000001</v>
      </c>
      <c r="G786" s="1">
        <v>10.2996</v>
      </c>
      <c r="H786" s="1">
        <v>10.2126</v>
      </c>
      <c r="I786" s="1">
        <v>11.5296</v>
      </c>
      <c r="J786" s="5">
        <f t="shared" si="69"/>
        <v>2391.0026273234957</v>
      </c>
      <c r="K786" s="5">
        <f t="shared" si="69"/>
        <v>3601.5444632337803</v>
      </c>
      <c r="L786" s="5">
        <f t="shared" si="69"/>
        <v>2359.0658915314852</v>
      </c>
      <c r="M786" s="5">
        <f t="shared" si="69"/>
        <v>1260.3423897083055</v>
      </c>
      <c r="N786" s="5">
        <f t="shared" si="69"/>
        <v>1186.5852178587704</v>
      </c>
      <c r="O786" s="5">
        <f t="shared" si="69"/>
        <v>2956.3472052966531</v>
      </c>
      <c r="P786" s="1">
        <f t="shared" si="70"/>
        <v>1.5456576375137983</v>
      </c>
      <c r="Q786" s="1">
        <f t="shared" si="71"/>
        <v>0.62822079833194611</v>
      </c>
      <c r="R786" s="1">
        <f t="shared" si="72"/>
        <v>0.23744470375520596</v>
      </c>
      <c r="S786" s="1">
        <f t="shared" si="73"/>
        <v>0.62443751298674721</v>
      </c>
    </row>
    <row r="787" spans="1:19" x14ac:dyDescent="0.2">
      <c r="A787" s="1" t="s">
        <v>2399</v>
      </c>
      <c r="B787" s="1" t="s">
        <v>2400</v>
      </c>
      <c r="C787" s="1" t="s">
        <v>2401</v>
      </c>
      <c r="D787" s="1">
        <v>12.379300000000001</v>
      </c>
      <c r="E787" s="1">
        <v>12.2996</v>
      </c>
      <c r="F787" s="1">
        <v>13.1447</v>
      </c>
      <c r="G787" s="1">
        <v>12.4938</v>
      </c>
      <c r="H787" s="1">
        <v>13.6449</v>
      </c>
      <c r="I787" s="1">
        <v>13.4506</v>
      </c>
      <c r="J787" s="5">
        <f t="shared" si="69"/>
        <v>5327.7105913559781</v>
      </c>
      <c r="K787" s="5">
        <f t="shared" si="69"/>
        <v>5041.3695588332275</v>
      </c>
      <c r="L787" s="5">
        <f t="shared" si="69"/>
        <v>9056.2621194198473</v>
      </c>
      <c r="M787" s="5">
        <f t="shared" si="69"/>
        <v>5767.7783141510845</v>
      </c>
      <c r="N787" s="5">
        <f t="shared" si="69"/>
        <v>12809.264331701253</v>
      </c>
      <c r="O787" s="5">
        <f t="shared" si="69"/>
        <v>11195.256791691614</v>
      </c>
      <c r="P787" s="1">
        <f t="shared" si="70"/>
        <v>0.65246362009623582</v>
      </c>
      <c r="Q787" s="1">
        <f t="shared" si="71"/>
        <v>-0.61603063239249867</v>
      </c>
      <c r="R787" s="1">
        <f t="shared" si="72"/>
        <v>0.23850701415925241</v>
      </c>
      <c r="S787" s="1">
        <f t="shared" si="73"/>
        <v>0.62249884443994408</v>
      </c>
    </row>
    <row r="788" spans="1:19" x14ac:dyDescent="0.2">
      <c r="A788" s="1" t="s">
        <v>2402</v>
      </c>
      <c r="B788" s="1" t="s">
        <v>2403</v>
      </c>
      <c r="C788" s="1" t="s">
        <v>2404</v>
      </c>
      <c r="D788" s="1">
        <v>12.5016</v>
      </c>
      <c r="E788" s="1">
        <v>12.6203</v>
      </c>
      <c r="F788" s="1">
        <v>13.9735</v>
      </c>
      <c r="G788" s="1">
        <v>13.353400000000001</v>
      </c>
      <c r="H788" s="1">
        <v>14.8826</v>
      </c>
      <c r="I788" s="1">
        <v>13.936</v>
      </c>
      <c r="J788" s="5">
        <f t="shared" si="69"/>
        <v>5799.0465349103715</v>
      </c>
      <c r="K788" s="5">
        <f t="shared" si="69"/>
        <v>6296.3498955890027</v>
      </c>
      <c r="L788" s="5">
        <f t="shared" si="69"/>
        <v>16085.799249426542</v>
      </c>
      <c r="M788" s="5">
        <f t="shared" si="69"/>
        <v>10465.836459111933</v>
      </c>
      <c r="N788" s="5">
        <f t="shared" si="69"/>
        <v>30207.098620509783</v>
      </c>
      <c r="O788" s="5">
        <f t="shared" si="69"/>
        <v>15673.068062177272</v>
      </c>
      <c r="P788" s="1">
        <f t="shared" si="70"/>
        <v>0.50014542484949287</v>
      </c>
      <c r="Q788" s="1">
        <f t="shared" si="71"/>
        <v>-0.99958045359114556</v>
      </c>
      <c r="R788" s="1">
        <f t="shared" si="72"/>
        <v>0.2389706827387546</v>
      </c>
      <c r="S788" s="1">
        <f t="shared" si="73"/>
        <v>0.62165537564500561</v>
      </c>
    </row>
    <row r="789" spans="1:19" x14ac:dyDescent="0.2">
      <c r="A789" s="1" t="s">
        <v>2405</v>
      </c>
      <c r="B789" s="1" t="s">
        <v>2406</v>
      </c>
      <c r="C789" s="1" t="s">
        <v>2407</v>
      </c>
      <c r="D789" s="1">
        <v>11.495100000000001</v>
      </c>
      <c r="E789" s="1">
        <v>11.3848</v>
      </c>
      <c r="F789" s="1">
        <v>10.935499999999999</v>
      </c>
      <c r="G789" s="1">
        <v>10.682</v>
      </c>
      <c r="H789" s="1">
        <v>10.338200000000001</v>
      </c>
      <c r="I789" s="1">
        <v>11.341699999999999</v>
      </c>
      <c r="J789" s="5">
        <f t="shared" si="69"/>
        <v>2886.4889757664323</v>
      </c>
      <c r="K789" s="5">
        <f t="shared" si="69"/>
        <v>2674.03011897446</v>
      </c>
      <c r="L789" s="5">
        <f t="shared" si="69"/>
        <v>1958.4546414838894</v>
      </c>
      <c r="M789" s="5">
        <f t="shared" si="69"/>
        <v>1642.8670286898921</v>
      </c>
      <c r="N789" s="5">
        <f t="shared" si="69"/>
        <v>1294.5186187632976</v>
      </c>
      <c r="O789" s="5">
        <f t="shared" si="69"/>
        <v>2595.3259061603162</v>
      </c>
      <c r="P789" s="1">
        <f t="shared" si="70"/>
        <v>1.3590033861993067</v>
      </c>
      <c r="Q789" s="1">
        <f t="shared" si="71"/>
        <v>0.44254905084177298</v>
      </c>
      <c r="R789" s="1">
        <f t="shared" si="72"/>
        <v>0.23950160083115765</v>
      </c>
      <c r="S789" s="1">
        <f t="shared" si="73"/>
        <v>0.62069157941094288</v>
      </c>
    </row>
    <row r="790" spans="1:19" x14ac:dyDescent="0.2">
      <c r="A790" s="1" t="s">
        <v>2408</v>
      </c>
      <c r="B790" s="1" t="s">
        <v>2409</v>
      </c>
      <c r="C790" s="1" t="s">
        <v>2410</v>
      </c>
      <c r="D790" s="1">
        <v>13.2239</v>
      </c>
      <c r="E790" s="1">
        <v>12.9122</v>
      </c>
      <c r="F790" s="1">
        <v>13.493</v>
      </c>
      <c r="G790" s="1">
        <v>13.5829</v>
      </c>
      <c r="H790" s="1">
        <v>13.4765</v>
      </c>
      <c r="I790" s="1">
        <v>13.328200000000001</v>
      </c>
      <c r="J790" s="5">
        <f t="shared" si="69"/>
        <v>9567.325717202235</v>
      </c>
      <c r="K790" s="5">
        <f t="shared" si="69"/>
        <v>7708.3159981869003</v>
      </c>
      <c r="L790" s="5">
        <f t="shared" si="69"/>
        <v>11529.161730665648</v>
      </c>
      <c r="M790" s="5">
        <f t="shared" si="69"/>
        <v>12270.445422860459</v>
      </c>
      <c r="N790" s="5">
        <f t="shared" si="69"/>
        <v>11398.054692535579</v>
      </c>
      <c r="O790" s="5">
        <f t="shared" si="69"/>
        <v>10284.613803978777</v>
      </c>
      <c r="P790" s="1">
        <f t="shared" si="70"/>
        <v>0.84837000560404474</v>
      </c>
      <c r="Q790" s="1">
        <f t="shared" si="71"/>
        <v>-0.23723448006704551</v>
      </c>
      <c r="R790" s="1">
        <f t="shared" si="72"/>
        <v>0.23978736062191044</v>
      </c>
      <c r="S790" s="1">
        <f t="shared" si="73"/>
        <v>0.62017371263344523</v>
      </c>
    </row>
    <row r="791" spans="1:19" x14ac:dyDescent="0.2">
      <c r="A791" s="1" t="s">
        <v>2411</v>
      </c>
      <c r="B791" s="1" t="s">
        <v>2412</v>
      </c>
      <c r="C791" s="1" t="s">
        <v>2413</v>
      </c>
      <c r="D791" s="1">
        <v>12.8925</v>
      </c>
      <c r="E791" s="1">
        <v>12.938599999999999</v>
      </c>
      <c r="F791" s="1">
        <v>13.576700000000001</v>
      </c>
      <c r="G791" s="1">
        <v>13.722799999999999</v>
      </c>
      <c r="H791" s="1">
        <v>13.969799999999999</v>
      </c>
      <c r="I791" s="1">
        <v>13.104799999999999</v>
      </c>
      <c r="J791" s="5">
        <f t="shared" si="69"/>
        <v>7603.7743300176899</v>
      </c>
      <c r="K791" s="5">
        <f t="shared" si="69"/>
        <v>7850.6696305483638</v>
      </c>
      <c r="L791" s="5">
        <f t="shared" si="69"/>
        <v>12217.826176953935</v>
      </c>
      <c r="M791" s="5">
        <f t="shared" si="69"/>
        <v>13519.929422959367</v>
      </c>
      <c r="N791" s="5">
        <f t="shared" si="69"/>
        <v>16044.597747945132</v>
      </c>
      <c r="O791" s="5">
        <f t="shared" si="69"/>
        <v>8809.2287435612125</v>
      </c>
      <c r="P791" s="1">
        <f t="shared" si="70"/>
        <v>0.72112488022285059</v>
      </c>
      <c r="Q791" s="1">
        <f t="shared" si="71"/>
        <v>-0.47167897622927263</v>
      </c>
      <c r="R791" s="1">
        <f t="shared" si="72"/>
        <v>0.2414300664848707</v>
      </c>
      <c r="S791" s="1">
        <f t="shared" si="73"/>
        <v>0.61720864602257519</v>
      </c>
    </row>
    <row r="792" spans="1:19" x14ac:dyDescent="0.2">
      <c r="A792" s="1" t="s">
        <v>360</v>
      </c>
      <c r="B792" s="1" t="s">
        <v>361</v>
      </c>
      <c r="C792" s="1" t="s">
        <v>362</v>
      </c>
      <c r="D792" s="1">
        <v>12.889200000000001</v>
      </c>
      <c r="E792" s="1">
        <v>12.4678</v>
      </c>
      <c r="F792" s="1">
        <v>12.988899999999999</v>
      </c>
      <c r="G792" s="1">
        <v>12.7555</v>
      </c>
      <c r="H792" s="1">
        <v>13.216900000000001</v>
      </c>
      <c r="I792" s="1">
        <v>13.788600000000001</v>
      </c>
      <c r="J792" s="5">
        <f t="shared" si="69"/>
        <v>7586.4014422030668</v>
      </c>
      <c r="K792" s="5">
        <f t="shared" si="69"/>
        <v>5664.7634590293092</v>
      </c>
      <c r="L792" s="5">
        <f t="shared" si="69"/>
        <v>8129.2131437801627</v>
      </c>
      <c r="M792" s="5">
        <f t="shared" si="69"/>
        <v>6914.9351205486764</v>
      </c>
      <c r="N792" s="5">
        <f t="shared" si="69"/>
        <v>9521.0171992931064</v>
      </c>
      <c r="O792" s="5">
        <f t="shared" si="69"/>
        <v>14150.839272673049</v>
      </c>
      <c r="P792" s="1">
        <f t="shared" si="70"/>
        <v>0.6990068893085446</v>
      </c>
      <c r="Q792" s="1">
        <f t="shared" si="71"/>
        <v>-0.51662142022757651</v>
      </c>
      <c r="R792" s="1">
        <f t="shared" si="72"/>
        <v>0.24326526533746559</v>
      </c>
      <c r="S792" s="1">
        <f t="shared" si="73"/>
        <v>0.61391989743654773</v>
      </c>
    </row>
    <row r="793" spans="1:19" x14ac:dyDescent="0.2">
      <c r="A793" s="1" t="s">
        <v>2414</v>
      </c>
      <c r="B793" s="1" t="s">
        <v>2415</v>
      </c>
      <c r="C793" s="1" t="s">
        <v>2416</v>
      </c>
      <c r="D793" s="1">
        <v>10.9268</v>
      </c>
      <c r="E793" s="1">
        <v>12.499499999999999</v>
      </c>
      <c r="F793" s="1">
        <v>11.475899999999999</v>
      </c>
      <c r="G793" s="1">
        <v>11.2112</v>
      </c>
      <c r="H793" s="1">
        <v>10.572699999999999</v>
      </c>
      <c r="I793" s="1">
        <v>10.844900000000001</v>
      </c>
      <c r="J793" s="5">
        <f t="shared" si="69"/>
        <v>1946.6799534677989</v>
      </c>
      <c r="K793" s="5">
        <f t="shared" si="69"/>
        <v>5790.611530647323</v>
      </c>
      <c r="L793" s="5">
        <f t="shared" si="69"/>
        <v>2848.3288401089717</v>
      </c>
      <c r="M793" s="5">
        <f t="shared" si="69"/>
        <v>2370.8686137940294</v>
      </c>
      <c r="N793" s="5">
        <f t="shared" si="69"/>
        <v>1522.9997609057282</v>
      </c>
      <c r="O793" s="5">
        <f t="shared" si="69"/>
        <v>1839.2476083184292</v>
      </c>
      <c r="P793" s="1">
        <f t="shared" si="70"/>
        <v>1.8463991231957104</v>
      </c>
      <c r="Q793" s="1">
        <f t="shared" si="71"/>
        <v>0.88471444399989962</v>
      </c>
      <c r="R793" s="1">
        <f t="shared" si="72"/>
        <v>0.24454835800253347</v>
      </c>
      <c r="S793" s="1">
        <f t="shared" si="73"/>
        <v>0.6116352488632798</v>
      </c>
    </row>
    <row r="794" spans="1:19" x14ac:dyDescent="0.2">
      <c r="A794" s="1" t="s">
        <v>2417</v>
      </c>
      <c r="B794" s="1" t="s">
        <v>2418</v>
      </c>
      <c r="C794" s="1" t="s">
        <v>2419</v>
      </c>
      <c r="D794" s="1">
        <v>13.3362</v>
      </c>
      <c r="E794" s="1">
        <v>12.2226</v>
      </c>
      <c r="F794" s="1">
        <v>14.7965</v>
      </c>
      <c r="G794" s="1">
        <v>12.2775</v>
      </c>
      <c r="H794" s="1">
        <v>12.003399999999999</v>
      </c>
      <c r="I794" s="1">
        <v>12.3612</v>
      </c>
      <c r="J794" s="5">
        <f t="shared" si="69"/>
        <v>10341.802225903002</v>
      </c>
      <c r="K794" s="5">
        <f t="shared" si="69"/>
        <v>4779.3542829526004</v>
      </c>
      <c r="L794" s="5">
        <f t="shared" si="69"/>
        <v>28457.079741487061</v>
      </c>
      <c r="M794" s="5">
        <f t="shared" ref="M794:O857" si="74">2^G794</f>
        <v>4964.731563834539</v>
      </c>
      <c r="N794" s="5">
        <f t="shared" si="74"/>
        <v>4105.6644285036245</v>
      </c>
      <c r="O794" s="5">
        <f t="shared" si="74"/>
        <v>5261.2868722993271</v>
      </c>
      <c r="P794" s="1">
        <f t="shared" si="70"/>
        <v>3.0406921965786147</v>
      </c>
      <c r="Q794" s="1">
        <f t="shared" si="71"/>
        <v>1.604399782516412</v>
      </c>
      <c r="R794" s="1">
        <f t="shared" si="72"/>
        <v>0.24479068340565069</v>
      </c>
      <c r="S794" s="1">
        <f t="shared" si="73"/>
        <v>0.61120511521320864</v>
      </c>
    </row>
    <row r="795" spans="1:19" x14ac:dyDescent="0.2">
      <c r="A795" s="1" t="s">
        <v>2420</v>
      </c>
      <c r="B795" s="1" t="s">
        <v>2421</v>
      </c>
      <c r="C795" s="1" t="s">
        <v>2422</v>
      </c>
      <c r="D795" s="1">
        <v>15.335900000000001</v>
      </c>
      <c r="E795" s="1">
        <v>14.5106</v>
      </c>
      <c r="F795" s="1">
        <v>17.2254</v>
      </c>
      <c r="G795" s="1">
        <v>14.367800000000001</v>
      </c>
      <c r="H795" s="1">
        <v>14.0404</v>
      </c>
      <c r="I795" s="1">
        <v>13.7819</v>
      </c>
      <c r="J795" s="5">
        <f t="shared" ref="J795:O858" si="75">2^D795</f>
        <v>41358.607728659284</v>
      </c>
      <c r="K795" s="5">
        <f t="shared" si="75"/>
        <v>23341.343778325059</v>
      </c>
      <c r="L795" s="5">
        <f t="shared" si="75"/>
        <v>153236.45179994041</v>
      </c>
      <c r="M795" s="5">
        <f t="shared" si="74"/>
        <v>21141.644786106059</v>
      </c>
      <c r="N795" s="5">
        <f t="shared" si="74"/>
        <v>16849.287902931297</v>
      </c>
      <c r="O795" s="5">
        <f t="shared" si="74"/>
        <v>14085.273919977564</v>
      </c>
      <c r="P795" s="1">
        <f t="shared" si="70"/>
        <v>4.1849515834203972</v>
      </c>
      <c r="Q795" s="1">
        <f t="shared" si="71"/>
        <v>2.0652109320316896</v>
      </c>
      <c r="R795" s="1">
        <f t="shared" si="72"/>
        <v>0.24572115244627304</v>
      </c>
      <c r="S795" s="1">
        <f t="shared" si="73"/>
        <v>0.60955745648171333</v>
      </c>
    </row>
    <row r="796" spans="1:19" x14ac:dyDescent="0.2">
      <c r="A796" s="1" t="s">
        <v>2423</v>
      </c>
      <c r="B796" s="1" t="s">
        <v>2424</v>
      </c>
      <c r="C796" s="1" t="s">
        <v>2425</v>
      </c>
      <c r="D796" s="1">
        <v>9.8348700000000004</v>
      </c>
      <c r="E796" s="1">
        <v>8.6349800000000005</v>
      </c>
      <c r="F796" s="1">
        <v>9.6751799999999992</v>
      </c>
      <c r="G796" s="1">
        <v>8.9489999999999998</v>
      </c>
      <c r="H796" s="1">
        <v>8.8581500000000002</v>
      </c>
      <c r="I796" s="1">
        <v>9.0281500000000001</v>
      </c>
      <c r="J796" s="5">
        <f t="shared" si="75"/>
        <v>913.2525077862972</v>
      </c>
      <c r="K796" s="5">
        <f t="shared" si="75"/>
        <v>397.54655279688734</v>
      </c>
      <c r="L796" s="5">
        <f t="shared" si="75"/>
        <v>817.55954530300846</v>
      </c>
      <c r="M796" s="5">
        <f t="shared" si="74"/>
        <v>494.21671673433957</v>
      </c>
      <c r="N796" s="5">
        <f t="shared" si="74"/>
        <v>464.05435858024504</v>
      </c>
      <c r="O796" s="5">
        <f t="shared" si="74"/>
        <v>522.08829347752794</v>
      </c>
      <c r="P796" s="1">
        <f t="shared" si="70"/>
        <v>1.4377310339332063</v>
      </c>
      <c r="Q796" s="1">
        <f t="shared" si="71"/>
        <v>0.52379380630243488</v>
      </c>
      <c r="R796" s="1">
        <f t="shared" si="72"/>
        <v>0.2465298039284346</v>
      </c>
      <c r="S796" s="1">
        <f t="shared" si="73"/>
        <v>0.60813056969619883</v>
      </c>
    </row>
    <row r="797" spans="1:19" x14ac:dyDescent="0.2">
      <c r="A797" s="1" t="s">
        <v>2426</v>
      </c>
      <c r="B797" s="1" t="s">
        <v>2427</v>
      </c>
      <c r="C797" s="1" t="s">
        <v>2428</v>
      </c>
      <c r="D797" s="1">
        <v>13.6861</v>
      </c>
      <c r="E797" s="1">
        <v>14.346500000000001</v>
      </c>
      <c r="F797" s="1">
        <v>14.458500000000001</v>
      </c>
      <c r="G797" s="1">
        <v>14.6747</v>
      </c>
      <c r="H797" s="1">
        <v>14.4603</v>
      </c>
      <c r="I797" s="1">
        <v>14.3606</v>
      </c>
      <c r="J797" s="5">
        <f t="shared" si="75"/>
        <v>13180.340309422834</v>
      </c>
      <c r="K797" s="5">
        <f t="shared" si="75"/>
        <v>20831.801698947609</v>
      </c>
      <c r="L797" s="5">
        <f t="shared" si="75"/>
        <v>22513.457266299221</v>
      </c>
      <c r="M797" s="5">
        <f t="shared" si="74"/>
        <v>26153.202553069488</v>
      </c>
      <c r="N797" s="5">
        <f t="shared" si="74"/>
        <v>22541.564047547505</v>
      </c>
      <c r="O797" s="5">
        <f t="shared" si="74"/>
        <v>21036.396878173891</v>
      </c>
      <c r="P797" s="1">
        <f t="shared" si="70"/>
        <v>0.81062177159660098</v>
      </c>
      <c r="Q797" s="1">
        <f t="shared" si="71"/>
        <v>-0.30289917122646209</v>
      </c>
      <c r="R797" s="1">
        <f t="shared" si="72"/>
        <v>0.24689836845843252</v>
      </c>
      <c r="S797" s="1">
        <f t="shared" si="73"/>
        <v>0.60748177994186636</v>
      </c>
    </row>
    <row r="798" spans="1:19" x14ac:dyDescent="0.2">
      <c r="A798" s="1" t="s">
        <v>2429</v>
      </c>
      <c r="B798" s="1" t="s">
        <v>2430</v>
      </c>
      <c r="C798" s="1" t="s">
        <v>2431</v>
      </c>
      <c r="D798" s="1">
        <v>11.867699999999999</v>
      </c>
      <c r="E798" s="1">
        <v>10.8894</v>
      </c>
      <c r="F798" s="1">
        <v>11.5655</v>
      </c>
      <c r="G798" s="1">
        <v>11.0479</v>
      </c>
      <c r="H798" s="1">
        <v>10.8422</v>
      </c>
      <c r="I798" s="1">
        <v>11.2506</v>
      </c>
      <c r="J798" s="5">
        <f t="shared" si="75"/>
        <v>3737.0910540327482</v>
      </c>
      <c r="K798" s="5">
        <f t="shared" si="75"/>
        <v>1896.8633034146701</v>
      </c>
      <c r="L798" s="5">
        <f t="shared" si="75"/>
        <v>3030.8358446010816</v>
      </c>
      <c r="M798" s="5">
        <f t="shared" si="74"/>
        <v>2117.1385938850649</v>
      </c>
      <c r="N798" s="5">
        <f t="shared" si="74"/>
        <v>1835.8086802007053</v>
      </c>
      <c r="O798" s="5">
        <f t="shared" si="74"/>
        <v>2436.5092765629752</v>
      </c>
      <c r="P798" s="1">
        <f t="shared" si="70"/>
        <v>1.3561075395635536</v>
      </c>
      <c r="Q798" s="1">
        <f t="shared" si="71"/>
        <v>0.43947158897815919</v>
      </c>
      <c r="R798" s="1">
        <f t="shared" si="72"/>
        <v>0.24945545155548293</v>
      </c>
      <c r="S798" s="1">
        <f t="shared" si="73"/>
        <v>0.6030070006260082</v>
      </c>
    </row>
    <row r="799" spans="1:19" x14ac:dyDescent="0.2">
      <c r="A799" s="1" t="s">
        <v>2432</v>
      </c>
      <c r="B799" s="1" t="s">
        <v>2433</v>
      </c>
      <c r="C799" s="1" t="s">
        <v>2434</v>
      </c>
      <c r="D799" s="1">
        <v>13.5969</v>
      </c>
      <c r="E799" s="1">
        <v>13.7561</v>
      </c>
      <c r="F799" s="1">
        <v>14.105399999999999</v>
      </c>
      <c r="G799" s="1">
        <v>13.5929</v>
      </c>
      <c r="H799" s="1">
        <v>13.695499999999999</v>
      </c>
      <c r="I799" s="1">
        <v>13.510400000000001</v>
      </c>
      <c r="J799" s="5">
        <f t="shared" si="75"/>
        <v>12390.098187822647</v>
      </c>
      <c r="K799" s="5">
        <f t="shared" si="75"/>
        <v>13835.623118630758</v>
      </c>
      <c r="L799" s="5">
        <f t="shared" si="75"/>
        <v>17625.786321484855</v>
      </c>
      <c r="M799" s="5">
        <f t="shared" si="74"/>
        <v>12355.793120217393</v>
      </c>
      <c r="N799" s="5">
        <f t="shared" si="74"/>
        <v>13266.498297208938</v>
      </c>
      <c r="O799" s="5">
        <f t="shared" si="74"/>
        <v>11669.054102638494</v>
      </c>
      <c r="P799" s="1">
        <f t="shared" si="70"/>
        <v>1.1759164765010612</v>
      </c>
      <c r="Q799" s="1">
        <f t="shared" si="71"/>
        <v>0.23378559145230421</v>
      </c>
      <c r="R799" s="1">
        <f t="shared" si="72"/>
        <v>0.25041052046038936</v>
      </c>
      <c r="S799" s="1">
        <f t="shared" si="73"/>
        <v>0.60134742912808181</v>
      </c>
    </row>
    <row r="800" spans="1:19" x14ac:dyDescent="0.2">
      <c r="A800" s="1" t="s">
        <v>2435</v>
      </c>
      <c r="B800" s="1" t="s">
        <v>2436</v>
      </c>
      <c r="C800" s="1" t="s">
        <v>2437</v>
      </c>
      <c r="D800" s="1">
        <v>18.757000000000001</v>
      </c>
      <c r="E800" s="1">
        <v>20.586500000000001</v>
      </c>
      <c r="F800" s="1">
        <v>20.6309</v>
      </c>
      <c r="G800" s="1">
        <v>19.017700000000001</v>
      </c>
      <c r="H800" s="1">
        <v>18.802800000000001</v>
      </c>
      <c r="I800" s="1">
        <v>19.889800000000001</v>
      </c>
      <c r="J800" s="5">
        <f t="shared" si="75"/>
        <v>443016.22151086817</v>
      </c>
      <c r="K800" s="5">
        <f t="shared" si="75"/>
        <v>1574541.1155719929</v>
      </c>
      <c r="L800" s="5">
        <f t="shared" si="75"/>
        <v>1623752.1440776032</v>
      </c>
      <c r="M800" s="5">
        <f t="shared" si="74"/>
        <v>530759.95493025065</v>
      </c>
      <c r="N800" s="5">
        <f t="shared" si="74"/>
        <v>457305.89782990958</v>
      </c>
      <c r="O800" s="5">
        <f t="shared" si="74"/>
        <v>971463.32083710528</v>
      </c>
      <c r="P800" s="1">
        <f t="shared" si="70"/>
        <v>1.8582573458071148</v>
      </c>
      <c r="Q800" s="1">
        <f t="shared" si="71"/>
        <v>0.89395031109099632</v>
      </c>
      <c r="R800" s="1">
        <f t="shared" si="72"/>
        <v>0.25070344023007551</v>
      </c>
      <c r="S800" s="1">
        <f t="shared" si="73"/>
        <v>0.60083970647781382</v>
      </c>
    </row>
    <row r="801" spans="1:19" x14ac:dyDescent="0.2">
      <c r="A801" s="1" t="s">
        <v>2438</v>
      </c>
      <c r="B801" s="1" t="s">
        <v>2439</v>
      </c>
      <c r="C801" s="1" t="s">
        <v>2440</v>
      </c>
      <c r="D801" s="1">
        <v>11.940099999999999</v>
      </c>
      <c r="E801" s="1">
        <v>11.7934</v>
      </c>
      <c r="F801" s="1">
        <v>10.903700000000001</v>
      </c>
      <c r="G801" s="1">
        <v>11.900600000000001</v>
      </c>
      <c r="H801" s="1">
        <v>11.9697</v>
      </c>
      <c r="I801" s="1">
        <v>11.978199999999999</v>
      </c>
      <c r="J801" s="5">
        <f t="shared" si="75"/>
        <v>3929.4181898309466</v>
      </c>
      <c r="K801" s="5">
        <f t="shared" si="75"/>
        <v>3549.4997576977144</v>
      </c>
      <c r="L801" s="5">
        <f t="shared" si="75"/>
        <v>1915.7585113531661</v>
      </c>
      <c r="M801" s="5">
        <f t="shared" si="74"/>
        <v>3823.2928655384521</v>
      </c>
      <c r="N801" s="5">
        <f t="shared" si="74"/>
        <v>4010.8714149295988</v>
      </c>
      <c r="O801" s="5">
        <f t="shared" si="74"/>
        <v>4034.5722218055803</v>
      </c>
      <c r="P801" s="1">
        <f t="shared" si="70"/>
        <v>0.79154815317385641</v>
      </c>
      <c r="Q801" s="1">
        <f t="shared" si="71"/>
        <v>-0.33725097670178839</v>
      </c>
      <c r="R801" s="1">
        <f t="shared" si="72"/>
        <v>0.2550938727427044</v>
      </c>
      <c r="S801" s="1">
        <f t="shared" si="73"/>
        <v>0.59329997285234604</v>
      </c>
    </row>
    <row r="802" spans="1:19" x14ac:dyDescent="0.2">
      <c r="A802" s="1" t="s">
        <v>2441</v>
      </c>
      <c r="B802" s="1" t="s">
        <v>2442</v>
      </c>
      <c r="C802" s="1" t="s">
        <v>2443</v>
      </c>
      <c r="D802" s="1">
        <v>13.714</v>
      </c>
      <c r="E802" s="1">
        <v>13.854900000000001</v>
      </c>
      <c r="F802" s="1">
        <v>14.1721</v>
      </c>
      <c r="G802" s="1">
        <v>14.377599999999999</v>
      </c>
      <c r="H802" s="1">
        <v>14.5662</v>
      </c>
      <c r="I802" s="1">
        <v>13.805999999999999</v>
      </c>
      <c r="J802" s="5">
        <f t="shared" si="75"/>
        <v>13437.712977047151</v>
      </c>
      <c r="K802" s="5">
        <f t="shared" si="75"/>
        <v>14816.324696998316</v>
      </c>
      <c r="L802" s="5">
        <f t="shared" si="75"/>
        <v>18459.808931806572</v>
      </c>
      <c r="M802" s="5">
        <f t="shared" si="74"/>
        <v>21285.74551925312</v>
      </c>
      <c r="N802" s="5">
        <f t="shared" si="74"/>
        <v>24258.454177166157</v>
      </c>
      <c r="O802" s="5">
        <f t="shared" si="74"/>
        <v>14322.542516803545</v>
      </c>
      <c r="P802" s="1">
        <f t="shared" si="70"/>
        <v>0.78029712122090911</v>
      </c>
      <c r="Q802" s="1">
        <f t="shared" si="71"/>
        <v>-0.35790451746377122</v>
      </c>
      <c r="R802" s="1">
        <f t="shared" si="72"/>
        <v>0.25514549793178104</v>
      </c>
      <c r="S802" s="1">
        <f t="shared" si="73"/>
        <v>0.59321209043437406</v>
      </c>
    </row>
    <row r="803" spans="1:19" x14ac:dyDescent="0.2">
      <c r="A803" s="1" t="s">
        <v>2444</v>
      </c>
      <c r="B803" s="1" t="s">
        <v>2445</v>
      </c>
      <c r="C803" s="1" t="s">
        <v>2446</v>
      </c>
      <c r="D803" s="1">
        <v>11.426</v>
      </c>
      <c r="E803" s="1">
        <v>10.910600000000001</v>
      </c>
      <c r="F803" s="1">
        <v>11.5739</v>
      </c>
      <c r="G803" s="1">
        <v>11.5246</v>
      </c>
      <c r="H803" s="1">
        <v>11.9983</v>
      </c>
      <c r="I803" s="1">
        <v>11.4472</v>
      </c>
      <c r="J803" s="5">
        <f t="shared" si="75"/>
        <v>2751.4950158772149</v>
      </c>
      <c r="K803" s="5">
        <f t="shared" si="75"/>
        <v>1924.9429852231005</v>
      </c>
      <c r="L803" s="5">
        <f t="shared" si="75"/>
        <v>3048.5341669712511</v>
      </c>
      <c r="M803" s="5">
        <f t="shared" si="74"/>
        <v>2946.1190209767578</v>
      </c>
      <c r="N803" s="5">
        <f t="shared" si="74"/>
        <v>4091.1763201025724</v>
      </c>
      <c r="O803" s="5">
        <f t="shared" si="74"/>
        <v>2792.2259976006931</v>
      </c>
      <c r="P803" s="1">
        <f t="shared" si="70"/>
        <v>0.78589505042052521</v>
      </c>
      <c r="Q803" s="1">
        <f t="shared" si="71"/>
        <v>-0.34759142915561098</v>
      </c>
      <c r="R803" s="1">
        <f t="shared" si="72"/>
        <v>0.25620263567362556</v>
      </c>
      <c r="S803" s="1">
        <f t="shared" si="73"/>
        <v>0.59141640678249618</v>
      </c>
    </row>
    <row r="804" spans="1:19" x14ac:dyDescent="0.2">
      <c r="A804" s="1" t="s">
        <v>2447</v>
      </c>
      <c r="B804" s="1" t="s">
        <v>2448</v>
      </c>
      <c r="C804" s="1" t="s">
        <v>2449</v>
      </c>
      <c r="D804" s="1">
        <v>15.2112</v>
      </c>
      <c r="E804" s="1">
        <v>17.304099999999998</v>
      </c>
      <c r="F804" s="1">
        <v>15.247</v>
      </c>
      <c r="G804" s="1">
        <v>15.003</v>
      </c>
      <c r="H804" s="1">
        <v>14.216900000000001</v>
      </c>
      <c r="I804" s="1">
        <v>14.4833</v>
      </c>
      <c r="J804" s="5">
        <f t="shared" si="75"/>
        <v>37933.897820704478</v>
      </c>
      <c r="K804" s="5">
        <f t="shared" si="75"/>
        <v>161827.80667079828</v>
      </c>
      <c r="L804" s="5">
        <f t="shared" si="75"/>
        <v>38886.991385609246</v>
      </c>
      <c r="M804" s="5">
        <f t="shared" si="74"/>
        <v>32836.210035249394</v>
      </c>
      <c r="N804" s="5">
        <f t="shared" si="74"/>
        <v>19042.034398586213</v>
      </c>
      <c r="O804" s="5">
        <f t="shared" si="74"/>
        <v>22903.810205093294</v>
      </c>
      <c r="P804" s="1">
        <f t="shared" si="70"/>
        <v>3.1912562048392807</v>
      </c>
      <c r="Q804" s="1">
        <f t="shared" si="71"/>
        <v>1.6741244377031836</v>
      </c>
      <c r="R804" s="1">
        <f t="shared" si="72"/>
        <v>0.25696022920263711</v>
      </c>
      <c r="S804" s="1">
        <f t="shared" si="73"/>
        <v>0.59013408902051279</v>
      </c>
    </row>
    <row r="805" spans="1:19" x14ac:dyDescent="0.2">
      <c r="A805" s="1" t="s">
        <v>2450</v>
      </c>
      <c r="B805" s="1" t="s">
        <v>2451</v>
      </c>
      <c r="C805" s="1" t="s">
        <v>2452</v>
      </c>
      <c r="D805" s="1">
        <v>11.9421</v>
      </c>
      <c r="E805" s="1">
        <v>11.587199999999999</v>
      </c>
      <c r="F805" s="1">
        <v>11.062799999999999</v>
      </c>
      <c r="G805" s="1">
        <v>11.1678</v>
      </c>
      <c r="H805" s="1">
        <v>11.4122</v>
      </c>
      <c r="I805" s="1">
        <v>10.8405</v>
      </c>
      <c r="J805" s="5">
        <f t="shared" si="75"/>
        <v>3934.8692976570137</v>
      </c>
      <c r="K805" s="5">
        <f t="shared" si="75"/>
        <v>3076.7681114398747</v>
      </c>
      <c r="L805" s="5">
        <f t="shared" si="75"/>
        <v>2139.1174771404526</v>
      </c>
      <c r="M805" s="5">
        <f t="shared" si="74"/>
        <v>2300.608847193897</v>
      </c>
      <c r="N805" s="5">
        <f t="shared" si="74"/>
        <v>2725.3012569233538</v>
      </c>
      <c r="O805" s="5">
        <f t="shared" si="74"/>
        <v>1833.6467286806351</v>
      </c>
      <c r="P805" s="1">
        <f t="shared" si="70"/>
        <v>1.3340154632853911</v>
      </c>
      <c r="Q805" s="1">
        <f t="shared" si="71"/>
        <v>0.41577538966781463</v>
      </c>
      <c r="R805" s="1">
        <f t="shared" si="72"/>
        <v>0.2575735131666867</v>
      </c>
      <c r="S805" s="1">
        <f t="shared" si="73"/>
        <v>0.58909879844333646</v>
      </c>
    </row>
    <row r="806" spans="1:19" x14ac:dyDescent="0.2">
      <c r="A806" s="1" t="s">
        <v>2453</v>
      </c>
      <c r="B806" s="1" t="s">
        <v>2454</v>
      </c>
      <c r="C806" s="1" t="s">
        <v>2455</v>
      </c>
      <c r="D806" s="1">
        <v>13.7103</v>
      </c>
      <c r="E806" s="1">
        <v>12.785600000000001</v>
      </c>
      <c r="F806" s="1">
        <v>11.721</v>
      </c>
      <c r="G806" s="1">
        <v>12.456300000000001</v>
      </c>
      <c r="H806" s="1">
        <v>11.275399999999999</v>
      </c>
      <c r="I806" s="1">
        <v>11.816000000000001</v>
      </c>
      <c r="J806" s="5">
        <f t="shared" si="75"/>
        <v>13403.294174316519</v>
      </c>
      <c r="K806" s="5">
        <f t="shared" si="75"/>
        <v>7060.722001552218</v>
      </c>
      <c r="L806" s="5">
        <f t="shared" si="75"/>
        <v>3375.7678999684736</v>
      </c>
      <c r="M806" s="5">
        <f t="shared" si="74"/>
        <v>5619.7880306421566</v>
      </c>
      <c r="N806" s="5">
        <f t="shared" si="74"/>
        <v>2478.7550562873134</v>
      </c>
      <c r="O806" s="5">
        <f t="shared" si="74"/>
        <v>3605.5409195546677</v>
      </c>
      <c r="P806" s="1">
        <f t="shared" si="70"/>
        <v>2.0368773893480103</v>
      </c>
      <c r="Q806" s="1">
        <f t="shared" si="71"/>
        <v>1.0263591393104508</v>
      </c>
      <c r="R806" s="1">
        <f t="shared" si="72"/>
        <v>0.25790228575680024</v>
      </c>
      <c r="S806" s="1">
        <f t="shared" si="73"/>
        <v>0.58854480874548143</v>
      </c>
    </row>
    <row r="807" spans="1:19" x14ac:dyDescent="0.2">
      <c r="A807" s="1" t="s">
        <v>2456</v>
      </c>
      <c r="B807" s="1" t="s">
        <v>2457</v>
      </c>
      <c r="C807" s="1" t="s">
        <v>2458</v>
      </c>
      <c r="D807" s="1">
        <v>12.312799999999999</v>
      </c>
      <c r="E807" s="1">
        <v>12.071199999999999</v>
      </c>
      <c r="F807" s="1">
        <v>12.2456</v>
      </c>
      <c r="G807" s="1">
        <v>12.3026</v>
      </c>
      <c r="H807" s="1">
        <v>11.421099999999999</v>
      </c>
      <c r="I807" s="1">
        <v>11.831099999999999</v>
      </c>
      <c r="J807" s="5">
        <f t="shared" si="75"/>
        <v>5087.707447284196</v>
      </c>
      <c r="K807" s="5">
        <f t="shared" si="75"/>
        <v>4303.2173635166509</v>
      </c>
      <c r="L807" s="5">
        <f t="shared" si="75"/>
        <v>4856.1591896972041</v>
      </c>
      <c r="M807" s="5">
        <f t="shared" si="74"/>
        <v>5051.8636993152004</v>
      </c>
      <c r="N807" s="5">
        <f t="shared" si="74"/>
        <v>2742.1656321422447</v>
      </c>
      <c r="O807" s="5">
        <f t="shared" si="74"/>
        <v>3643.4765753303918</v>
      </c>
      <c r="P807" s="1">
        <f t="shared" si="70"/>
        <v>1.2456460452661109</v>
      </c>
      <c r="Q807" s="1">
        <f t="shared" si="71"/>
        <v>0.31689417969118155</v>
      </c>
      <c r="R807" s="1">
        <f t="shared" si="72"/>
        <v>0.25829295897131838</v>
      </c>
      <c r="S807" s="1">
        <f t="shared" si="73"/>
        <v>0.5878874324700496</v>
      </c>
    </row>
    <row r="808" spans="1:19" x14ac:dyDescent="0.2">
      <c r="A808" s="1" t="s">
        <v>2459</v>
      </c>
      <c r="B808" s="1" t="s">
        <v>2460</v>
      </c>
      <c r="C808" s="1" t="s">
        <v>2461</v>
      </c>
      <c r="D808" s="1">
        <v>13.3659</v>
      </c>
      <c r="E808" s="1">
        <v>12.9968</v>
      </c>
      <c r="F808" s="1">
        <v>12.7308</v>
      </c>
      <c r="G808" s="1">
        <v>13.3095</v>
      </c>
      <c r="H808" s="1">
        <v>13.111700000000001</v>
      </c>
      <c r="I808" s="1">
        <v>13.7651</v>
      </c>
      <c r="J808" s="5">
        <f t="shared" si="75"/>
        <v>10556.90999833209</v>
      </c>
      <c r="K808" s="5">
        <f t="shared" si="75"/>
        <v>8173.8496993188937</v>
      </c>
      <c r="L808" s="5">
        <f t="shared" si="75"/>
        <v>6797.5540387486772</v>
      </c>
      <c r="M808" s="5">
        <f t="shared" si="74"/>
        <v>10152.166395368105</v>
      </c>
      <c r="N808" s="5">
        <f t="shared" si="74"/>
        <v>8851.4616924063121</v>
      </c>
      <c r="O808" s="5">
        <f t="shared" si="74"/>
        <v>13922.204006089003</v>
      </c>
      <c r="P808" s="1">
        <f t="shared" si="70"/>
        <v>0.77532782356493646</v>
      </c>
      <c r="Q808" s="1">
        <f t="shared" si="71"/>
        <v>-0.36712165620209697</v>
      </c>
      <c r="R808" s="1">
        <f t="shared" si="72"/>
        <v>0.25892861030597353</v>
      </c>
      <c r="S808" s="1">
        <f t="shared" si="73"/>
        <v>0.58681995956312649</v>
      </c>
    </row>
    <row r="809" spans="1:19" x14ac:dyDescent="0.2">
      <c r="A809" s="1" t="s">
        <v>435</v>
      </c>
      <c r="B809" s="1" t="s">
        <v>436</v>
      </c>
      <c r="C809" s="1" t="s">
        <v>437</v>
      </c>
      <c r="D809" s="1">
        <v>11.241</v>
      </c>
      <c r="E809" s="1">
        <v>10.8969</v>
      </c>
      <c r="F809" s="1">
        <v>11.0555</v>
      </c>
      <c r="G809" s="1">
        <v>11.1798</v>
      </c>
      <c r="H809" s="1">
        <v>10.578200000000001</v>
      </c>
      <c r="I809" s="1">
        <v>9.7974899999999998</v>
      </c>
      <c r="J809" s="5">
        <f t="shared" si="75"/>
        <v>2420.3500481215797</v>
      </c>
      <c r="K809" s="5">
        <f t="shared" si="75"/>
        <v>1906.750020591604</v>
      </c>
      <c r="L809" s="5">
        <f t="shared" si="75"/>
        <v>2128.3209355765161</v>
      </c>
      <c r="M809" s="5">
        <f t="shared" si="74"/>
        <v>2319.8245788201898</v>
      </c>
      <c r="N809" s="5">
        <f t="shared" si="74"/>
        <v>1528.8169888433467</v>
      </c>
      <c r="O809" s="5">
        <f t="shared" si="74"/>
        <v>889.89419182091751</v>
      </c>
      <c r="P809" s="1">
        <f t="shared" si="70"/>
        <v>1.3623240030148132</v>
      </c>
      <c r="Q809" s="1">
        <f t="shared" si="71"/>
        <v>0.44606986190556752</v>
      </c>
      <c r="R809" s="1">
        <f t="shared" si="72"/>
        <v>0.26277786049534035</v>
      </c>
      <c r="S809" s="1">
        <f t="shared" si="73"/>
        <v>0.58041122765768138</v>
      </c>
    </row>
    <row r="810" spans="1:19" x14ac:dyDescent="0.2">
      <c r="A810" s="1" t="s">
        <v>2462</v>
      </c>
      <c r="B810" s="1" t="s">
        <v>2463</v>
      </c>
      <c r="C810" s="1" t="s">
        <v>2464</v>
      </c>
      <c r="D810" s="1">
        <v>11.2041</v>
      </c>
      <c r="E810" s="1">
        <v>10.5953</v>
      </c>
      <c r="F810" s="1">
        <v>11.666700000000001</v>
      </c>
      <c r="G810" s="1">
        <v>12.603400000000001</v>
      </c>
      <c r="H810" s="1">
        <v>11.169600000000001</v>
      </c>
      <c r="I810" s="1">
        <v>11.783899999999999</v>
      </c>
      <c r="J810" s="5">
        <f t="shared" si="75"/>
        <v>2359.2294151858646</v>
      </c>
      <c r="K810" s="5">
        <f t="shared" si="75"/>
        <v>1547.0455932582777</v>
      </c>
      <c r="L810" s="5">
        <f t="shared" si="75"/>
        <v>3251.0724692869726</v>
      </c>
      <c r="M810" s="5">
        <f t="shared" si="74"/>
        <v>6223.0235908154009</v>
      </c>
      <c r="N810" s="5">
        <f t="shared" si="74"/>
        <v>2303.4810275454606</v>
      </c>
      <c r="O810" s="5">
        <f t="shared" si="74"/>
        <v>3526.2034491671925</v>
      </c>
      <c r="P810" s="1">
        <f t="shared" si="70"/>
        <v>0.59383728848574435</v>
      </c>
      <c r="Q810" s="1">
        <f t="shared" si="71"/>
        <v>-0.7518604083926318</v>
      </c>
      <c r="R810" s="1">
        <f t="shared" si="72"/>
        <v>0.2643689340973106</v>
      </c>
      <c r="S810" s="1">
        <f t="shared" si="73"/>
        <v>0.5777895799836279</v>
      </c>
    </row>
    <row r="811" spans="1:19" x14ac:dyDescent="0.2">
      <c r="A811" s="1" t="s">
        <v>2465</v>
      </c>
      <c r="B811" s="1" t="s">
        <v>2466</v>
      </c>
      <c r="C811" s="1" t="s">
        <v>2467</v>
      </c>
      <c r="D811" s="1">
        <v>11.917299999999999</v>
      </c>
      <c r="E811" s="1">
        <v>12.0251</v>
      </c>
      <c r="F811" s="1">
        <v>11.907299999999999</v>
      </c>
      <c r="G811" s="1">
        <v>11.989000000000001</v>
      </c>
      <c r="H811" s="1">
        <v>11.5306</v>
      </c>
      <c r="I811" s="1">
        <v>11.798400000000001</v>
      </c>
      <c r="J811" s="5">
        <f t="shared" si="75"/>
        <v>3867.8067530254843</v>
      </c>
      <c r="K811" s="5">
        <f t="shared" si="75"/>
        <v>4167.8857046629782</v>
      </c>
      <c r="L811" s="5">
        <f t="shared" si="75"/>
        <v>3841.0898602303</v>
      </c>
      <c r="M811" s="5">
        <f t="shared" si="74"/>
        <v>4064.888318713115</v>
      </c>
      <c r="N811" s="5">
        <f t="shared" si="74"/>
        <v>2958.3970993838398</v>
      </c>
      <c r="O811" s="5">
        <f t="shared" si="74"/>
        <v>3561.822728190984</v>
      </c>
      <c r="P811" s="1">
        <f t="shared" si="70"/>
        <v>1.1220274893538804</v>
      </c>
      <c r="Q811" s="1">
        <f t="shared" si="71"/>
        <v>0.16610802199724276</v>
      </c>
      <c r="R811" s="1">
        <f t="shared" si="72"/>
        <v>0.26998080736661717</v>
      </c>
      <c r="S811" s="1">
        <f t="shared" si="73"/>
        <v>0.56866710825225819</v>
      </c>
    </row>
    <row r="812" spans="1:19" x14ac:dyDescent="0.2">
      <c r="A812" s="1" t="s">
        <v>2468</v>
      </c>
      <c r="B812" s="1" t="s">
        <v>2469</v>
      </c>
      <c r="C812" s="1" t="s">
        <v>2470</v>
      </c>
      <c r="D812" s="1">
        <v>13.8932</v>
      </c>
      <c r="E812" s="1">
        <v>13.867699999999999</v>
      </c>
      <c r="F812" s="1">
        <v>13.1934</v>
      </c>
      <c r="G812" s="1">
        <v>13.930899999999999</v>
      </c>
      <c r="H812" s="1">
        <v>13.7912</v>
      </c>
      <c r="I812" s="1">
        <v>14.1816</v>
      </c>
      <c r="J812" s="5">
        <f t="shared" si="75"/>
        <v>15214.929199054366</v>
      </c>
      <c r="K812" s="5">
        <f t="shared" si="75"/>
        <v>14948.364216130994</v>
      </c>
      <c r="L812" s="5">
        <f t="shared" si="75"/>
        <v>9367.1860191372125</v>
      </c>
      <c r="M812" s="5">
        <f t="shared" si="74"/>
        <v>15617.760787796651</v>
      </c>
      <c r="N812" s="5">
        <f t="shared" si="74"/>
        <v>14176.364663768647</v>
      </c>
      <c r="O812" s="5">
        <f t="shared" si="74"/>
        <v>18581.765991428703</v>
      </c>
      <c r="P812" s="1">
        <f t="shared" si="70"/>
        <v>0.81715247523459411</v>
      </c>
      <c r="Q812" s="1">
        <f t="shared" si="71"/>
        <v>-0.29132279406772837</v>
      </c>
      <c r="R812" s="1">
        <f t="shared" si="72"/>
        <v>0.27011677826728658</v>
      </c>
      <c r="S812" s="1">
        <f t="shared" si="73"/>
        <v>0.568448438831478</v>
      </c>
    </row>
    <row r="813" spans="1:19" x14ac:dyDescent="0.2">
      <c r="A813" s="1" t="s">
        <v>2471</v>
      </c>
      <c r="B813" s="1" t="s">
        <v>2472</v>
      </c>
      <c r="C813" s="1" t="s">
        <v>2473</v>
      </c>
      <c r="D813" s="1">
        <v>12.023099999999999</v>
      </c>
      <c r="E813" s="1">
        <v>11.9171</v>
      </c>
      <c r="F813" s="1">
        <v>11.533300000000001</v>
      </c>
      <c r="G813" s="1">
        <v>11.803100000000001</v>
      </c>
      <c r="H813" s="1">
        <v>11.6233</v>
      </c>
      <c r="I813" s="1">
        <v>10.987299999999999</v>
      </c>
      <c r="J813" s="5">
        <f t="shared" si="75"/>
        <v>4162.1117913092694</v>
      </c>
      <c r="K813" s="5">
        <f t="shared" si="75"/>
        <v>3867.2705983205938</v>
      </c>
      <c r="L813" s="5">
        <f t="shared" si="75"/>
        <v>2963.9389159566599</v>
      </c>
      <c r="M813" s="5">
        <f t="shared" si="74"/>
        <v>3573.4453266081682</v>
      </c>
      <c r="N813" s="5">
        <f t="shared" si="74"/>
        <v>3154.7282047574031</v>
      </c>
      <c r="O813" s="5">
        <f t="shared" si="74"/>
        <v>2030.0506388404096</v>
      </c>
      <c r="P813" s="1">
        <f t="shared" si="70"/>
        <v>1.2551998089959799</v>
      </c>
      <c r="Q813" s="1">
        <f t="shared" si="71"/>
        <v>0.32791703788345578</v>
      </c>
      <c r="R813" s="1">
        <f t="shared" si="72"/>
        <v>0.27181974047937324</v>
      </c>
      <c r="S813" s="1">
        <f t="shared" si="73"/>
        <v>0.5657190065073231</v>
      </c>
    </row>
    <row r="814" spans="1:19" x14ac:dyDescent="0.2">
      <c r="A814" s="1" t="s">
        <v>276</v>
      </c>
      <c r="B814" s="1" t="s">
        <v>277</v>
      </c>
      <c r="C814" s="1" t="s">
        <v>278</v>
      </c>
      <c r="D814" s="1">
        <v>9.8685100000000006</v>
      </c>
      <c r="E814" s="1">
        <v>9.8153000000000006</v>
      </c>
      <c r="F814" s="1">
        <v>10.058199999999999</v>
      </c>
      <c r="G814" s="1">
        <v>9.7908100000000005</v>
      </c>
      <c r="H814" s="1">
        <v>11.500999999999999</v>
      </c>
      <c r="I814" s="1">
        <v>10.475099999999999</v>
      </c>
      <c r="J814" s="5">
        <f t="shared" si="75"/>
        <v>934.79745749975791</v>
      </c>
      <c r="K814" s="5">
        <f t="shared" si="75"/>
        <v>900.94798113296724</v>
      </c>
      <c r="L814" s="5">
        <f t="shared" si="75"/>
        <v>1066.1539060990765</v>
      </c>
      <c r="M814" s="5">
        <f t="shared" si="74"/>
        <v>885.78330761859115</v>
      </c>
      <c r="N814" s="5">
        <f t="shared" si="74"/>
        <v>2898.3176403489902</v>
      </c>
      <c r="O814" s="5">
        <f t="shared" si="74"/>
        <v>1423.3749145301965</v>
      </c>
      <c r="P814" s="1">
        <f t="shared" si="70"/>
        <v>0.55725641776472856</v>
      </c>
      <c r="Q814" s="1">
        <f t="shared" si="71"/>
        <v>-0.84358676819545919</v>
      </c>
      <c r="R814" s="1">
        <f t="shared" si="72"/>
        <v>0.27197317715403324</v>
      </c>
      <c r="S814" s="1">
        <f t="shared" si="73"/>
        <v>0.56547392533493557</v>
      </c>
    </row>
    <row r="815" spans="1:19" x14ac:dyDescent="0.2">
      <c r="A815" s="1" t="s">
        <v>2474</v>
      </c>
      <c r="B815" s="1" t="s">
        <v>2475</v>
      </c>
      <c r="C815" s="1" t="s">
        <v>2476</v>
      </c>
      <c r="D815" s="1">
        <v>9.7492699999999992</v>
      </c>
      <c r="E815" s="1">
        <v>10.031499999999999</v>
      </c>
      <c r="F815" s="1">
        <v>10.781499999999999</v>
      </c>
      <c r="G815" s="1">
        <v>10.275399999999999</v>
      </c>
      <c r="H815" s="1">
        <v>10.713100000000001</v>
      </c>
      <c r="I815" s="1">
        <v>11.3003</v>
      </c>
      <c r="J815" s="5">
        <f t="shared" si="75"/>
        <v>860.64233620418975</v>
      </c>
      <c r="K815" s="5">
        <f t="shared" si="75"/>
        <v>1046.6040271664936</v>
      </c>
      <c r="L815" s="5">
        <f t="shared" si="75"/>
        <v>1760.1711492688123</v>
      </c>
      <c r="M815" s="5">
        <f t="shared" si="74"/>
        <v>1239.3775281436567</v>
      </c>
      <c r="N815" s="5">
        <f t="shared" si="74"/>
        <v>1678.666588710433</v>
      </c>
      <c r="O815" s="5">
        <f t="shared" si="74"/>
        <v>2521.9081200604569</v>
      </c>
      <c r="P815" s="1">
        <f t="shared" si="70"/>
        <v>0.67416355014168194</v>
      </c>
      <c r="Q815" s="1">
        <f t="shared" si="71"/>
        <v>-0.56882946734481477</v>
      </c>
      <c r="R815" s="1">
        <f t="shared" si="72"/>
        <v>0.27324406911091231</v>
      </c>
      <c r="S815" s="1">
        <f t="shared" si="73"/>
        <v>0.56344925583885352</v>
      </c>
    </row>
    <row r="816" spans="1:19" x14ac:dyDescent="0.2">
      <c r="A816" s="1" t="s">
        <v>2477</v>
      </c>
      <c r="B816" s="1" t="s">
        <v>2478</v>
      </c>
      <c r="C816" s="1" t="s">
        <v>2479</v>
      </c>
      <c r="D816" s="1">
        <v>12.958299999999999</v>
      </c>
      <c r="E816" s="1">
        <v>12.079800000000001</v>
      </c>
      <c r="F816" s="1">
        <v>12.159800000000001</v>
      </c>
      <c r="G816" s="1">
        <v>12.1668</v>
      </c>
      <c r="H816" s="1">
        <v>11.9559</v>
      </c>
      <c r="I816" s="1">
        <v>11.869899999999999</v>
      </c>
      <c r="J816" s="5">
        <f t="shared" si="75"/>
        <v>7958.6057769675035</v>
      </c>
      <c r="K816" s="5">
        <f t="shared" si="75"/>
        <v>4328.9457332344327</v>
      </c>
      <c r="L816" s="5">
        <f t="shared" si="75"/>
        <v>4575.7737366400097</v>
      </c>
      <c r="M816" s="5">
        <f t="shared" si="74"/>
        <v>4598.0294783948975</v>
      </c>
      <c r="N816" s="5">
        <f t="shared" si="74"/>
        <v>3972.6886094251831</v>
      </c>
      <c r="O816" s="5">
        <f t="shared" si="74"/>
        <v>3742.7941804248699</v>
      </c>
      <c r="P816" s="1">
        <f t="shared" si="70"/>
        <v>1.3694975795273627</v>
      </c>
      <c r="Q816" s="1">
        <f t="shared" si="71"/>
        <v>0.45364671620250524</v>
      </c>
      <c r="R816" s="1">
        <f t="shared" si="72"/>
        <v>0.27440457916677463</v>
      </c>
      <c r="S816" s="1">
        <f t="shared" si="73"/>
        <v>0.56160864555177115</v>
      </c>
    </row>
    <row r="817" spans="1:19" x14ac:dyDescent="0.2">
      <c r="A817" s="1" t="s">
        <v>2480</v>
      </c>
      <c r="B817" s="1" t="s">
        <v>2481</v>
      </c>
      <c r="C817" s="1" t="s">
        <v>2482</v>
      </c>
      <c r="D817" s="1">
        <v>10.526999999999999</v>
      </c>
      <c r="E817" s="1">
        <v>10.531000000000001</v>
      </c>
      <c r="F817" s="1">
        <v>10.7094</v>
      </c>
      <c r="G817" s="1">
        <v>10.917299999999999</v>
      </c>
      <c r="H817" s="1">
        <v>11.2601</v>
      </c>
      <c r="I817" s="1">
        <v>10.459199999999999</v>
      </c>
      <c r="J817" s="5">
        <f t="shared" si="75"/>
        <v>1475.5120628100299</v>
      </c>
      <c r="K817" s="5">
        <f t="shared" si="75"/>
        <v>1479.6087274736906</v>
      </c>
      <c r="L817" s="5">
        <f t="shared" si="75"/>
        <v>1674.3669214779184</v>
      </c>
      <c r="M817" s="5">
        <f t="shared" si="74"/>
        <v>1933.9033765127438</v>
      </c>
      <c r="N817" s="5">
        <f t="shared" si="74"/>
        <v>2452.6063828878232</v>
      </c>
      <c r="O817" s="5">
        <f t="shared" si="74"/>
        <v>1407.7739696505828</v>
      </c>
      <c r="P817" s="1">
        <f t="shared" si="70"/>
        <v>0.79897497745070645</v>
      </c>
      <c r="Q817" s="1">
        <f t="shared" si="71"/>
        <v>-0.32377777380302697</v>
      </c>
      <c r="R817" s="1">
        <f t="shared" si="72"/>
        <v>0.27686921710829632</v>
      </c>
      <c r="S817" s="1">
        <f t="shared" si="73"/>
        <v>0.55772532732832947</v>
      </c>
    </row>
    <row r="818" spans="1:19" x14ac:dyDescent="0.2">
      <c r="A818" s="1" t="s">
        <v>489</v>
      </c>
      <c r="B818" s="1" t="s">
        <v>490</v>
      </c>
      <c r="C818" s="1" t="s">
        <v>491</v>
      </c>
      <c r="D818" s="1">
        <v>9.3025599999999997</v>
      </c>
      <c r="E818" s="1">
        <v>9.08371</v>
      </c>
      <c r="F818" s="1">
        <v>9.7246900000000007</v>
      </c>
      <c r="G818" s="1">
        <v>10.1014</v>
      </c>
      <c r="H818" s="1">
        <v>9.9794199999999993</v>
      </c>
      <c r="I818" s="1">
        <v>9.2093399999999992</v>
      </c>
      <c r="J818" s="5">
        <f t="shared" si="75"/>
        <v>631.4654542317171</v>
      </c>
      <c r="K818" s="5">
        <f t="shared" si="75"/>
        <v>542.58674731927385</v>
      </c>
      <c r="L818" s="5">
        <f t="shared" si="75"/>
        <v>846.1032992794992</v>
      </c>
      <c r="M818" s="5">
        <f t="shared" si="74"/>
        <v>1098.5615593399095</v>
      </c>
      <c r="N818" s="5">
        <f t="shared" si="74"/>
        <v>1009.4963646664534</v>
      </c>
      <c r="O818" s="5">
        <f t="shared" si="74"/>
        <v>591.95348302053503</v>
      </c>
      <c r="P818" s="1">
        <f t="shared" si="70"/>
        <v>0.74820258002353135</v>
      </c>
      <c r="Q818" s="1">
        <f t="shared" si="71"/>
        <v>-0.41849915415134109</v>
      </c>
      <c r="R818" s="1">
        <f t="shared" si="72"/>
        <v>0.27713505000582622</v>
      </c>
      <c r="S818" s="1">
        <f t="shared" si="73"/>
        <v>0.55730854436754984</v>
      </c>
    </row>
    <row r="819" spans="1:19" x14ac:dyDescent="0.2">
      <c r="A819" s="1" t="s">
        <v>2483</v>
      </c>
      <c r="B819" s="1" t="s">
        <v>2484</v>
      </c>
      <c r="C819" s="1" t="s">
        <v>2485</v>
      </c>
      <c r="D819" s="1">
        <v>14.3132</v>
      </c>
      <c r="E819" s="1">
        <v>13.4717</v>
      </c>
      <c r="F819" s="1">
        <v>13.586</v>
      </c>
      <c r="G819" s="1">
        <v>13.9634</v>
      </c>
      <c r="H819" s="1">
        <v>14.164199999999999</v>
      </c>
      <c r="I819" s="1">
        <v>14.482200000000001</v>
      </c>
      <c r="J819" s="5">
        <f t="shared" si="75"/>
        <v>20356.473019534638</v>
      </c>
      <c r="K819" s="5">
        <f t="shared" si="75"/>
        <v>11360.195167320222</v>
      </c>
      <c r="L819" s="5">
        <f t="shared" si="75"/>
        <v>12296.839966837735</v>
      </c>
      <c r="M819" s="5">
        <f t="shared" si="74"/>
        <v>15973.57927519475</v>
      </c>
      <c r="N819" s="5">
        <f t="shared" si="74"/>
        <v>18359.001807020853</v>
      </c>
      <c r="O819" s="5">
        <f t="shared" si="74"/>
        <v>22886.353578330887</v>
      </c>
      <c r="P819" s="1">
        <f t="shared" si="70"/>
        <v>0.76921229685250891</v>
      </c>
      <c r="Q819" s="1">
        <f t="shared" si="71"/>
        <v>-0.37854626868078317</v>
      </c>
      <c r="R819" s="1">
        <f t="shared" si="72"/>
        <v>0.27715592160383218</v>
      </c>
      <c r="S819" s="1">
        <f t="shared" si="73"/>
        <v>0.5572758380082149</v>
      </c>
    </row>
    <row r="820" spans="1:19" x14ac:dyDescent="0.2">
      <c r="A820" s="1" t="s">
        <v>2486</v>
      </c>
      <c r="B820" s="1" t="s">
        <v>2487</v>
      </c>
      <c r="C820" s="1" t="s">
        <v>2488</v>
      </c>
      <c r="D820" s="1">
        <v>15.348000000000001</v>
      </c>
      <c r="E820" s="1">
        <v>14.925700000000001</v>
      </c>
      <c r="F820" s="1">
        <v>15.191700000000001</v>
      </c>
      <c r="G820" s="1">
        <v>15.503</v>
      </c>
      <c r="H820" s="1">
        <v>15.2203</v>
      </c>
      <c r="I820" s="1">
        <v>15.3048</v>
      </c>
      <c r="J820" s="5">
        <f t="shared" si="75"/>
        <v>41706.944439122111</v>
      </c>
      <c r="K820" s="5">
        <f t="shared" si="75"/>
        <v>31123.139998081413</v>
      </c>
      <c r="L820" s="5">
        <f t="shared" si="75"/>
        <v>37424.618776845782</v>
      </c>
      <c r="M820" s="5">
        <f t="shared" si="74"/>
        <v>46437.41356878126</v>
      </c>
      <c r="N820" s="5">
        <f t="shared" si="74"/>
        <v>38173.927381161076</v>
      </c>
      <c r="O820" s="5">
        <f t="shared" si="74"/>
        <v>40476.586266085455</v>
      </c>
      <c r="P820" s="1">
        <f t="shared" si="70"/>
        <v>0.8814176209318636</v>
      </c>
      <c r="Q820" s="1">
        <f t="shared" si="71"/>
        <v>-0.1821023562287816</v>
      </c>
      <c r="R820" s="1">
        <f t="shared" si="72"/>
        <v>0.27764628170987482</v>
      </c>
      <c r="S820" s="1">
        <f t="shared" si="73"/>
        <v>0.55650813830413393</v>
      </c>
    </row>
    <row r="821" spans="1:19" x14ac:dyDescent="0.2">
      <c r="A821" s="1" t="s">
        <v>2489</v>
      </c>
      <c r="B821" s="1" t="s">
        <v>2490</v>
      </c>
      <c r="C821" s="1" t="s">
        <v>2491</v>
      </c>
      <c r="D821" s="1">
        <v>11.542899999999999</v>
      </c>
      <c r="E821" s="1">
        <v>10.304399999999999</v>
      </c>
      <c r="F821" s="1">
        <v>10.071400000000001</v>
      </c>
      <c r="G821" s="1">
        <v>9.7996200000000009</v>
      </c>
      <c r="H821" s="1">
        <v>10.1036</v>
      </c>
      <c r="I821" s="1">
        <v>10.023300000000001</v>
      </c>
      <c r="J821" s="5">
        <f t="shared" si="75"/>
        <v>2983.7273618744111</v>
      </c>
      <c r="K821" s="5">
        <f t="shared" si="75"/>
        <v>1264.5426665328091</v>
      </c>
      <c r="L821" s="5">
        <f t="shared" si="75"/>
        <v>1075.9534893662526</v>
      </c>
      <c r="M821" s="5">
        <f t="shared" si="74"/>
        <v>891.2090050741491</v>
      </c>
      <c r="N821" s="5">
        <f t="shared" si="74"/>
        <v>1100.23805994743</v>
      </c>
      <c r="O821" s="5">
        <f t="shared" si="74"/>
        <v>1040.6722056289418</v>
      </c>
      <c r="P821" s="1">
        <f t="shared" si="70"/>
        <v>1.7559413210784407</v>
      </c>
      <c r="Q821" s="1">
        <f t="shared" si="71"/>
        <v>0.81224463462064644</v>
      </c>
      <c r="R821" s="1">
        <f t="shared" si="72"/>
        <v>0.27869134146610924</v>
      </c>
      <c r="S821" s="1">
        <f t="shared" si="73"/>
        <v>0.55487652397382847</v>
      </c>
    </row>
    <row r="822" spans="1:19" x14ac:dyDescent="0.2">
      <c r="A822" s="1" t="s">
        <v>2492</v>
      </c>
      <c r="B822" s="1" t="s">
        <v>2493</v>
      </c>
      <c r="C822" s="1" t="s">
        <v>2494</v>
      </c>
      <c r="D822" s="1">
        <v>13.758900000000001</v>
      </c>
      <c r="E822" s="1">
        <v>12.776999999999999</v>
      </c>
      <c r="F822" s="1">
        <v>12.459099999999999</v>
      </c>
      <c r="G822" s="1">
        <v>12.7316</v>
      </c>
      <c r="H822" s="1">
        <v>12.424200000000001</v>
      </c>
      <c r="I822" s="1">
        <v>12.0669</v>
      </c>
      <c r="J822" s="5">
        <f t="shared" si="75"/>
        <v>13862.501538011327</v>
      </c>
      <c r="K822" s="5">
        <f t="shared" si="75"/>
        <v>7018.7577734641154</v>
      </c>
      <c r="L822" s="5">
        <f t="shared" si="75"/>
        <v>5630.7055743062338</v>
      </c>
      <c r="M822" s="5">
        <f t="shared" si="74"/>
        <v>6801.3244483649078</v>
      </c>
      <c r="N822" s="5">
        <f t="shared" si="74"/>
        <v>5496.1284254919829</v>
      </c>
      <c r="O822" s="5">
        <f t="shared" si="74"/>
        <v>4290.4105776942924</v>
      </c>
      <c r="P822" s="1">
        <f t="shared" si="70"/>
        <v>1.5982748449320312</v>
      </c>
      <c r="Q822" s="1">
        <f t="shared" si="71"/>
        <v>0.67651552048443753</v>
      </c>
      <c r="R822" s="1">
        <f t="shared" si="72"/>
        <v>0.27931503041100258</v>
      </c>
      <c r="S822" s="1">
        <f t="shared" si="73"/>
        <v>0.55390569355454533</v>
      </c>
    </row>
    <row r="823" spans="1:19" x14ac:dyDescent="0.2">
      <c r="A823" s="1" t="s">
        <v>264</v>
      </c>
      <c r="B823" s="1" t="s">
        <v>265</v>
      </c>
      <c r="C823" s="1" t="s">
        <v>2495</v>
      </c>
      <c r="D823" s="1">
        <v>9.5553399999999993</v>
      </c>
      <c r="E823" s="1">
        <v>10.4354</v>
      </c>
      <c r="F823" s="1">
        <v>10.799200000000001</v>
      </c>
      <c r="G823" s="1">
        <v>10.728999999999999</v>
      </c>
      <c r="H823" s="1">
        <v>11.5579</v>
      </c>
      <c r="I823" s="1">
        <v>10.4346</v>
      </c>
      <c r="J823" s="5">
        <f t="shared" si="75"/>
        <v>752.39163551396393</v>
      </c>
      <c r="K823" s="5">
        <f t="shared" si="75"/>
        <v>1384.7405714106483</v>
      </c>
      <c r="L823" s="5">
        <f t="shared" si="75"/>
        <v>1781.8991849049439</v>
      </c>
      <c r="M823" s="5">
        <f t="shared" si="74"/>
        <v>1697.2695643914058</v>
      </c>
      <c r="N823" s="5">
        <f t="shared" si="74"/>
        <v>3014.911628728134</v>
      </c>
      <c r="O823" s="5">
        <f t="shared" si="74"/>
        <v>1383.9729210498883</v>
      </c>
      <c r="P823" s="1">
        <f t="shared" si="70"/>
        <v>0.64286947449711995</v>
      </c>
      <c r="Q823" s="1">
        <f t="shared" si="71"/>
        <v>-0.63740224630941467</v>
      </c>
      <c r="R823" s="1">
        <f t="shared" si="72"/>
        <v>0.28095156146168904</v>
      </c>
      <c r="S823" s="1">
        <f t="shared" si="73"/>
        <v>0.5513685498573504</v>
      </c>
    </row>
    <row r="824" spans="1:19" x14ac:dyDescent="0.2">
      <c r="A824" s="1" t="s">
        <v>2496</v>
      </c>
      <c r="B824" s="1" t="s">
        <v>2497</v>
      </c>
      <c r="C824" s="1" t="s">
        <v>2498</v>
      </c>
      <c r="D824" s="1">
        <v>12.9033</v>
      </c>
      <c r="E824" s="1">
        <v>12.052099999999999</v>
      </c>
      <c r="F824" s="1">
        <v>11.815099999999999</v>
      </c>
      <c r="G824" s="1">
        <v>12.3529</v>
      </c>
      <c r="H824" s="1">
        <v>11.349399999999999</v>
      </c>
      <c r="I824" s="1">
        <v>10.3384</v>
      </c>
      <c r="J824" s="5">
        <f t="shared" si="75"/>
        <v>7660.9096957464208</v>
      </c>
      <c r="K824" s="5">
        <f t="shared" si="75"/>
        <v>4246.6220529857865</v>
      </c>
      <c r="L824" s="5">
        <f t="shared" si="75"/>
        <v>3603.2923675169577</v>
      </c>
      <c r="M824" s="5">
        <f t="shared" si="74"/>
        <v>5231.1049525326143</v>
      </c>
      <c r="N824" s="5">
        <f t="shared" si="74"/>
        <v>2609.2147971415729</v>
      </c>
      <c r="O824" s="5">
        <f t="shared" si="74"/>
        <v>1294.6980895891343</v>
      </c>
      <c r="P824" s="1">
        <f t="shared" si="70"/>
        <v>1.6979522524391713</v>
      </c>
      <c r="Q824" s="1">
        <f t="shared" si="71"/>
        <v>0.76379588990522596</v>
      </c>
      <c r="R824" s="1">
        <f t="shared" si="72"/>
        <v>0.28179858553421744</v>
      </c>
      <c r="S824" s="1">
        <f t="shared" si="73"/>
        <v>0.5500611911281027</v>
      </c>
    </row>
    <row r="825" spans="1:19" x14ac:dyDescent="0.2">
      <c r="A825" s="1" t="s">
        <v>2499</v>
      </c>
      <c r="B825" s="1" t="s">
        <v>2500</v>
      </c>
      <c r="C825" s="1" t="s">
        <v>2501</v>
      </c>
      <c r="D825" s="1">
        <v>11.2057</v>
      </c>
      <c r="E825" s="1">
        <v>11.863899999999999</v>
      </c>
      <c r="F825" s="1">
        <v>13.834199999999999</v>
      </c>
      <c r="G825" s="1">
        <v>10.536</v>
      </c>
      <c r="H825" s="1">
        <v>11.460900000000001</v>
      </c>
      <c r="I825" s="1">
        <v>10.893700000000001</v>
      </c>
      <c r="J825" s="5">
        <f t="shared" si="75"/>
        <v>2361.8473357488306</v>
      </c>
      <c r="K825" s="5">
        <f t="shared" si="75"/>
        <v>3727.2606604594816</v>
      </c>
      <c r="L825" s="5">
        <f t="shared" si="75"/>
        <v>14605.255742807556</v>
      </c>
      <c r="M825" s="5">
        <f t="shared" si="74"/>
        <v>1484.7455568679429</v>
      </c>
      <c r="N825" s="5">
        <f t="shared" si="74"/>
        <v>2818.8675962732523</v>
      </c>
      <c r="O825" s="5">
        <f t="shared" si="74"/>
        <v>1902.5254006944563</v>
      </c>
      <c r="P825" s="1">
        <f t="shared" si="70"/>
        <v>3.3344991510422997</v>
      </c>
      <c r="Q825" s="1">
        <f t="shared" si="71"/>
        <v>1.7374700817784507</v>
      </c>
      <c r="R825" s="1">
        <f t="shared" si="72"/>
        <v>0.28263826806435044</v>
      </c>
      <c r="S825" s="1">
        <f t="shared" si="73"/>
        <v>0.54876903681153577</v>
      </c>
    </row>
    <row r="826" spans="1:19" x14ac:dyDescent="0.2">
      <c r="A826" s="1" t="s">
        <v>2502</v>
      </c>
      <c r="B826" s="1" t="s">
        <v>2503</v>
      </c>
      <c r="C826" s="1" t="s">
        <v>2504</v>
      </c>
      <c r="D826" s="1">
        <v>10.4764</v>
      </c>
      <c r="E826" s="1">
        <v>10.956799999999999</v>
      </c>
      <c r="F826" s="1">
        <v>10.910299999999999</v>
      </c>
      <c r="G826" s="1">
        <v>11.2011</v>
      </c>
      <c r="H826" s="1">
        <v>11.020799999999999</v>
      </c>
      <c r="I826" s="1">
        <v>10.8096</v>
      </c>
      <c r="J826" s="5">
        <f t="shared" si="75"/>
        <v>1424.6580833710866</v>
      </c>
      <c r="K826" s="5">
        <f t="shared" si="75"/>
        <v>1987.5838373617353</v>
      </c>
      <c r="L826" s="5">
        <f t="shared" si="75"/>
        <v>1924.5427461973404</v>
      </c>
      <c r="M826" s="5">
        <f t="shared" si="74"/>
        <v>2354.3286327448182</v>
      </c>
      <c r="N826" s="5">
        <f t="shared" si="74"/>
        <v>2077.7408393906303</v>
      </c>
      <c r="O826" s="5">
        <f t="shared" si="74"/>
        <v>1794.7908265833939</v>
      </c>
      <c r="P826" s="1">
        <f t="shared" si="70"/>
        <v>0.85705867980179196</v>
      </c>
      <c r="Q826" s="1">
        <f t="shared" si="71"/>
        <v>-0.22253411089860295</v>
      </c>
      <c r="R826" s="1">
        <f t="shared" si="72"/>
        <v>0.28472160014398601</v>
      </c>
      <c r="S826" s="1">
        <f t="shared" si="73"/>
        <v>0.54557958424925612</v>
      </c>
    </row>
    <row r="827" spans="1:19" x14ac:dyDescent="0.2">
      <c r="A827" s="1" t="s">
        <v>2505</v>
      </c>
      <c r="B827" s="1" t="s">
        <v>2506</v>
      </c>
      <c r="C827" s="1" t="s">
        <v>2507</v>
      </c>
      <c r="D827" s="1">
        <v>12.5451</v>
      </c>
      <c r="E827" s="1">
        <v>12.8375</v>
      </c>
      <c r="F827" s="1">
        <v>12.9537</v>
      </c>
      <c r="G827" s="1">
        <v>13.0169</v>
      </c>
      <c r="H827" s="1">
        <v>13.3134</v>
      </c>
      <c r="I827" s="1">
        <v>12.749000000000001</v>
      </c>
      <c r="J827" s="5">
        <f t="shared" si="75"/>
        <v>5976.561579331621</v>
      </c>
      <c r="K827" s="5">
        <f t="shared" si="75"/>
        <v>7319.3509166747763</v>
      </c>
      <c r="L827" s="5">
        <f t="shared" si="75"/>
        <v>7933.2703574180232</v>
      </c>
      <c r="M827" s="5">
        <f t="shared" si="74"/>
        <v>8288.5268859967</v>
      </c>
      <c r="N827" s="5">
        <f t="shared" si="74"/>
        <v>10179.647610763088</v>
      </c>
      <c r="O827" s="5">
        <f t="shared" si="74"/>
        <v>6883.8502582950414</v>
      </c>
      <c r="P827" s="1">
        <f t="shared" si="70"/>
        <v>0.83737622767947262</v>
      </c>
      <c r="Q827" s="1">
        <f t="shared" si="71"/>
        <v>-0.2560521329779426</v>
      </c>
      <c r="R827" s="1">
        <f t="shared" si="72"/>
        <v>0.28562994879194559</v>
      </c>
      <c r="S827" s="1">
        <f t="shared" si="73"/>
        <v>0.54419625798418303</v>
      </c>
    </row>
    <row r="828" spans="1:19" x14ac:dyDescent="0.2">
      <c r="A828" s="1" t="s">
        <v>2508</v>
      </c>
      <c r="B828" s="1" t="s">
        <v>2509</v>
      </c>
      <c r="C828" s="1" t="s">
        <v>2510</v>
      </c>
      <c r="D828" s="1">
        <v>13.4575</v>
      </c>
      <c r="E828" s="1">
        <v>14.138999999999999</v>
      </c>
      <c r="F828" s="1">
        <v>14.6631</v>
      </c>
      <c r="G828" s="1">
        <v>13.906499999999999</v>
      </c>
      <c r="H828" s="1">
        <v>13.609500000000001</v>
      </c>
      <c r="I828" s="1">
        <v>13.4428</v>
      </c>
      <c r="J828" s="5">
        <f t="shared" si="75"/>
        <v>11248.928766975112</v>
      </c>
      <c r="K828" s="5">
        <f t="shared" si="75"/>
        <v>18041.103943237009</v>
      </c>
      <c r="L828" s="5">
        <f t="shared" si="75"/>
        <v>25943.760675003963</v>
      </c>
      <c r="M828" s="5">
        <f t="shared" si="74"/>
        <v>15355.841992735473</v>
      </c>
      <c r="N828" s="5">
        <f t="shared" si="74"/>
        <v>12498.782941005451</v>
      </c>
      <c r="O828" s="5">
        <f t="shared" si="74"/>
        <v>11134.892426840914</v>
      </c>
      <c r="P828" s="1">
        <f t="shared" si="70"/>
        <v>1.4166318827289999</v>
      </c>
      <c r="Q828" s="1">
        <f t="shared" si="71"/>
        <v>0.5024649170723875</v>
      </c>
      <c r="R828" s="1">
        <f t="shared" si="72"/>
        <v>0.28817470596803663</v>
      </c>
      <c r="S828" s="1">
        <f t="shared" si="73"/>
        <v>0.5403441412895168</v>
      </c>
    </row>
    <row r="829" spans="1:19" x14ac:dyDescent="0.2">
      <c r="A829" s="1" t="s">
        <v>2511</v>
      </c>
      <c r="B829" s="1" t="s">
        <v>2512</v>
      </c>
      <c r="C829" s="1" t="s">
        <v>2513</v>
      </c>
      <c r="D829" s="1">
        <v>11.211</v>
      </c>
      <c r="E829" s="1">
        <v>10.535600000000001</v>
      </c>
      <c r="F829" s="1">
        <v>10.3368</v>
      </c>
      <c r="G829" s="1">
        <v>9.1412899999999997</v>
      </c>
      <c r="H829" s="1">
        <v>10.1614</v>
      </c>
      <c r="I829" s="1">
        <v>10.7448</v>
      </c>
      <c r="J829" s="5">
        <f t="shared" si="75"/>
        <v>2370.5399643957703</v>
      </c>
      <c r="K829" s="5">
        <f t="shared" si="75"/>
        <v>1484.333955052072</v>
      </c>
      <c r="L829" s="5">
        <f t="shared" si="75"/>
        <v>1293.2630193793611</v>
      </c>
      <c r="M829" s="5">
        <f t="shared" si="74"/>
        <v>564.68010794696261</v>
      </c>
      <c r="N829" s="5">
        <f t="shared" si="74"/>
        <v>1145.2128117880873</v>
      </c>
      <c r="O829" s="5">
        <f t="shared" si="74"/>
        <v>1715.9597527775161</v>
      </c>
      <c r="P829" s="1">
        <f t="shared" si="70"/>
        <v>1.5027315623154021</v>
      </c>
      <c r="Q829" s="1">
        <f t="shared" si="71"/>
        <v>0.58758731909841511</v>
      </c>
      <c r="R829" s="1">
        <f t="shared" si="72"/>
        <v>0.28867956450591992</v>
      </c>
      <c r="S829" s="1">
        <f t="shared" si="73"/>
        <v>0.53958395853852403</v>
      </c>
    </row>
    <row r="830" spans="1:19" x14ac:dyDescent="0.2">
      <c r="A830" s="1" t="s">
        <v>2514</v>
      </c>
      <c r="B830" s="1" t="s">
        <v>2515</v>
      </c>
      <c r="C830" s="1" t="s">
        <v>2516</v>
      </c>
      <c r="D830" s="1">
        <v>10.9543</v>
      </c>
      <c r="E830" s="1">
        <v>9.2340400000000002</v>
      </c>
      <c r="F830" s="1">
        <v>10.8873</v>
      </c>
      <c r="G830" s="1">
        <v>12.216900000000001</v>
      </c>
      <c r="H830" s="1">
        <v>11.417199999999999</v>
      </c>
      <c r="I830" s="1">
        <v>10.1517</v>
      </c>
      <c r="J830" s="5">
        <f t="shared" si="75"/>
        <v>1984.142599495779</v>
      </c>
      <c r="K830" s="5">
        <f t="shared" si="75"/>
        <v>602.17541576518829</v>
      </c>
      <c r="L830" s="5">
        <f t="shared" si="75"/>
        <v>1894.1042205284743</v>
      </c>
      <c r="M830" s="5">
        <f t="shared" si="74"/>
        <v>4760.5085996465523</v>
      </c>
      <c r="N830" s="5">
        <f t="shared" si="74"/>
        <v>2734.7628175000227</v>
      </c>
      <c r="O830" s="5">
        <f t="shared" si="74"/>
        <v>1137.5387690099285</v>
      </c>
      <c r="P830" s="1">
        <f t="shared" si="70"/>
        <v>0.51899927592224915</v>
      </c>
      <c r="Q830" s="1">
        <f t="shared" si="71"/>
        <v>-0.94619556906742219</v>
      </c>
      <c r="R830" s="1">
        <f t="shared" si="72"/>
        <v>0.29124704164153242</v>
      </c>
      <c r="S830" s="1">
        <f t="shared" si="73"/>
        <v>0.53573847731453628</v>
      </c>
    </row>
    <row r="831" spans="1:19" x14ac:dyDescent="0.2">
      <c r="A831" s="1" t="s">
        <v>2517</v>
      </c>
      <c r="B831" s="1" t="s">
        <v>2518</v>
      </c>
      <c r="C831" s="1" t="s">
        <v>2519</v>
      </c>
      <c r="D831" s="1">
        <v>13.131</v>
      </c>
      <c r="E831" s="1">
        <v>12.9183</v>
      </c>
      <c r="F831" s="1">
        <v>13.332800000000001</v>
      </c>
      <c r="G831" s="1">
        <v>12.567600000000001</v>
      </c>
      <c r="H831" s="1">
        <v>13.036899999999999</v>
      </c>
      <c r="I831" s="1">
        <v>13.0633</v>
      </c>
      <c r="J831" s="5">
        <f t="shared" si="75"/>
        <v>8970.6698407409604</v>
      </c>
      <c r="K831" s="5">
        <f t="shared" si="75"/>
        <v>7740.977283471444</v>
      </c>
      <c r="L831" s="5">
        <f t="shared" si="75"/>
        <v>10317.458393144287</v>
      </c>
      <c r="M831" s="5">
        <f t="shared" si="74"/>
        <v>6070.5015383932223</v>
      </c>
      <c r="N831" s="5">
        <f t="shared" si="74"/>
        <v>8404.2304095508734</v>
      </c>
      <c r="O831" s="5">
        <f t="shared" si="74"/>
        <v>8559.435868990231</v>
      </c>
      <c r="P831" s="1">
        <f t="shared" si="70"/>
        <v>1.1734352954346954</v>
      </c>
      <c r="Q831" s="1">
        <f t="shared" si="71"/>
        <v>0.23073829219842906</v>
      </c>
      <c r="R831" s="1">
        <f t="shared" si="72"/>
        <v>0.29124920921318603</v>
      </c>
      <c r="S831" s="1">
        <f t="shared" si="73"/>
        <v>0.53573524514125814</v>
      </c>
    </row>
    <row r="832" spans="1:19" x14ac:dyDescent="0.2">
      <c r="A832" s="1" t="s">
        <v>2520</v>
      </c>
      <c r="B832" s="1" t="s">
        <v>2521</v>
      </c>
      <c r="C832" s="1" t="s">
        <v>2522</v>
      </c>
      <c r="D832" s="1">
        <v>10.631500000000001</v>
      </c>
      <c r="E832" s="1">
        <v>11.0969</v>
      </c>
      <c r="F832" s="1">
        <v>10.5749</v>
      </c>
      <c r="G832" s="1">
        <v>9.5171399999999995</v>
      </c>
      <c r="H832" s="1">
        <v>9.8486799999999999</v>
      </c>
      <c r="I832" s="1">
        <v>10.9717</v>
      </c>
      <c r="J832" s="5">
        <f t="shared" si="75"/>
        <v>1586.3550625527544</v>
      </c>
      <c r="K832" s="5">
        <f t="shared" si="75"/>
        <v>2190.280612044136</v>
      </c>
      <c r="L832" s="5">
        <f t="shared" si="75"/>
        <v>1525.3239911709363</v>
      </c>
      <c r="M832" s="5">
        <f t="shared" si="74"/>
        <v>732.73107946928053</v>
      </c>
      <c r="N832" s="5">
        <f t="shared" si="74"/>
        <v>922.03646644857861</v>
      </c>
      <c r="O832" s="5">
        <f t="shared" si="74"/>
        <v>2008.2177596036952</v>
      </c>
      <c r="P832" s="1">
        <f t="shared" si="70"/>
        <v>1.4474422427454718</v>
      </c>
      <c r="Q832" s="1">
        <f t="shared" si="71"/>
        <v>0.53350578153600359</v>
      </c>
      <c r="R832" s="1">
        <f t="shared" si="72"/>
        <v>0.291964084073007</v>
      </c>
      <c r="S832" s="1">
        <f t="shared" si="73"/>
        <v>0.53467056994974838</v>
      </c>
    </row>
    <row r="833" spans="1:19" x14ac:dyDescent="0.2">
      <c r="A833" s="1" t="s">
        <v>2523</v>
      </c>
      <c r="B833" s="1" t="s">
        <v>2524</v>
      </c>
      <c r="C833" s="1" t="s">
        <v>2525</v>
      </c>
      <c r="D833" s="1">
        <v>14.260199999999999</v>
      </c>
      <c r="E833" s="1">
        <v>12.739100000000001</v>
      </c>
      <c r="F833" s="1">
        <v>13.2599</v>
      </c>
      <c r="G833" s="1">
        <v>13.047499999999999</v>
      </c>
      <c r="H833" s="1">
        <v>12.710800000000001</v>
      </c>
      <c r="I833" s="1">
        <v>12.754</v>
      </c>
      <c r="J833" s="5">
        <f t="shared" si="75"/>
        <v>19622.211123997604</v>
      </c>
      <c r="K833" s="5">
        <f t="shared" si="75"/>
        <v>6836.7739038573054</v>
      </c>
      <c r="L833" s="5">
        <f t="shared" si="75"/>
        <v>9809.0656120564436</v>
      </c>
      <c r="M833" s="5">
        <f t="shared" si="74"/>
        <v>8466.2067191740425</v>
      </c>
      <c r="N833" s="5">
        <f t="shared" si="74"/>
        <v>6703.9701035748722</v>
      </c>
      <c r="O833" s="5">
        <f t="shared" si="74"/>
        <v>6907.749255168922</v>
      </c>
      <c r="P833" s="1">
        <f t="shared" si="70"/>
        <v>1.642729054890095</v>
      </c>
      <c r="Q833" s="1">
        <f t="shared" si="71"/>
        <v>0.71609454760347879</v>
      </c>
      <c r="R833" s="1">
        <f t="shared" si="72"/>
        <v>0.29222153726382921</v>
      </c>
      <c r="S833" s="1">
        <f t="shared" si="73"/>
        <v>0.53428777892142687</v>
      </c>
    </row>
    <row r="834" spans="1:19" x14ac:dyDescent="0.2">
      <c r="A834" s="1" t="s">
        <v>2526</v>
      </c>
      <c r="B834" s="1" t="s">
        <v>250</v>
      </c>
      <c r="C834" s="1" t="s">
        <v>2527</v>
      </c>
      <c r="D834" s="1">
        <v>16.836400000000001</v>
      </c>
      <c r="E834" s="1">
        <v>17.383700000000001</v>
      </c>
      <c r="F834" s="1">
        <v>17.142700000000001</v>
      </c>
      <c r="G834" s="1">
        <v>17.226199999999999</v>
      </c>
      <c r="H834" s="1">
        <v>17.737300000000001</v>
      </c>
      <c r="I834" s="1">
        <v>17.255700000000001</v>
      </c>
      <c r="J834" s="5">
        <f t="shared" si="75"/>
        <v>117020.35707973031</v>
      </c>
      <c r="K834" s="5">
        <f t="shared" si="75"/>
        <v>171007.49119786941</v>
      </c>
      <c r="L834" s="5">
        <f t="shared" si="75"/>
        <v>144699.4587601255</v>
      </c>
      <c r="M834" s="5">
        <f t="shared" si="74"/>
        <v>153321.44769524751</v>
      </c>
      <c r="N834" s="5">
        <f t="shared" si="74"/>
        <v>218503.97503800498</v>
      </c>
      <c r="O834" s="5">
        <f t="shared" si="74"/>
        <v>156488.81293881431</v>
      </c>
      <c r="P834" s="1">
        <f t="shared" si="70"/>
        <v>0.81907182850610538</v>
      </c>
      <c r="Q834" s="1">
        <f t="shared" si="71"/>
        <v>-0.28793812032797572</v>
      </c>
      <c r="R834" s="1">
        <f t="shared" si="72"/>
        <v>0.29283230489131856</v>
      </c>
      <c r="S834" s="1">
        <f t="shared" si="73"/>
        <v>0.53338101415007755</v>
      </c>
    </row>
    <row r="835" spans="1:19" x14ac:dyDescent="0.2">
      <c r="A835" s="1" t="s">
        <v>3587</v>
      </c>
      <c r="B835" s="1" t="s">
        <v>2528</v>
      </c>
      <c r="C835" s="1" t="s">
        <v>2529</v>
      </c>
      <c r="D835" s="1">
        <v>9.0959800000000008</v>
      </c>
      <c r="E835" s="1">
        <v>9.53688</v>
      </c>
      <c r="F835" s="1">
        <v>9.4348299999999998</v>
      </c>
      <c r="G835" s="1">
        <v>9.1248799999999992</v>
      </c>
      <c r="H835" s="1">
        <v>9.9547899999999991</v>
      </c>
      <c r="I835" s="1">
        <v>9.9716900000000006</v>
      </c>
      <c r="J835" s="5">
        <f t="shared" si="75"/>
        <v>547.22108135245935</v>
      </c>
      <c r="K835" s="5">
        <f t="shared" si="75"/>
        <v>742.82574133320895</v>
      </c>
      <c r="L835" s="5">
        <f t="shared" si="75"/>
        <v>692.09678846590589</v>
      </c>
      <c r="M835" s="5">
        <f t="shared" si="74"/>
        <v>558.29351964378691</v>
      </c>
      <c r="N835" s="5">
        <f t="shared" si="74"/>
        <v>992.40830617336178</v>
      </c>
      <c r="O835" s="5">
        <f t="shared" si="74"/>
        <v>1004.1019198735788</v>
      </c>
      <c r="P835" s="1">
        <f t="shared" ref="P835:P898" si="76">AVERAGE(J835:L835)/AVERAGE(M835:O835)</f>
        <v>0.77584965753041546</v>
      </c>
      <c r="Q835" s="1">
        <f t="shared" ref="Q835:Q898" si="77">LOG(P835,2)</f>
        <v>-0.36615097771850658</v>
      </c>
      <c r="R835" s="1">
        <f t="shared" ref="R835:R898" si="78">_xlfn.T.TEST(J835:L835,M835:O835,2,2)</f>
        <v>0.29344399589990372</v>
      </c>
      <c r="S835" s="1">
        <f t="shared" ref="S835:S898" si="79">-LOG(R835,10)</f>
        <v>0.53247477207379057</v>
      </c>
    </row>
    <row r="836" spans="1:19" x14ac:dyDescent="0.2">
      <c r="A836" s="1" t="s">
        <v>2530</v>
      </c>
      <c r="B836" s="1" t="s">
        <v>2531</v>
      </c>
      <c r="C836" s="1" t="s">
        <v>2532</v>
      </c>
      <c r="D836" s="1">
        <v>11.6676</v>
      </c>
      <c r="E836" s="1">
        <v>11.424799999999999</v>
      </c>
      <c r="F836" s="1">
        <v>11.035299999999999</v>
      </c>
      <c r="G836" s="1">
        <v>11.220599999999999</v>
      </c>
      <c r="H836" s="1">
        <v>10.2958</v>
      </c>
      <c r="I836" s="1">
        <v>11.318899999999999</v>
      </c>
      <c r="J836" s="5">
        <f t="shared" si="75"/>
        <v>3253.1012265677959</v>
      </c>
      <c r="K836" s="5">
        <f t="shared" si="75"/>
        <v>2749.2073382124072</v>
      </c>
      <c r="L836" s="5">
        <f t="shared" si="75"/>
        <v>2098.7287465730305</v>
      </c>
      <c r="M836" s="5">
        <f t="shared" si="74"/>
        <v>2386.3666407246151</v>
      </c>
      <c r="N836" s="5">
        <f t="shared" si="74"/>
        <v>1257.0270672960978</v>
      </c>
      <c r="O836" s="5">
        <f t="shared" si="74"/>
        <v>2554.6324115175776</v>
      </c>
      <c r="P836" s="1">
        <f t="shared" si="76"/>
        <v>1.3070350390773613</v>
      </c>
      <c r="Q836" s="1">
        <f t="shared" si="77"/>
        <v>0.3862978175109722</v>
      </c>
      <c r="R836" s="1">
        <f t="shared" si="78"/>
        <v>0.29499196018306523</v>
      </c>
      <c r="S836" s="1">
        <f t="shared" si="79"/>
        <v>0.53018982027848494</v>
      </c>
    </row>
    <row r="837" spans="1:19" x14ac:dyDescent="0.2">
      <c r="A837" s="1" t="s">
        <v>2533</v>
      </c>
      <c r="B837" s="1" t="s">
        <v>2534</v>
      </c>
      <c r="C837" s="1" t="s">
        <v>2535</v>
      </c>
      <c r="D837" s="1">
        <v>9.0075800000000008</v>
      </c>
      <c r="E837" s="1">
        <v>9.1223500000000008</v>
      </c>
      <c r="F837" s="1">
        <v>10.292899999999999</v>
      </c>
      <c r="G837" s="1">
        <v>9.9265899999999991</v>
      </c>
      <c r="H837" s="1">
        <v>10.349600000000001</v>
      </c>
      <c r="I837" s="1">
        <v>9.9606700000000004</v>
      </c>
      <c r="J837" s="5">
        <f t="shared" si="75"/>
        <v>514.6971557805191</v>
      </c>
      <c r="K837" s="5">
        <f t="shared" si="75"/>
        <v>557.31531927602703</v>
      </c>
      <c r="L837" s="5">
        <f t="shared" si="75"/>
        <v>1254.5028213473079</v>
      </c>
      <c r="M837" s="5">
        <f t="shared" si="74"/>
        <v>973.19830679422557</v>
      </c>
      <c r="N837" s="5">
        <f t="shared" si="74"/>
        <v>1304.7882680954292</v>
      </c>
      <c r="O837" s="5">
        <f t="shared" si="74"/>
        <v>996.46132393007338</v>
      </c>
      <c r="P837" s="1">
        <f t="shared" si="76"/>
        <v>0.71050612753449038</v>
      </c>
      <c r="Q837" s="1">
        <f t="shared" si="77"/>
        <v>-0.49308100330037297</v>
      </c>
      <c r="R837" s="1">
        <f t="shared" si="78"/>
        <v>0.29513400880958424</v>
      </c>
      <c r="S837" s="1">
        <f t="shared" si="79"/>
        <v>0.52998074310143439</v>
      </c>
    </row>
    <row r="838" spans="1:19" x14ac:dyDescent="0.2">
      <c r="A838" s="1" t="s">
        <v>2536</v>
      </c>
      <c r="B838" s="1" t="s">
        <v>2537</v>
      </c>
      <c r="C838" s="1" t="s">
        <v>2538</v>
      </c>
      <c r="D838" s="1">
        <v>9.6814800000000005</v>
      </c>
      <c r="E838" s="1">
        <v>9.4490200000000009</v>
      </c>
      <c r="F838" s="1">
        <v>9.9146800000000006</v>
      </c>
      <c r="G838" s="1">
        <v>9.3530499999999996</v>
      </c>
      <c r="H838" s="1">
        <v>11.226900000000001</v>
      </c>
      <c r="I838" s="1">
        <v>10.331300000000001</v>
      </c>
      <c r="J838" s="5">
        <f t="shared" si="75"/>
        <v>821.13749304786325</v>
      </c>
      <c r="K838" s="5">
        <f t="shared" si="75"/>
        <v>698.93767282359067</v>
      </c>
      <c r="L838" s="5">
        <f t="shared" si="75"/>
        <v>965.1972534338787</v>
      </c>
      <c r="M838" s="5">
        <f t="shared" si="74"/>
        <v>653.95610870694782</v>
      </c>
      <c r="N838" s="5">
        <f t="shared" si="74"/>
        <v>2396.8102777534177</v>
      </c>
      <c r="O838" s="5">
        <f t="shared" si="74"/>
        <v>1288.3420865130192</v>
      </c>
      <c r="P838" s="1">
        <f t="shared" si="76"/>
        <v>0.572761071723633</v>
      </c>
      <c r="Q838" s="1">
        <f t="shared" si="77"/>
        <v>-0.80399465315768315</v>
      </c>
      <c r="R838" s="1">
        <f t="shared" si="78"/>
        <v>0.29644151983757094</v>
      </c>
      <c r="S838" s="1">
        <f t="shared" si="79"/>
        <v>0.52806096879827324</v>
      </c>
    </row>
    <row r="839" spans="1:19" x14ac:dyDescent="0.2">
      <c r="A839" s="1" t="s">
        <v>2539</v>
      </c>
      <c r="B839" s="1" t="s">
        <v>2540</v>
      </c>
      <c r="C839" s="1" t="s">
        <v>2541</v>
      </c>
      <c r="D839" s="1">
        <v>14.2065</v>
      </c>
      <c r="E839" s="1">
        <v>13.3743</v>
      </c>
      <c r="F839" s="1">
        <v>12.886699999999999</v>
      </c>
      <c r="G839" s="1">
        <v>13.3551</v>
      </c>
      <c r="H839" s="1">
        <v>12.940799999999999</v>
      </c>
      <c r="I839" s="1">
        <v>12.4407</v>
      </c>
      <c r="J839" s="5">
        <f t="shared" si="75"/>
        <v>18905.259081563527</v>
      </c>
      <c r="K839" s="5">
        <f t="shared" si="75"/>
        <v>10618.55622596138</v>
      </c>
      <c r="L839" s="5">
        <f t="shared" si="75"/>
        <v>7573.2665940429397</v>
      </c>
      <c r="M839" s="5">
        <f t="shared" si="74"/>
        <v>10478.176148479388</v>
      </c>
      <c r="N839" s="5">
        <f t="shared" si="74"/>
        <v>7862.6504360782546</v>
      </c>
      <c r="O839" s="5">
        <f t="shared" si="74"/>
        <v>5559.3480834499878</v>
      </c>
      <c r="P839" s="1">
        <f t="shared" si="76"/>
        <v>1.5521678153769047</v>
      </c>
      <c r="Q839" s="1">
        <f t="shared" si="77"/>
        <v>0.63428454549133684</v>
      </c>
      <c r="R839" s="1">
        <f t="shared" si="78"/>
        <v>0.29705051026389295</v>
      </c>
      <c r="S839" s="1">
        <f t="shared" si="79"/>
        <v>0.52716969726944296</v>
      </c>
    </row>
    <row r="840" spans="1:19" x14ac:dyDescent="0.2">
      <c r="A840" s="1" t="s">
        <v>2542</v>
      </c>
      <c r="B840" s="1" t="s">
        <v>2543</v>
      </c>
      <c r="C840" s="1" t="s">
        <v>2544</v>
      </c>
      <c r="D840" s="1">
        <v>10.6541</v>
      </c>
      <c r="E840" s="1">
        <v>9.6047999999999991</v>
      </c>
      <c r="F840" s="1">
        <v>11.101900000000001</v>
      </c>
      <c r="G840" s="1">
        <v>11.848599999999999</v>
      </c>
      <c r="H840" s="1">
        <v>11.2598</v>
      </c>
      <c r="I840" s="1">
        <v>10.363300000000001</v>
      </c>
      <c r="J840" s="5">
        <f t="shared" si="75"/>
        <v>1611.4011780315097</v>
      </c>
      <c r="K840" s="5">
        <f t="shared" si="75"/>
        <v>778.63317269944764</v>
      </c>
      <c r="L840" s="5">
        <f t="shared" si="75"/>
        <v>2197.8847154943946</v>
      </c>
      <c r="M840" s="5">
        <f t="shared" si="74"/>
        <v>3687.9413572318749</v>
      </c>
      <c r="N840" s="5">
        <f t="shared" si="74"/>
        <v>2452.0964307506474</v>
      </c>
      <c r="O840" s="5">
        <f t="shared" si="74"/>
        <v>1317.2377064364284</v>
      </c>
      <c r="P840" s="1">
        <f t="shared" si="76"/>
        <v>0.61522724615162261</v>
      </c>
      <c r="Q840" s="1">
        <f t="shared" si="77"/>
        <v>-0.70080869851640126</v>
      </c>
      <c r="R840" s="1">
        <f t="shared" si="78"/>
        <v>0.29730164831381956</v>
      </c>
      <c r="S840" s="1">
        <f t="shared" si="79"/>
        <v>0.52680268295243915</v>
      </c>
    </row>
    <row r="841" spans="1:19" x14ac:dyDescent="0.2">
      <c r="A841" s="1" t="s">
        <v>2545</v>
      </c>
      <c r="B841" s="1" t="s">
        <v>2546</v>
      </c>
      <c r="C841" s="1" t="s">
        <v>2547</v>
      </c>
      <c r="D841" s="1">
        <v>12.761200000000001</v>
      </c>
      <c r="E841" s="1">
        <v>12.0077</v>
      </c>
      <c r="F841" s="1">
        <v>14.3307</v>
      </c>
      <c r="G841" s="1">
        <v>11.867000000000001</v>
      </c>
      <c r="H841" s="1">
        <v>12.3146</v>
      </c>
      <c r="I841" s="1">
        <v>12.138999999999999</v>
      </c>
      <c r="J841" s="5">
        <f t="shared" si="75"/>
        <v>6942.3096488445408</v>
      </c>
      <c r="K841" s="5">
        <f t="shared" si="75"/>
        <v>4117.9197509354017</v>
      </c>
      <c r="L841" s="5">
        <f t="shared" si="75"/>
        <v>20604.902264071487</v>
      </c>
      <c r="M841" s="5">
        <f t="shared" si="74"/>
        <v>3735.2782459689747</v>
      </c>
      <c r="N841" s="5">
        <f t="shared" si="74"/>
        <v>5094.0591629973724</v>
      </c>
      <c r="O841" s="5">
        <f t="shared" si="74"/>
        <v>4510.2759858092595</v>
      </c>
      <c r="P841" s="1">
        <f t="shared" si="76"/>
        <v>2.373766819678067</v>
      </c>
      <c r="Q841" s="1">
        <f t="shared" si="77"/>
        <v>1.2471782228414048</v>
      </c>
      <c r="R841" s="1">
        <f t="shared" si="78"/>
        <v>0.29761348292932932</v>
      </c>
      <c r="S841" s="1">
        <f t="shared" si="79"/>
        <v>0.52634739762492599</v>
      </c>
    </row>
    <row r="842" spans="1:19" x14ac:dyDescent="0.2">
      <c r="A842" s="1" t="s">
        <v>2548</v>
      </c>
      <c r="B842" s="1" t="s">
        <v>2549</v>
      </c>
      <c r="C842" s="1" t="s">
        <v>2550</v>
      </c>
      <c r="D842" s="1">
        <v>15.148</v>
      </c>
      <c r="E842" s="1">
        <v>14.314299999999999</v>
      </c>
      <c r="F842" s="1">
        <v>14.546200000000001</v>
      </c>
      <c r="G842" s="1">
        <v>14.3583</v>
      </c>
      <c r="H842" s="1">
        <v>14.3507</v>
      </c>
      <c r="I842" s="1">
        <v>14.3834</v>
      </c>
      <c r="J842" s="5">
        <f t="shared" si="75"/>
        <v>36308.003974837906</v>
      </c>
      <c r="K842" s="5">
        <f t="shared" si="75"/>
        <v>20371.999973205297</v>
      </c>
      <c r="L842" s="5">
        <f t="shared" si="75"/>
        <v>23924.480869974792</v>
      </c>
      <c r="M842" s="5">
        <f t="shared" si="74"/>
        <v>21002.886562862957</v>
      </c>
      <c r="N842" s="5">
        <f t="shared" si="74"/>
        <v>20892.535980802328</v>
      </c>
      <c r="O842" s="5">
        <f t="shared" si="74"/>
        <v>21371.491860843442</v>
      </c>
      <c r="P842" s="1">
        <f t="shared" si="76"/>
        <v>1.2740385014299624</v>
      </c>
      <c r="Q842" s="1">
        <f t="shared" si="77"/>
        <v>0.34940887648178665</v>
      </c>
      <c r="R842" s="1">
        <f t="shared" si="78"/>
        <v>0.29775534135648912</v>
      </c>
      <c r="S842" s="1">
        <f t="shared" si="79"/>
        <v>0.52614043907829133</v>
      </c>
    </row>
    <row r="843" spans="1:19" x14ac:dyDescent="0.2">
      <c r="A843" s="1" t="s">
        <v>146</v>
      </c>
      <c r="B843" s="1" t="s">
        <v>147</v>
      </c>
      <c r="C843" s="1" t="s">
        <v>148</v>
      </c>
      <c r="D843" s="1">
        <v>12.691800000000001</v>
      </c>
      <c r="E843" s="1">
        <v>12.1371</v>
      </c>
      <c r="F843" s="1">
        <v>12.5153</v>
      </c>
      <c r="G843" s="1">
        <v>12.1289</v>
      </c>
      <c r="H843" s="1">
        <v>13.0707</v>
      </c>
      <c r="I843" s="1">
        <v>13.7065</v>
      </c>
      <c r="J843" s="5">
        <f t="shared" si="75"/>
        <v>6616.2590183420552</v>
      </c>
      <c r="K843" s="5">
        <f t="shared" si="75"/>
        <v>4504.3399538259591</v>
      </c>
      <c r="L843" s="5">
        <f t="shared" si="75"/>
        <v>5854.3772533405227</v>
      </c>
      <c r="M843" s="5">
        <f t="shared" si="74"/>
        <v>4478.8107755913734</v>
      </c>
      <c r="N843" s="5">
        <f t="shared" si="74"/>
        <v>8603.4524808641781</v>
      </c>
      <c r="O843" s="5">
        <f t="shared" si="74"/>
        <v>13368.036896662143</v>
      </c>
      <c r="P843" s="1">
        <f t="shared" si="76"/>
        <v>0.64176875601571193</v>
      </c>
      <c r="Q843" s="1">
        <f t="shared" si="77"/>
        <v>-0.6398745399800212</v>
      </c>
      <c r="R843" s="1">
        <f t="shared" si="78"/>
        <v>0.29785035082513739</v>
      </c>
      <c r="S843" s="1">
        <f t="shared" si="79"/>
        <v>0.52600188402801529</v>
      </c>
    </row>
    <row r="844" spans="1:19" x14ac:dyDescent="0.2">
      <c r="A844" s="1" t="s">
        <v>2551</v>
      </c>
      <c r="B844" s="1" t="s">
        <v>2552</v>
      </c>
      <c r="C844" s="1" t="s">
        <v>2553</v>
      </c>
      <c r="D844" s="1">
        <v>11.6136</v>
      </c>
      <c r="E844" s="1">
        <v>10.426600000000001</v>
      </c>
      <c r="F844" s="1">
        <v>10.9254</v>
      </c>
      <c r="G844" s="1">
        <v>10.132899999999999</v>
      </c>
      <c r="H844" s="1">
        <v>11.0413</v>
      </c>
      <c r="I844" s="1">
        <v>9.93215</v>
      </c>
      <c r="J844" s="5">
        <f t="shared" si="75"/>
        <v>3133.5884489429623</v>
      </c>
      <c r="K844" s="5">
        <f t="shared" si="75"/>
        <v>1376.3197842356442</v>
      </c>
      <c r="L844" s="5">
        <f t="shared" si="75"/>
        <v>1944.7917997441907</v>
      </c>
      <c r="M844" s="5">
        <f t="shared" si="74"/>
        <v>1122.8114766557148</v>
      </c>
      <c r="N844" s="5">
        <f t="shared" si="74"/>
        <v>2107.4752893712498</v>
      </c>
      <c r="O844" s="5">
        <f t="shared" si="74"/>
        <v>976.95615064054198</v>
      </c>
      <c r="P844" s="1">
        <f t="shared" si="76"/>
        <v>1.534187628518362</v>
      </c>
      <c r="Q844" s="1">
        <f t="shared" si="77"/>
        <v>0.61747493276248189</v>
      </c>
      <c r="R844" s="1">
        <f t="shared" si="78"/>
        <v>0.29865830696014861</v>
      </c>
      <c r="S844" s="1">
        <f t="shared" si="79"/>
        <v>0.52482540116877197</v>
      </c>
    </row>
    <row r="845" spans="1:19" x14ac:dyDescent="0.2">
      <c r="A845" s="1" t="s">
        <v>2554</v>
      </c>
      <c r="B845" s="1" t="s">
        <v>2555</v>
      </c>
      <c r="C845" s="1" t="s">
        <v>2556</v>
      </c>
      <c r="D845" s="1">
        <v>12.502599999999999</v>
      </c>
      <c r="E845" s="1">
        <v>12.275700000000001</v>
      </c>
      <c r="F845" s="1">
        <v>12.275</v>
      </c>
      <c r="G845" s="1">
        <v>11.7812</v>
      </c>
      <c r="H845" s="1">
        <v>12.528499999999999</v>
      </c>
      <c r="I845" s="1">
        <v>11.4018</v>
      </c>
      <c r="J845" s="5">
        <f t="shared" si="75"/>
        <v>5803.0675210725967</v>
      </c>
      <c r="K845" s="5">
        <f t="shared" si="75"/>
        <v>4958.5411050124803</v>
      </c>
      <c r="L845" s="5">
        <f t="shared" si="75"/>
        <v>4956.1357894422181</v>
      </c>
      <c r="M845" s="5">
        <f t="shared" si="74"/>
        <v>3519.6103400418569</v>
      </c>
      <c r="N845" s="5">
        <f t="shared" si="74"/>
        <v>5908.1879246173103</v>
      </c>
      <c r="O845" s="5">
        <f t="shared" si="74"/>
        <v>2705.7259355267261</v>
      </c>
      <c r="P845" s="1">
        <f t="shared" si="76"/>
        <v>1.2953981181565113</v>
      </c>
      <c r="Q845" s="1">
        <f t="shared" si="77"/>
        <v>0.37339555337188624</v>
      </c>
      <c r="R845" s="1">
        <f t="shared" si="78"/>
        <v>0.2988115531002648</v>
      </c>
      <c r="S845" s="1">
        <f t="shared" si="79"/>
        <v>0.52460261518764084</v>
      </c>
    </row>
    <row r="846" spans="1:19" x14ac:dyDescent="0.2">
      <c r="A846" s="1" t="s">
        <v>2557</v>
      </c>
      <c r="B846" s="1" t="s">
        <v>2558</v>
      </c>
      <c r="C846" s="1" t="s">
        <v>2559</v>
      </c>
      <c r="D846" s="1">
        <v>13.9292</v>
      </c>
      <c r="E846" s="1">
        <v>13.4839</v>
      </c>
      <c r="F846" s="1">
        <v>13.6381</v>
      </c>
      <c r="G846" s="1">
        <v>13.459099999999999</v>
      </c>
      <c r="H846" s="1">
        <v>13.110099999999999</v>
      </c>
      <c r="I846" s="1">
        <v>13.702</v>
      </c>
      <c r="J846" s="5">
        <f t="shared" si="75"/>
        <v>15599.368434584983</v>
      </c>
      <c r="K846" s="5">
        <f t="shared" si="75"/>
        <v>11456.668806502692</v>
      </c>
      <c r="L846" s="5">
        <f t="shared" si="75"/>
        <v>12749.031197561078</v>
      </c>
      <c r="M846" s="5">
        <f t="shared" si="74"/>
        <v>11261.411148612468</v>
      </c>
      <c r="N846" s="5">
        <f t="shared" si="74"/>
        <v>8841.650548719701</v>
      </c>
      <c r="O846" s="5">
        <f t="shared" si="74"/>
        <v>13326.404782196738</v>
      </c>
      <c r="P846" s="1">
        <f t="shared" si="76"/>
        <v>1.190718029048536</v>
      </c>
      <c r="Q846" s="1">
        <f t="shared" si="77"/>
        <v>0.25183181265125559</v>
      </c>
      <c r="R846" s="1">
        <f t="shared" si="78"/>
        <v>0.29904568322200731</v>
      </c>
      <c r="S846" s="1">
        <f t="shared" si="79"/>
        <v>0.52426246232524965</v>
      </c>
    </row>
    <row r="847" spans="1:19" x14ac:dyDescent="0.2">
      <c r="A847" s="1" t="s">
        <v>2560</v>
      </c>
      <c r="B847" s="1" t="s">
        <v>2561</v>
      </c>
      <c r="C847" s="1" t="s">
        <v>2562</v>
      </c>
      <c r="D847" s="1">
        <v>14.446899999999999</v>
      </c>
      <c r="E847" s="1">
        <v>14.543799999999999</v>
      </c>
      <c r="F847" s="1">
        <v>14.836399999999999</v>
      </c>
      <c r="G847" s="1">
        <v>15.0524</v>
      </c>
      <c r="H847" s="1">
        <v>14.8988</v>
      </c>
      <c r="I847" s="1">
        <v>14.544600000000001</v>
      </c>
      <c r="J847" s="5">
        <f t="shared" si="75"/>
        <v>22333.163447137551</v>
      </c>
      <c r="K847" s="5">
        <f t="shared" si="75"/>
        <v>23884.714308534258</v>
      </c>
      <c r="L847" s="5">
        <f t="shared" si="75"/>
        <v>29255.08926993252</v>
      </c>
      <c r="M847" s="5">
        <f t="shared" si="74"/>
        <v>33980.041640293159</v>
      </c>
      <c r="N847" s="5">
        <f t="shared" si="74"/>
        <v>30548.205213546011</v>
      </c>
      <c r="O847" s="5">
        <f t="shared" si="74"/>
        <v>23897.962479272846</v>
      </c>
      <c r="P847" s="1">
        <f t="shared" si="76"/>
        <v>0.85351354077939401</v>
      </c>
      <c r="Q847" s="1">
        <f t="shared" si="77"/>
        <v>-0.22851405345588377</v>
      </c>
      <c r="R847" s="1">
        <f t="shared" si="78"/>
        <v>0.29970907859478407</v>
      </c>
      <c r="S847" s="1">
        <f t="shared" si="79"/>
        <v>0.52330010148578199</v>
      </c>
    </row>
    <row r="848" spans="1:19" x14ac:dyDescent="0.2">
      <c r="A848" s="1" t="s">
        <v>2563</v>
      </c>
      <c r="B848" s="1" t="s">
        <v>2564</v>
      </c>
      <c r="C848" s="1" t="s">
        <v>2565</v>
      </c>
      <c r="D848" s="1">
        <v>19.894400000000001</v>
      </c>
      <c r="E848" s="1">
        <v>18.382400000000001</v>
      </c>
      <c r="F848" s="1">
        <v>20.166</v>
      </c>
      <c r="G848" s="1">
        <v>18.6265</v>
      </c>
      <c r="H848" s="1">
        <v>17.930399999999999</v>
      </c>
      <c r="I848" s="1">
        <v>19.576000000000001</v>
      </c>
      <c r="J848" s="5">
        <f t="shared" si="75"/>
        <v>974565.75270964811</v>
      </c>
      <c r="K848" s="5">
        <f t="shared" si="75"/>
        <v>341706.9344692569</v>
      </c>
      <c r="L848" s="5">
        <f t="shared" si="75"/>
        <v>1176443.0070407321</v>
      </c>
      <c r="M848" s="5">
        <f t="shared" si="74"/>
        <v>404701.87288950803</v>
      </c>
      <c r="N848" s="5">
        <f t="shared" si="74"/>
        <v>249797.58435535931</v>
      </c>
      <c r="O848" s="5">
        <f t="shared" si="74"/>
        <v>781561.56727403239</v>
      </c>
      <c r="P848" s="1">
        <f t="shared" si="76"/>
        <v>1.7358006739683862</v>
      </c>
      <c r="Q848" s="1">
        <f t="shared" si="77"/>
        <v>0.79560128926414775</v>
      </c>
      <c r="R848" s="1">
        <f t="shared" si="78"/>
        <v>0.30116371956524085</v>
      </c>
      <c r="S848" s="1">
        <f t="shared" si="79"/>
        <v>0.52119734768264281</v>
      </c>
    </row>
    <row r="849" spans="1:19" x14ac:dyDescent="0.2">
      <c r="A849" s="1" t="s">
        <v>2566</v>
      </c>
      <c r="B849" s="1" t="s">
        <v>2567</v>
      </c>
      <c r="C849" s="1" t="s">
        <v>2568</v>
      </c>
      <c r="D849" s="1">
        <v>13.9559</v>
      </c>
      <c r="E849" s="1">
        <v>16.1754</v>
      </c>
      <c r="F849" s="1">
        <v>14.850899999999999</v>
      </c>
      <c r="G849" s="1">
        <v>14.380800000000001</v>
      </c>
      <c r="H849" s="1">
        <v>14.0679</v>
      </c>
      <c r="I849" s="1">
        <v>14.166600000000001</v>
      </c>
      <c r="J849" s="5">
        <f t="shared" si="75"/>
        <v>15890.754437700736</v>
      </c>
      <c r="K849" s="5">
        <f t="shared" si="75"/>
        <v>74008.327854551695</v>
      </c>
      <c r="L849" s="5">
        <f t="shared" si="75"/>
        <v>29550.604036052369</v>
      </c>
      <c r="M849" s="5">
        <f t="shared" si="74"/>
        <v>21333.011213584192</v>
      </c>
      <c r="N849" s="5">
        <f t="shared" si="74"/>
        <v>17173.54197839275</v>
      </c>
      <c r="O849" s="5">
        <f t="shared" si="74"/>
        <v>18389.568401367134</v>
      </c>
      <c r="P849" s="1">
        <f t="shared" si="76"/>
        <v>2.0994346008687956</v>
      </c>
      <c r="Q849" s="1">
        <f t="shared" si="77"/>
        <v>1.0700008477243432</v>
      </c>
      <c r="R849" s="1">
        <f t="shared" si="78"/>
        <v>0.30142492983193753</v>
      </c>
      <c r="S849" s="1">
        <f t="shared" si="79"/>
        <v>0.52082083151473357</v>
      </c>
    </row>
    <row r="850" spans="1:19" x14ac:dyDescent="0.2">
      <c r="A850" s="1" t="s">
        <v>169</v>
      </c>
      <c r="B850" s="1" t="s">
        <v>170</v>
      </c>
      <c r="C850" s="1" t="s">
        <v>171</v>
      </c>
      <c r="D850" s="1">
        <v>8.9447799999999997</v>
      </c>
      <c r="E850" s="1">
        <v>9.4475300000000004</v>
      </c>
      <c r="F850" s="1">
        <v>10.6252</v>
      </c>
      <c r="G850" s="1">
        <v>11.068899999999999</v>
      </c>
      <c r="H850" s="1">
        <v>10.0982</v>
      </c>
      <c r="I850" s="1">
        <v>10.2285</v>
      </c>
      <c r="J850" s="5">
        <f t="shared" si="75"/>
        <v>492.7732049796582</v>
      </c>
      <c r="K850" s="5">
        <f t="shared" si="75"/>
        <v>698.21619010835127</v>
      </c>
      <c r="L850" s="5">
        <f t="shared" si="75"/>
        <v>1579.4428273099913</v>
      </c>
      <c r="M850" s="5">
        <f t="shared" si="74"/>
        <v>2148.181237136082</v>
      </c>
      <c r="N850" s="5">
        <f t="shared" si="74"/>
        <v>1096.1275722038354</v>
      </c>
      <c r="O850" s="5">
        <f t="shared" si="74"/>
        <v>1199.7349499733468</v>
      </c>
      <c r="P850" s="1">
        <f t="shared" si="76"/>
        <v>0.62340345245072781</v>
      </c>
      <c r="Q850" s="1">
        <f t="shared" si="77"/>
        <v>-0.68176195015867913</v>
      </c>
      <c r="R850" s="1">
        <f t="shared" si="78"/>
        <v>0.3030428235159896</v>
      </c>
      <c r="S850" s="1">
        <f t="shared" si="79"/>
        <v>0.51849599624169229</v>
      </c>
    </row>
    <row r="851" spans="1:19" x14ac:dyDescent="0.2">
      <c r="A851" s="1" t="s">
        <v>2569</v>
      </c>
      <c r="B851" s="1" t="s">
        <v>2570</v>
      </c>
      <c r="C851" s="1" t="s">
        <v>2571</v>
      </c>
      <c r="D851" s="1">
        <v>12.521800000000001</v>
      </c>
      <c r="E851" s="1">
        <v>11.8431</v>
      </c>
      <c r="F851" s="1">
        <v>12.8809</v>
      </c>
      <c r="G851" s="1">
        <v>13.5717</v>
      </c>
      <c r="H851" s="1">
        <v>13.101100000000001</v>
      </c>
      <c r="I851" s="1">
        <v>12.207800000000001</v>
      </c>
      <c r="J851" s="5">
        <f t="shared" si="75"/>
        <v>5880.8134051556517</v>
      </c>
      <c r="K851" s="5">
        <f t="shared" si="75"/>
        <v>3673.9085490853586</v>
      </c>
      <c r="L851" s="5">
        <f t="shared" si="75"/>
        <v>7542.881260695347</v>
      </c>
      <c r="M851" s="5">
        <f t="shared" si="74"/>
        <v>12175.55570956687</v>
      </c>
      <c r="N851" s="5">
        <f t="shared" si="74"/>
        <v>8786.6651490826316</v>
      </c>
      <c r="O851" s="5">
        <f t="shared" si="74"/>
        <v>4730.5755310546392</v>
      </c>
      <c r="P851" s="1">
        <f t="shared" si="76"/>
        <v>0.66546291636000632</v>
      </c>
      <c r="Q851" s="1">
        <f t="shared" si="77"/>
        <v>-0.58756982225007903</v>
      </c>
      <c r="R851" s="1">
        <f t="shared" si="78"/>
        <v>0.3030877788970921</v>
      </c>
      <c r="S851" s="1">
        <f t="shared" si="79"/>
        <v>0.51843157489783431</v>
      </c>
    </row>
    <row r="852" spans="1:19" x14ac:dyDescent="0.2">
      <c r="A852" s="1" t="s">
        <v>2572</v>
      </c>
      <c r="B852" s="1" t="s">
        <v>2573</v>
      </c>
      <c r="C852" s="1" t="s">
        <v>2574</v>
      </c>
      <c r="D852" s="1">
        <v>11.396100000000001</v>
      </c>
      <c r="E852" s="1">
        <v>10.6004</v>
      </c>
      <c r="F852" s="1">
        <v>10.811199999999999</v>
      </c>
      <c r="G852" s="1">
        <v>12.1614</v>
      </c>
      <c r="H852" s="1">
        <v>10.956899999999999</v>
      </c>
      <c r="I852" s="1">
        <v>11.3056</v>
      </c>
      <c r="J852" s="5">
        <f t="shared" si="75"/>
        <v>2695.0568678922596</v>
      </c>
      <c r="K852" s="5">
        <f t="shared" si="75"/>
        <v>1552.5241555354335</v>
      </c>
      <c r="L852" s="5">
        <f t="shared" si="75"/>
        <v>1796.7824174735765</v>
      </c>
      <c r="M852" s="5">
        <f t="shared" si="74"/>
        <v>4580.8512471523454</v>
      </c>
      <c r="N852" s="5">
        <f t="shared" si="74"/>
        <v>1987.7216109498481</v>
      </c>
      <c r="O852" s="5">
        <f t="shared" si="74"/>
        <v>2531.1898422266513</v>
      </c>
      <c r="P852" s="1">
        <f t="shared" si="76"/>
        <v>0.66423308386743318</v>
      </c>
      <c r="Q852" s="1">
        <f t="shared" si="77"/>
        <v>-0.59023851305426511</v>
      </c>
      <c r="R852" s="1">
        <f t="shared" si="78"/>
        <v>0.30312537028744496</v>
      </c>
      <c r="S852" s="1">
        <f t="shared" si="79"/>
        <v>0.5183777135342521</v>
      </c>
    </row>
    <row r="853" spans="1:19" x14ac:dyDescent="0.2">
      <c r="A853" s="1" t="s">
        <v>2575</v>
      </c>
      <c r="B853" s="1" t="s">
        <v>2576</v>
      </c>
      <c r="C853" s="1" t="s">
        <v>2577</v>
      </c>
      <c r="D853" s="1">
        <v>10.407400000000001</v>
      </c>
      <c r="E853" s="1">
        <v>10.514200000000001</v>
      </c>
      <c r="F853" s="1">
        <v>10.3246</v>
      </c>
      <c r="G853" s="1">
        <v>11.7468</v>
      </c>
      <c r="H853" s="1">
        <v>10.794700000000001</v>
      </c>
      <c r="I853" s="1">
        <v>10.274800000000001</v>
      </c>
      <c r="J853" s="5">
        <f t="shared" si="75"/>
        <v>1358.1244784106739</v>
      </c>
      <c r="K853" s="5">
        <f t="shared" si="75"/>
        <v>1462.4788037569992</v>
      </c>
      <c r="L853" s="5">
        <f t="shared" si="75"/>
        <v>1282.372786624371</v>
      </c>
      <c r="M853" s="5">
        <f t="shared" si="74"/>
        <v>3436.6804554899591</v>
      </c>
      <c r="N853" s="5">
        <f t="shared" si="74"/>
        <v>1776.3498113203846</v>
      </c>
      <c r="O853" s="5">
        <f t="shared" si="74"/>
        <v>1238.862192688511</v>
      </c>
      <c r="P853" s="1">
        <f t="shared" si="76"/>
        <v>0.63593373487671867</v>
      </c>
      <c r="Q853" s="1">
        <f t="shared" si="77"/>
        <v>-0.65305165224787343</v>
      </c>
      <c r="R853" s="1">
        <f t="shared" si="78"/>
        <v>0.30338336817539857</v>
      </c>
      <c r="S853" s="1">
        <f t="shared" si="79"/>
        <v>0.51800823141888064</v>
      </c>
    </row>
    <row r="854" spans="1:19" x14ac:dyDescent="0.2">
      <c r="A854" s="1" t="s">
        <v>2578</v>
      </c>
      <c r="B854" s="1" t="s">
        <v>2579</v>
      </c>
      <c r="C854" s="1" t="s">
        <v>2580</v>
      </c>
      <c r="D854" s="1">
        <v>11.129899999999999</v>
      </c>
      <c r="E854" s="1">
        <v>9.6686899999999998</v>
      </c>
      <c r="F854" s="1">
        <v>9.9327500000000004</v>
      </c>
      <c r="G854" s="1">
        <v>9.8970500000000001</v>
      </c>
      <c r="H854" s="1">
        <v>8.9739500000000003</v>
      </c>
      <c r="I854" s="1">
        <v>9.8170000000000002</v>
      </c>
      <c r="J854" s="5">
        <f t="shared" si="75"/>
        <v>2240.9581634152205</v>
      </c>
      <c r="K854" s="5">
        <f t="shared" si="75"/>
        <v>813.88999305939581</v>
      </c>
      <c r="L854" s="5">
        <f t="shared" si="75"/>
        <v>977.36253978173943</v>
      </c>
      <c r="M854" s="5">
        <f t="shared" si="74"/>
        <v>953.47413982912462</v>
      </c>
      <c r="N854" s="5">
        <f t="shared" si="74"/>
        <v>502.83804543419194</v>
      </c>
      <c r="O854" s="5">
        <f t="shared" si="74"/>
        <v>902.01023910602635</v>
      </c>
      <c r="P854" s="1">
        <f t="shared" si="76"/>
        <v>1.7097792289087188</v>
      </c>
      <c r="Q854" s="1">
        <f t="shared" si="77"/>
        <v>0.77381005264287284</v>
      </c>
      <c r="R854" s="1">
        <f t="shared" si="78"/>
        <v>0.30340427355951821</v>
      </c>
      <c r="S854" s="1">
        <f t="shared" si="79"/>
        <v>0.51797830631050878</v>
      </c>
    </row>
    <row r="855" spans="1:19" x14ac:dyDescent="0.2">
      <c r="A855" s="1" t="s">
        <v>2581</v>
      </c>
      <c r="B855" s="1" t="s">
        <v>2582</v>
      </c>
      <c r="C855" s="1" t="s">
        <v>2583</v>
      </c>
      <c r="D855" s="1">
        <v>14.7402</v>
      </c>
      <c r="E855" s="1">
        <v>13.4735</v>
      </c>
      <c r="F855" s="1">
        <v>14.2096</v>
      </c>
      <c r="G855" s="1">
        <v>13.7254</v>
      </c>
      <c r="H855" s="1">
        <v>13.809100000000001</v>
      </c>
      <c r="I855" s="1">
        <v>13.7211</v>
      </c>
      <c r="J855" s="5">
        <f t="shared" si="75"/>
        <v>27367.95468498614</v>
      </c>
      <c r="K855" s="5">
        <f t="shared" si="75"/>
        <v>11374.377730074993</v>
      </c>
      <c r="L855" s="5">
        <f t="shared" si="75"/>
        <v>18945.925550875269</v>
      </c>
      <c r="M855" s="5">
        <f t="shared" si="74"/>
        <v>13544.316774087909</v>
      </c>
      <c r="N855" s="5">
        <f t="shared" si="74"/>
        <v>14353.35125807566</v>
      </c>
      <c r="O855" s="5">
        <f t="shared" si="74"/>
        <v>13504.007593913437</v>
      </c>
      <c r="P855" s="1">
        <f t="shared" si="76"/>
        <v>1.3933797870152198</v>
      </c>
      <c r="Q855" s="1">
        <f t="shared" si="77"/>
        <v>0.47858854018259739</v>
      </c>
      <c r="R855" s="1">
        <f t="shared" si="78"/>
        <v>0.30580892676019494</v>
      </c>
      <c r="S855" s="1">
        <f t="shared" si="79"/>
        <v>0.51454984140208448</v>
      </c>
    </row>
    <row r="856" spans="1:19" x14ac:dyDescent="0.2">
      <c r="A856" s="1" t="s">
        <v>2584</v>
      </c>
      <c r="B856" s="1" t="s">
        <v>2585</v>
      </c>
      <c r="C856" s="1" t="s">
        <v>2586</v>
      </c>
      <c r="D856" s="1">
        <v>11.4361</v>
      </c>
      <c r="E856" s="1">
        <v>11.6365</v>
      </c>
      <c r="F856" s="1">
        <v>11.9748</v>
      </c>
      <c r="G856" s="1">
        <v>11.6478</v>
      </c>
      <c r="H856" s="1">
        <v>12.1556</v>
      </c>
      <c r="I856" s="1">
        <v>12.005800000000001</v>
      </c>
      <c r="J856" s="5">
        <f t="shared" si="75"/>
        <v>2770.8252295044244</v>
      </c>
      <c r="K856" s="5">
        <f t="shared" si="75"/>
        <v>3183.7249767534249</v>
      </c>
      <c r="L856" s="5">
        <f t="shared" si="75"/>
        <v>4025.0751390655346</v>
      </c>
      <c r="M856" s="5">
        <f t="shared" si="74"/>
        <v>3208.7596183733936</v>
      </c>
      <c r="N856" s="5">
        <f t="shared" si="74"/>
        <v>4562.4720325252065</v>
      </c>
      <c r="O856" s="5">
        <f t="shared" si="74"/>
        <v>4112.5001040173138</v>
      </c>
      <c r="P856" s="1">
        <f t="shared" si="76"/>
        <v>0.83977201363495413</v>
      </c>
      <c r="Q856" s="1">
        <f t="shared" si="77"/>
        <v>-0.25193038537940193</v>
      </c>
      <c r="R856" s="1">
        <f t="shared" si="78"/>
        <v>0.30719943624665985</v>
      </c>
      <c r="S856" s="1">
        <f t="shared" si="79"/>
        <v>0.51257958563007444</v>
      </c>
    </row>
    <row r="857" spans="1:19" x14ac:dyDescent="0.2">
      <c r="A857" s="1" t="s">
        <v>2587</v>
      </c>
      <c r="B857" s="1" t="s">
        <v>2588</v>
      </c>
      <c r="C857" s="1" t="s">
        <v>2589</v>
      </c>
      <c r="D857" s="1">
        <v>11.075699999999999</v>
      </c>
      <c r="E857" s="1">
        <v>10.3857</v>
      </c>
      <c r="F857" s="1">
        <v>9.7993600000000001</v>
      </c>
      <c r="G857" s="1">
        <v>10.1107</v>
      </c>
      <c r="H857" s="1">
        <v>10.2713</v>
      </c>
      <c r="I857" s="1">
        <v>9.11266</v>
      </c>
      <c r="J857" s="5">
        <f t="shared" si="75"/>
        <v>2158.3303760477979</v>
      </c>
      <c r="K857" s="5">
        <f t="shared" si="75"/>
        <v>1337.849393099332</v>
      </c>
      <c r="L857" s="5">
        <f t="shared" si="75"/>
        <v>891.04840740351949</v>
      </c>
      <c r="M857" s="5">
        <f t="shared" si="74"/>
        <v>1105.6660565693624</v>
      </c>
      <c r="N857" s="5">
        <f t="shared" si="74"/>
        <v>1235.8603370085852</v>
      </c>
      <c r="O857" s="5">
        <f t="shared" si="74"/>
        <v>553.58460022361066</v>
      </c>
      <c r="P857" s="1">
        <f t="shared" si="76"/>
        <v>1.5153920474702762</v>
      </c>
      <c r="Q857" s="1">
        <f t="shared" si="77"/>
        <v>0.59969108199588284</v>
      </c>
      <c r="R857" s="1">
        <f t="shared" si="78"/>
        <v>0.30780908507998217</v>
      </c>
      <c r="S857" s="1">
        <f t="shared" si="79"/>
        <v>0.51171856597992815</v>
      </c>
    </row>
    <row r="858" spans="1:19" x14ac:dyDescent="0.2">
      <c r="A858" s="1" t="s">
        <v>2590</v>
      </c>
      <c r="B858" s="1" t="s">
        <v>2591</v>
      </c>
      <c r="C858" s="1" t="s">
        <v>2592</v>
      </c>
      <c r="D858" s="1">
        <v>12.073600000000001</v>
      </c>
      <c r="E858" s="1">
        <v>12.4221</v>
      </c>
      <c r="F858" s="1">
        <v>13.0372</v>
      </c>
      <c r="G858" s="1">
        <v>12.055199999999999</v>
      </c>
      <c r="H858" s="1">
        <v>12.542199999999999</v>
      </c>
      <c r="I858" s="1">
        <v>11.27</v>
      </c>
      <c r="J858" s="5">
        <f t="shared" si="75"/>
        <v>4310.3819523607008</v>
      </c>
      <c r="K858" s="5">
        <f t="shared" si="75"/>
        <v>5488.1340308237905</v>
      </c>
      <c r="L858" s="5">
        <f t="shared" si="75"/>
        <v>8405.9782018501301</v>
      </c>
      <c r="M858" s="5">
        <f t="shared" si="75"/>
        <v>4255.7568193833931</v>
      </c>
      <c r="N858" s="5">
        <f t="shared" si="75"/>
        <v>5964.559998978405</v>
      </c>
      <c r="O858" s="5">
        <f t="shared" si="75"/>
        <v>2469.4944311106756</v>
      </c>
      <c r="P858" s="1">
        <f t="shared" si="76"/>
        <v>1.4345756471193689</v>
      </c>
      <c r="Q858" s="1">
        <f t="shared" si="77"/>
        <v>0.52062404537843732</v>
      </c>
      <c r="R858" s="1">
        <f t="shared" si="78"/>
        <v>0.30963211854206357</v>
      </c>
      <c r="S858" s="1">
        <f t="shared" si="79"/>
        <v>0.50915399572140951</v>
      </c>
    </row>
    <row r="859" spans="1:19" x14ac:dyDescent="0.2">
      <c r="A859" s="1" t="s">
        <v>2593</v>
      </c>
      <c r="B859" s="1" t="s">
        <v>2594</v>
      </c>
      <c r="C859" s="1" t="s">
        <v>2595</v>
      </c>
      <c r="D859" s="1">
        <v>13.309200000000001</v>
      </c>
      <c r="E859" s="1">
        <v>13.5062</v>
      </c>
      <c r="F859" s="1">
        <v>14.0014</v>
      </c>
      <c r="G859" s="1">
        <v>13.7012</v>
      </c>
      <c r="H859" s="1">
        <v>14.3835</v>
      </c>
      <c r="I859" s="1">
        <v>13.8139</v>
      </c>
      <c r="J859" s="5">
        <f t="shared" ref="J859:O901" si="80">2^D859</f>
        <v>10150.055531192589</v>
      </c>
      <c r="K859" s="5">
        <f t="shared" si="80"/>
        <v>11635.132341225788</v>
      </c>
      <c r="L859" s="5">
        <f t="shared" si="80"/>
        <v>16399.906849572097</v>
      </c>
      <c r="M859" s="5">
        <f t="shared" si="80"/>
        <v>13319.017102764292</v>
      </c>
      <c r="N859" s="5">
        <f t="shared" si="80"/>
        <v>21372.973271117346</v>
      </c>
      <c r="O859" s="5">
        <f t="shared" si="80"/>
        <v>14401.185917240929</v>
      </c>
      <c r="P859" s="1">
        <f t="shared" si="76"/>
        <v>0.77780860002931651</v>
      </c>
      <c r="Q859" s="1">
        <f t="shared" si="77"/>
        <v>-0.36251290851964518</v>
      </c>
      <c r="R859" s="1">
        <f t="shared" si="78"/>
        <v>0.31265704592270566</v>
      </c>
      <c r="S859" s="1">
        <f t="shared" si="79"/>
        <v>0.50493177977438519</v>
      </c>
    </row>
    <row r="860" spans="1:19" x14ac:dyDescent="0.2">
      <c r="A860" s="1" t="s">
        <v>2596</v>
      </c>
      <c r="B860" s="1" t="s">
        <v>2597</v>
      </c>
      <c r="C860" s="1" t="s">
        <v>2598</v>
      </c>
      <c r="D860" s="1">
        <v>12.8803</v>
      </c>
      <c r="E860" s="1">
        <v>13.4702</v>
      </c>
      <c r="F860" s="1">
        <v>12.4521</v>
      </c>
      <c r="G860" s="1">
        <v>12.8247</v>
      </c>
      <c r="H860" s="1">
        <v>12.2706</v>
      </c>
      <c r="I860" s="1">
        <v>12.5556</v>
      </c>
      <c r="J860" s="5">
        <f t="shared" si="80"/>
        <v>7539.7449167974446</v>
      </c>
      <c r="K860" s="5">
        <f t="shared" si="80"/>
        <v>11348.389874611472</v>
      </c>
      <c r="L860" s="5">
        <f t="shared" si="80"/>
        <v>5603.4513929773848</v>
      </c>
      <c r="M860" s="5">
        <f t="shared" si="80"/>
        <v>7254.6987874231772</v>
      </c>
      <c r="N860" s="5">
        <f t="shared" si="80"/>
        <v>4941.0433571347485</v>
      </c>
      <c r="O860" s="5">
        <f t="shared" si="80"/>
        <v>6020.2179395970961</v>
      </c>
      <c r="P860" s="1">
        <f t="shared" si="76"/>
        <v>1.3445125083299934</v>
      </c>
      <c r="Q860" s="1">
        <f t="shared" si="77"/>
        <v>0.42708317701942056</v>
      </c>
      <c r="R860" s="1">
        <f t="shared" si="78"/>
        <v>0.31330442831829786</v>
      </c>
      <c r="S860" s="1">
        <f t="shared" si="79"/>
        <v>0.50403346665481141</v>
      </c>
    </row>
    <row r="861" spans="1:19" x14ac:dyDescent="0.2">
      <c r="A861" s="1" t="s">
        <v>2599</v>
      </c>
      <c r="B861" s="1" t="s">
        <v>2600</v>
      </c>
      <c r="C861" s="1" t="s">
        <v>2601</v>
      </c>
      <c r="D861" s="1">
        <v>12.528600000000001</v>
      </c>
      <c r="E861" s="1">
        <v>13.123699999999999</v>
      </c>
      <c r="F861" s="1">
        <v>12.928800000000001</v>
      </c>
      <c r="G861" s="1">
        <v>13.1393</v>
      </c>
      <c r="H861" s="1">
        <v>12.9368</v>
      </c>
      <c r="I861" s="1">
        <v>13.156000000000001</v>
      </c>
      <c r="J861" s="5">
        <f t="shared" si="80"/>
        <v>5908.5974631908985</v>
      </c>
      <c r="K861" s="5">
        <f t="shared" si="80"/>
        <v>8925.393126943356</v>
      </c>
      <c r="L861" s="5">
        <f t="shared" si="80"/>
        <v>7797.5219854055558</v>
      </c>
      <c r="M861" s="5">
        <f t="shared" si="80"/>
        <v>9022.4279377097155</v>
      </c>
      <c r="N861" s="5">
        <f t="shared" si="80"/>
        <v>7840.8807333142167</v>
      </c>
      <c r="O861" s="5">
        <f t="shared" si="80"/>
        <v>9127.4743875119766</v>
      </c>
      <c r="P861" s="1">
        <f t="shared" si="76"/>
        <v>0.87075147080292192</v>
      </c>
      <c r="Q861" s="1">
        <f t="shared" si="77"/>
        <v>-0.19966709018958834</v>
      </c>
      <c r="R861" s="1">
        <f t="shared" si="78"/>
        <v>0.31345204619885864</v>
      </c>
      <c r="S861" s="1">
        <f t="shared" si="79"/>
        <v>0.5038288907636963</v>
      </c>
    </row>
    <row r="862" spans="1:19" x14ac:dyDescent="0.2">
      <c r="A862" s="1" t="s">
        <v>2602</v>
      </c>
      <c r="B862" s="1" t="s">
        <v>2603</v>
      </c>
      <c r="C862" s="1" t="s">
        <v>2604</v>
      </c>
      <c r="D862" s="1">
        <v>12.1058</v>
      </c>
      <c r="E862" s="1">
        <v>11.1783</v>
      </c>
      <c r="F862" s="1">
        <v>12.2439</v>
      </c>
      <c r="G862" s="1">
        <v>11.488899999999999</v>
      </c>
      <c r="H862" s="1">
        <v>10.0985</v>
      </c>
      <c r="I862" s="1">
        <v>11.883100000000001</v>
      </c>
      <c r="J862" s="5">
        <f t="shared" si="80"/>
        <v>4407.6684761635061</v>
      </c>
      <c r="K862" s="5">
        <f t="shared" si="80"/>
        <v>2317.413862473984</v>
      </c>
      <c r="L862" s="5">
        <f t="shared" si="80"/>
        <v>4850.4403035980749</v>
      </c>
      <c r="M862" s="5">
        <f t="shared" si="80"/>
        <v>2874.1108698388848</v>
      </c>
      <c r="N862" s="5">
        <f t="shared" si="80"/>
        <v>1096.3555292250398</v>
      </c>
      <c r="O862" s="5">
        <f t="shared" si="80"/>
        <v>3777.1961771845827</v>
      </c>
      <c r="P862" s="1">
        <f t="shared" si="76"/>
        <v>1.4940664398217178</v>
      </c>
      <c r="Q862" s="1">
        <f t="shared" si="77"/>
        <v>0.57924430493440726</v>
      </c>
      <c r="R862" s="1">
        <f t="shared" si="78"/>
        <v>0.31408360894835641</v>
      </c>
      <c r="S862" s="1">
        <f t="shared" si="79"/>
        <v>0.50295472749524095</v>
      </c>
    </row>
    <row r="863" spans="1:19" x14ac:dyDescent="0.2">
      <c r="A863" s="1" t="s">
        <v>2605</v>
      </c>
      <c r="B863" s="1" t="s">
        <v>2606</v>
      </c>
      <c r="C863" s="1" t="s">
        <v>2607</v>
      </c>
      <c r="D863" s="1">
        <v>15.705</v>
      </c>
      <c r="E863" s="1">
        <v>14.2134</v>
      </c>
      <c r="F863" s="1">
        <v>14.6942</v>
      </c>
      <c r="G863" s="1">
        <v>14.461600000000001</v>
      </c>
      <c r="H863" s="1">
        <v>14.4054</v>
      </c>
      <c r="I863" s="1">
        <v>14.1745</v>
      </c>
      <c r="J863" s="5">
        <f t="shared" si="80"/>
        <v>53416.580376338417</v>
      </c>
      <c r="K863" s="5">
        <f t="shared" si="80"/>
        <v>18995.894126121613</v>
      </c>
      <c r="L863" s="5">
        <f t="shared" si="80"/>
        <v>26509.098709807695</v>
      </c>
      <c r="M863" s="5">
        <f t="shared" si="80"/>
        <v>22561.885209818596</v>
      </c>
      <c r="N863" s="5">
        <f t="shared" si="80"/>
        <v>21699.888360507342</v>
      </c>
      <c r="O863" s="5">
        <f t="shared" si="80"/>
        <v>18490.543363735906</v>
      </c>
      <c r="P863" s="1">
        <f t="shared" si="76"/>
        <v>1.5763812086207332</v>
      </c>
      <c r="Q863" s="1">
        <f t="shared" si="77"/>
        <v>0.65661645692835902</v>
      </c>
      <c r="R863" s="1">
        <f t="shared" si="78"/>
        <v>0.31576072181359449</v>
      </c>
      <c r="S863" s="1">
        <f t="shared" si="79"/>
        <v>0.50064189383542312</v>
      </c>
    </row>
    <row r="864" spans="1:19" x14ac:dyDescent="0.2">
      <c r="A864" s="1" t="s">
        <v>2608</v>
      </c>
      <c r="B864" s="1" t="s">
        <v>2609</v>
      </c>
      <c r="C864" s="1" t="s">
        <v>2610</v>
      </c>
      <c r="D864" s="1">
        <v>13.0303</v>
      </c>
      <c r="E864" s="1">
        <v>12.7052</v>
      </c>
      <c r="F864" s="1">
        <v>13.503399999999999</v>
      </c>
      <c r="G864" s="1">
        <v>12.998699999999999</v>
      </c>
      <c r="H864" s="1">
        <v>12.858000000000001</v>
      </c>
      <c r="I864" s="1">
        <v>12.350099999999999</v>
      </c>
      <c r="J864" s="5">
        <f t="shared" si="80"/>
        <v>8365.870786857171</v>
      </c>
      <c r="K864" s="5">
        <f t="shared" si="80"/>
        <v>6677.9982500077322</v>
      </c>
      <c r="L864" s="5">
        <f t="shared" si="80"/>
        <v>11612.572634685208</v>
      </c>
      <c r="M864" s="5">
        <f t="shared" si="80"/>
        <v>8184.6215845982524</v>
      </c>
      <c r="N864" s="5">
        <f t="shared" si="80"/>
        <v>7424.0977982860059</v>
      </c>
      <c r="O864" s="5">
        <f t="shared" si="80"/>
        <v>5220.9622064811692</v>
      </c>
      <c r="P864" s="1">
        <f t="shared" si="76"/>
        <v>1.2797335166736072</v>
      </c>
      <c r="Q864" s="1">
        <f t="shared" si="77"/>
        <v>0.35584342413246439</v>
      </c>
      <c r="R864" s="1">
        <f t="shared" si="78"/>
        <v>0.31672391059209581</v>
      </c>
      <c r="S864" s="1">
        <f t="shared" si="79"/>
        <v>0.49931914898607599</v>
      </c>
    </row>
    <row r="865" spans="1:19" x14ac:dyDescent="0.2">
      <c r="A865" s="1" t="s">
        <v>2611</v>
      </c>
      <c r="B865" s="1" t="s">
        <v>2612</v>
      </c>
      <c r="C865" s="1" t="s">
        <v>2613</v>
      </c>
      <c r="D865" s="1">
        <v>11.6135</v>
      </c>
      <c r="E865" s="1">
        <v>10.4945</v>
      </c>
      <c r="F865" s="1">
        <v>11.9514</v>
      </c>
      <c r="G865" s="1">
        <v>12.115399999999999</v>
      </c>
      <c r="H865" s="1">
        <v>13.124700000000001</v>
      </c>
      <c r="I865" s="1">
        <v>11.158200000000001</v>
      </c>
      <c r="J865" s="5">
        <f t="shared" si="80"/>
        <v>3133.3712526706563</v>
      </c>
      <c r="K865" s="5">
        <f t="shared" si="80"/>
        <v>1442.6443841713428</v>
      </c>
      <c r="L865" s="5">
        <f t="shared" si="80"/>
        <v>3960.3164542462728</v>
      </c>
      <c r="M865" s="5">
        <f t="shared" si="80"/>
        <v>4437.0958401332473</v>
      </c>
      <c r="N865" s="5">
        <f t="shared" si="80"/>
        <v>8931.5818826361919</v>
      </c>
      <c r="O865" s="5">
        <f t="shared" si="80"/>
        <v>2285.350927072805</v>
      </c>
      <c r="P865" s="1">
        <f t="shared" si="76"/>
        <v>0.54531215459186599</v>
      </c>
      <c r="Q865" s="1">
        <f t="shared" si="77"/>
        <v>-0.87484578250007772</v>
      </c>
      <c r="R865" s="1">
        <f t="shared" si="78"/>
        <v>0.3203946566625468</v>
      </c>
      <c r="S865" s="1">
        <f t="shared" si="79"/>
        <v>0.49431473541339715</v>
      </c>
    </row>
    <row r="866" spans="1:19" x14ac:dyDescent="0.2">
      <c r="A866" s="1" t="s">
        <v>2614</v>
      </c>
      <c r="B866" s="1" t="s">
        <v>2615</v>
      </c>
      <c r="C866" s="1" t="s">
        <v>2616</v>
      </c>
      <c r="D866" s="1">
        <v>11.7517</v>
      </c>
      <c r="E866" s="1">
        <v>10.8194</v>
      </c>
      <c r="F866" s="1">
        <v>11.374700000000001</v>
      </c>
      <c r="G866" s="1">
        <v>11.4422</v>
      </c>
      <c r="H866" s="1">
        <v>11.9427</v>
      </c>
      <c r="I866" s="1">
        <v>11.622199999999999</v>
      </c>
      <c r="J866" s="5">
        <f t="shared" si="80"/>
        <v>3448.3727144723875</v>
      </c>
      <c r="K866" s="5">
        <f t="shared" si="80"/>
        <v>1807.0240599279609</v>
      </c>
      <c r="L866" s="5">
        <f t="shared" si="80"/>
        <v>2655.3751807650901</v>
      </c>
      <c r="M866" s="5">
        <f t="shared" si="80"/>
        <v>2782.5656295237986</v>
      </c>
      <c r="N866" s="5">
        <f t="shared" si="80"/>
        <v>3936.5061041334843</v>
      </c>
      <c r="O866" s="5">
        <f t="shared" si="80"/>
        <v>3152.3237614654663</v>
      </c>
      <c r="P866" s="1">
        <f t="shared" si="76"/>
        <v>0.80138334636414743</v>
      </c>
      <c r="Q866" s="1">
        <f t="shared" si="77"/>
        <v>-0.31943556561216313</v>
      </c>
      <c r="R866" s="1">
        <f t="shared" si="78"/>
        <v>0.32531092711777554</v>
      </c>
      <c r="S866" s="1">
        <f t="shared" si="79"/>
        <v>0.48770134862330916</v>
      </c>
    </row>
    <row r="867" spans="1:19" x14ac:dyDescent="0.2">
      <c r="A867" s="1" t="s">
        <v>459</v>
      </c>
      <c r="B867" s="1" t="s">
        <v>460</v>
      </c>
      <c r="C867" s="1" t="s">
        <v>461</v>
      </c>
      <c r="D867" s="1">
        <v>11.6861</v>
      </c>
      <c r="E867" s="1">
        <v>12.2644</v>
      </c>
      <c r="F867" s="1">
        <v>12.1662</v>
      </c>
      <c r="G867" s="1">
        <v>11.8642</v>
      </c>
      <c r="H867" s="1">
        <v>12.429</v>
      </c>
      <c r="I867" s="1">
        <v>13.2904</v>
      </c>
      <c r="J867" s="5">
        <f t="shared" si="80"/>
        <v>3295.0850773557081</v>
      </c>
      <c r="K867" s="5">
        <f t="shared" si="80"/>
        <v>4919.8547232682467</v>
      </c>
      <c r="L867" s="5">
        <f t="shared" si="80"/>
        <v>4596.1176092830128</v>
      </c>
      <c r="M867" s="5">
        <f t="shared" si="80"/>
        <v>3728.0358031152891</v>
      </c>
      <c r="N867" s="5">
        <f t="shared" si="80"/>
        <v>5514.4450837576996</v>
      </c>
      <c r="O867" s="5">
        <f t="shared" si="80"/>
        <v>10018.646528447574</v>
      </c>
      <c r="P867" s="1">
        <f t="shared" si="76"/>
        <v>0.66512500196208024</v>
      </c>
      <c r="Q867" s="1">
        <f t="shared" si="77"/>
        <v>-0.58830259222326242</v>
      </c>
      <c r="R867" s="1">
        <f t="shared" si="78"/>
        <v>0.32909094630510655</v>
      </c>
      <c r="S867" s="1">
        <f t="shared" si="79"/>
        <v>0.48268406551425358</v>
      </c>
    </row>
    <row r="868" spans="1:19" x14ac:dyDescent="0.2">
      <c r="A868" s="1" t="s">
        <v>2617</v>
      </c>
      <c r="B868" s="1" t="s">
        <v>2618</v>
      </c>
      <c r="C868" s="1" t="s">
        <v>2619</v>
      </c>
      <c r="D868" s="1">
        <v>13.7958</v>
      </c>
      <c r="E868" s="1">
        <v>13.894399999999999</v>
      </c>
      <c r="F868" s="1">
        <v>14.638400000000001</v>
      </c>
      <c r="G868" s="1">
        <v>14.298999999999999</v>
      </c>
      <c r="H868" s="1">
        <v>14.3649</v>
      </c>
      <c r="I868" s="1">
        <v>14.8096</v>
      </c>
      <c r="J868" s="5">
        <f t="shared" si="80"/>
        <v>14221.637814721755</v>
      </c>
      <c r="K868" s="5">
        <f t="shared" si="80"/>
        <v>15227.589886088217</v>
      </c>
      <c r="L868" s="5">
        <f t="shared" si="80"/>
        <v>25503.365119455986</v>
      </c>
      <c r="M868" s="5">
        <f t="shared" si="80"/>
        <v>20157.093392402734</v>
      </c>
      <c r="N868" s="5">
        <f t="shared" si="80"/>
        <v>21099.190082790181</v>
      </c>
      <c r="O868" s="5">
        <f t="shared" si="80"/>
        <v>28716.653225334285</v>
      </c>
      <c r="P868" s="1">
        <f t="shared" si="76"/>
        <v>0.78534066757057963</v>
      </c>
      <c r="Q868" s="1">
        <f t="shared" si="77"/>
        <v>-0.34860948826972327</v>
      </c>
      <c r="R868" s="1">
        <f t="shared" si="78"/>
        <v>0.32913676271718395</v>
      </c>
      <c r="S868" s="1">
        <f t="shared" si="79"/>
        <v>0.48262360675596916</v>
      </c>
    </row>
    <row r="869" spans="1:19" x14ac:dyDescent="0.2">
      <c r="A869" s="1" t="s">
        <v>2620</v>
      </c>
      <c r="B869" s="1" t="s">
        <v>2621</v>
      </c>
      <c r="C869" s="1" t="s">
        <v>2622</v>
      </c>
      <c r="D869" s="1">
        <v>9.76328</v>
      </c>
      <c r="E869" s="1">
        <v>11.154199999999999</v>
      </c>
      <c r="F869" s="1">
        <v>10.654199999999999</v>
      </c>
      <c r="G869" s="1">
        <v>9.8800299999999996</v>
      </c>
      <c r="H869" s="1">
        <v>10.2209</v>
      </c>
      <c r="I869" s="1">
        <v>10.270799999999999</v>
      </c>
      <c r="J869" s="5">
        <f t="shared" si="80"/>
        <v>869.04073945933089</v>
      </c>
      <c r="K869" s="5">
        <f t="shared" si="80"/>
        <v>2279.0233647834225</v>
      </c>
      <c r="L869" s="5">
        <f t="shared" si="80"/>
        <v>1611.5128757209422</v>
      </c>
      <c r="M869" s="5">
        <f t="shared" si="80"/>
        <v>942.29174844220711</v>
      </c>
      <c r="N869" s="5">
        <f t="shared" si="80"/>
        <v>1193.4314616575002</v>
      </c>
      <c r="O869" s="5">
        <f t="shared" si="80"/>
        <v>1235.4320946675321</v>
      </c>
      <c r="P869" s="1">
        <f t="shared" si="76"/>
        <v>1.4118533706332226</v>
      </c>
      <c r="Q869" s="1">
        <f t="shared" si="77"/>
        <v>0.4975902639314464</v>
      </c>
      <c r="R869" s="1">
        <f t="shared" si="78"/>
        <v>0.32967186417882138</v>
      </c>
      <c r="S869" s="1">
        <f t="shared" si="79"/>
        <v>0.48191811610613899</v>
      </c>
    </row>
    <row r="870" spans="1:19" x14ac:dyDescent="0.2">
      <c r="A870" s="1" t="s">
        <v>2623</v>
      </c>
      <c r="B870" s="1" t="s">
        <v>2624</v>
      </c>
      <c r="C870" s="1" t="s">
        <v>2625</v>
      </c>
      <c r="D870" s="1">
        <v>15.8759</v>
      </c>
      <c r="E870" s="1">
        <v>17.8841</v>
      </c>
      <c r="F870" s="1">
        <v>16.484300000000001</v>
      </c>
      <c r="G870" s="1">
        <v>16.3233</v>
      </c>
      <c r="H870" s="1">
        <v>15.7807</v>
      </c>
      <c r="I870" s="1">
        <v>16.055900000000001</v>
      </c>
      <c r="J870" s="5">
        <f t="shared" si="80"/>
        <v>60134.278992101899</v>
      </c>
      <c r="K870" s="5">
        <f t="shared" si="80"/>
        <v>241908.17521008317</v>
      </c>
      <c r="L870" s="5">
        <f t="shared" si="80"/>
        <v>91678.765679739459</v>
      </c>
      <c r="M870" s="5">
        <f t="shared" si="80"/>
        <v>81997.937413337728</v>
      </c>
      <c r="N870" s="5">
        <f t="shared" si="80"/>
        <v>56294.251958422807</v>
      </c>
      <c r="O870" s="5">
        <f t="shared" si="80"/>
        <v>68125.155624034014</v>
      </c>
      <c r="P870" s="1">
        <f t="shared" si="76"/>
        <v>1.9074037595529874</v>
      </c>
      <c r="Q870" s="1">
        <f t="shared" si="77"/>
        <v>0.9316102659099269</v>
      </c>
      <c r="R870" s="1">
        <f t="shared" si="78"/>
        <v>0.33164922381404205</v>
      </c>
      <c r="S870" s="1">
        <f t="shared" si="79"/>
        <v>0.47932101477951378</v>
      </c>
    </row>
    <row r="871" spans="1:19" x14ac:dyDescent="0.2">
      <c r="A871" s="1" t="s">
        <v>2626</v>
      </c>
      <c r="B871" s="1" t="s">
        <v>2627</v>
      </c>
      <c r="C871" s="1" t="s">
        <v>2628</v>
      </c>
      <c r="D871" s="1">
        <v>12.435499999999999</v>
      </c>
      <c r="E871" s="1">
        <v>13.1256</v>
      </c>
      <c r="F871" s="1">
        <v>12.988799999999999</v>
      </c>
      <c r="G871" s="1">
        <v>13.966699999999999</v>
      </c>
      <c r="H871" s="1">
        <v>13.481</v>
      </c>
      <c r="I871" s="1">
        <v>12.462999999999999</v>
      </c>
      <c r="J871" s="5">
        <f t="shared" si="80"/>
        <v>5539.3462305581088</v>
      </c>
      <c r="K871" s="5">
        <f t="shared" si="80"/>
        <v>8937.1554316557394</v>
      </c>
      <c r="L871" s="5">
        <f t="shared" si="80"/>
        <v>8128.6496891911584</v>
      </c>
      <c r="M871" s="5">
        <f t="shared" si="80"/>
        <v>16010.158831768462</v>
      </c>
      <c r="N871" s="5">
        <f t="shared" si="80"/>
        <v>11433.662579688778</v>
      </c>
      <c r="O871" s="5">
        <f t="shared" si="80"/>
        <v>5645.9475065881788</v>
      </c>
      <c r="P871" s="1">
        <f t="shared" si="76"/>
        <v>0.68314624400647728</v>
      </c>
      <c r="Q871" s="1">
        <f t="shared" si="77"/>
        <v>-0.54973363947885856</v>
      </c>
      <c r="R871" s="1">
        <f t="shared" si="78"/>
        <v>0.33198384886218713</v>
      </c>
      <c r="S871" s="1">
        <f t="shared" si="79"/>
        <v>0.47888304437021428</v>
      </c>
    </row>
    <row r="872" spans="1:19" x14ac:dyDescent="0.2">
      <c r="A872" s="1" t="s">
        <v>2629</v>
      </c>
      <c r="B872" s="1" t="s">
        <v>2630</v>
      </c>
      <c r="C872" s="1" t="s">
        <v>2631</v>
      </c>
      <c r="D872" s="1">
        <v>17.0624</v>
      </c>
      <c r="E872" s="1">
        <v>16.575399999999998</v>
      </c>
      <c r="F872" s="1">
        <v>18.7788</v>
      </c>
      <c r="G872" s="1">
        <v>16.360099999999999</v>
      </c>
      <c r="H872" s="1">
        <v>16.410299999999999</v>
      </c>
      <c r="I872" s="1">
        <v>17.094799999999999</v>
      </c>
      <c r="J872" s="5">
        <f t="shared" si="80"/>
        <v>136865.56608340636</v>
      </c>
      <c r="K872" s="5">
        <f t="shared" si="80"/>
        <v>97654.574067154739</v>
      </c>
      <c r="L872" s="5">
        <f t="shared" si="80"/>
        <v>449761.29898015171</v>
      </c>
      <c r="M872" s="5">
        <f t="shared" si="80"/>
        <v>84116.429927241363</v>
      </c>
      <c r="N872" s="5">
        <f t="shared" si="80"/>
        <v>87094.862497249254</v>
      </c>
      <c r="O872" s="5">
        <f t="shared" si="80"/>
        <v>139974.06329310179</v>
      </c>
      <c r="P872" s="1">
        <f t="shared" si="76"/>
        <v>2.1989512891850649</v>
      </c>
      <c r="Q872" s="1">
        <f t="shared" si="77"/>
        <v>1.1368156461985666</v>
      </c>
      <c r="R872" s="1">
        <f t="shared" si="78"/>
        <v>0.3323990591726983</v>
      </c>
      <c r="S872" s="1">
        <f t="shared" si="79"/>
        <v>0.47834021411982736</v>
      </c>
    </row>
    <row r="873" spans="1:19" x14ac:dyDescent="0.2">
      <c r="A873" s="1" t="s">
        <v>2632</v>
      </c>
      <c r="B873" s="1" t="s">
        <v>2633</v>
      </c>
      <c r="C873" s="1" t="s">
        <v>2634</v>
      </c>
      <c r="D873" s="1">
        <v>15.196</v>
      </c>
      <c r="E873" s="1">
        <v>16.118099999999998</v>
      </c>
      <c r="F873" s="1">
        <v>14.5046</v>
      </c>
      <c r="G873" s="1">
        <v>14.9122</v>
      </c>
      <c r="H873" s="1">
        <v>14.7113</v>
      </c>
      <c r="I873" s="1">
        <v>14.7346</v>
      </c>
      <c r="J873" s="5">
        <f t="shared" si="80"/>
        <v>37536.330481000681</v>
      </c>
      <c r="K873" s="5">
        <f t="shared" si="80"/>
        <v>71126.522059608062</v>
      </c>
      <c r="L873" s="5">
        <f t="shared" si="80"/>
        <v>23244.471438537876</v>
      </c>
      <c r="M873" s="5">
        <f t="shared" si="80"/>
        <v>30833.263992747605</v>
      </c>
      <c r="N873" s="5">
        <f t="shared" si="80"/>
        <v>26825.175700908527</v>
      </c>
      <c r="O873" s="5">
        <f t="shared" si="80"/>
        <v>27261.928479539427</v>
      </c>
      <c r="P873" s="1">
        <f t="shared" si="76"/>
        <v>1.5533060774079652</v>
      </c>
      <c r="Q873" s="1">
        <f t="shared" si="77"/>
        <v>0.63534213935151929</v>
      </c>
      <c r="R873" s="1">
        <f t="shared" si="78"/>
        <v>0.33337804083727918</v>
      </c>
      <c r="S873" s="1">
        <f t="shared" si="79"/>
        <v>0.47706300995875184</v>
      </c>
    </row>
    <row r="874" spans="1:19" x14ac:dyDescent="0.2">
      <c r="A874" s="1" t="s">
        <v>57</v>
      </c>
      <c r="B874" s="1" t="s">
        <v>58</v>
      </c>
      <c r="C874" s="1" t="s">
        <v>59</v>
      </c>
      <c r="D874" s="1">
        <v>13.2271</v>
      </c>
      <c r="E874" s="1">
        <v>13.9308</v>
      </c>
      <c r="F874" s="1">
        <v>13.764699999999999</v>
      </c>
      <c r="G874" s="1">
        <v>14.068</v>
      </c>
      <c r="H874" s="1">
        <v>14.339700000000001</v>
      </c>
      <c r="I874" s="1">
        <v>13.5143</v>
      </c>
      <c r="J874" s="5">
        <f t="shared" si="80"/>
        <v>9588.5702769713862</v>
      </c>
      <c r="K874" s="5">
        <f t="shared" si="80"/>
        <v>15616.678284628115</v>
      </c>
      <c r="L874" s="5">
        <f t="shared" si="80"/>
        <v>13918.344486575119</v>
      </c>
      <c r="M874" s="5">
        <f t="shared" si="80"/>
        <v>17174.732398869357</v>
      </c>
      <c r="N874" s="5">
        <f t="shared" si="80"/>
        <v>20733.84410562909</v>
      </c>
      <c r="O874" s="5">
        <f t="shared" si="80"/>
        <v>11700.641428610303</v>
      </c>
      <c r="P874" s="1">
        <f t="shared" si="76"/>
        <v>0.78863555359666104</v>
      </c>
      <c r="Q874" s="1">
        <f t="shared" si="77"/>
        <v>-0.34256934279648316</v>
      </c>
      <c r="R874" s="1">
        <f t="shared" si="78"/>
        <v>0.33363198796708327</v>
      </c>
      <c r="S874" s="1">
        <f t="shared" si="79"/>
        <v>0.47673231675254757</v>
      </c>
    </row>
    <row r="875" spans="1:19" x14ac:dyDescent="0.2">
      <c r="A875" s="1" t="s">
        <v>2635</v>
      </c>
      <c r="B875" s="1" t="s">
        <v>2636</v>
      </c>
      <c r="C875" s="1" t="s">
        <v>2637</v>
      </c>
      <c r="D875" s="1">
        <v>11.143000000000001</v>
      </c>
      <c r="E875" s="1">
        <v>10.7926</v>
      </c>
      <c r="F875" s="1">
        <v>9.6540800000000004</v>
      </c>
      <c r="G875" s="1">
        <v>10.4015</v>
      </c>
      <c r="H875" s="1">
        <v>9.8344799999999992</v>
      </c>
      <c r="I875" s="1">
        <v>10.1135</v>
      </c>
      <c r="J875" s="5">
        <f t="shared" si="80"/>
        <v>2261.3992389900145</v>
      </c>
      <c r="K875" s="5">
        <f t="shared" si="80"/>
        <v>1773.7660213575082</v>
      </c>
      <c r="L875" s="5">
        <f t="shared" si="80"/>
        <v>805.689419711342</v>
      </c>
      <c r="M875" s="5">
        <f t="shared" si="80"/>
        <v>1352.5816770652182</v>
      </c>
      <c r="N875" s="5">
        <f t="shared" si="80"/>
        <v>913.00566397576699</v>
      </c>
      <c r="O875" s="5">
        <f t="shared" si="80"/>
        <v>1107.8140303692039</v>
      </c>
      <c r="P875" s="1">
        <f t="shared" si="76"/>
        <v>1.4350070291325083</v>
      </c>
      <c r="Q875" s="1">
        <f t="shared" si="77"/>
        <v>0.52105780370916854</v>
      </c>
      <c r="R875" s="1">
        <f t="shared" si="78"/>
        <v>0.33462087017360209</v>
      </c>
      <c r="S875" s="1">
        <f t="shared" si="79"/>
        <v>0.47544697575087175</v>
      </c>
    </row>
    <row r="876" spans="1:19" x14ac:dyDescent="0.2">
      <c r="A876" s="1" t="s">
        <v>2638</v>
      </c>
      <c r="B876" s="2" t="s">
        <v>3588</v>
      </c>
      <c r="C876" s="1" t="s">
        <v>2639</v>
      </c>
      <c r="D876" s="1">
        <v>13.473800000000001</v>
      </c>
      <c r="E876" s="1">
        <v>14.2372</v>
      </c>
      <c r="F876" s="1">
        <v>12.7743</v>
      </c>
      <c r="G876" s="1">
        <v>13.416700000000001</v>
      </c>
      <c r="H876" s="1">
        <v>12.876200000000001</v>
      </c>
      <c r="I876" s="1">
        <v>12.717599999999999</v>
      </c>
      <c r="J876" s="5">
        <f t="shared" si="80"/>
        <v>11376.743211366738</v>
      </c>
      <c r="K876" s="5">
        <f t="shared" si="80"/>
        <v>19311.866665212328</v>
      </c>
      <c r="L876" s="5">
        <f t="shared" si="80"/>
        <v>7005.6344705714164</v>
      </c>
      <c r="M876" s="5">
        <f t="shared" si="80"/>
        <v>10935.260740613825</v>
      </c>
      <c r="N876" s="5">
        <f t="shared" si="80"/>
        <v>7518.3481080124902</v>
      </c>
      <c r="O876" s="5">
        <f t="shared" si="80"/>
        <v>6735.6431871419945</v>
      </c>
      <c r="P876" s="1">
        <f t="shared" si="76"/>
        <v>1.4964415891994451</v>
      </c>
      <c r="Q876" s="1">
        <f t="shared" si="77"/>
        <v>0.58153596703052479</v>
      </c>
      <c r="R876" s="1">
        <f t="shared" si="78"/>
        <v>0.33714440668840734</v>
      </c>
      <c r="S876" s="1">
        <f t="shared" si="79"/>
        <v>0.47218404098366379</v>
      </c>
    </row>
    <row r="877" spans="1:19" x14ac:dyDescent="0.2">
      <c r="A877" s="1" t="s">
        <v>2640</v>
      </c>
      <c r="B877" s="1" t="s">
        <v>2641</v>
      </c>
      <c r="C877" s="1" t="s">
        <v>2642</v>
      </c>
      <c r="D877" s="1">
        <v>13.4567</v>
      </c>
      <c r="E877" s="1">
        <v>12.797800000000001</v>
      </c>
      <c r="F877" s="1">
        <v>14.5091</v>
      </c>
      <c r="G877" s="1">
        <v>13.116099999999999</v>
      </c>
      <c r="H877" s="1">
        <v>13.2799</v>
      </c>
      <c r="I877" s="1">
        <v>12.703099999999999</v>
      </c>
      <c r="J877" s="5">
        <f t="shared" si="80"/>
        <v>11242.692765514324</v>
      </c>
      <c r="K877" s="5">
        <f t="shared" si="80"/>
        <v>7120.6834315023825</v>
      </c>
      <c r="L877" s="5">
        <f t="shared" si="80"/>
        <v>23317.087910229464</v>
      </c>
      <c r="M877" s="5">
        <f t="shared" si="80"/>
        <v>8878.4985096853798</v>
      </c>
      <c r="N877" s="5">
        <f t="shared" si="80"/>
        <v>9945.9950652270199</v>
      </c>
      <c r="O877" s="5">
        <f t="shared" si="80"/>
        <v>6668.2847663568691</v>
      </c>
      <c r="P877" s="1">
        <f t="shared" si="76"/>
        <v>1.6349910374331889</v>
      </c>
      <c r="Q877" s="1">
        <f t="shared" si="77"/>
        <v>0.7092827272914729</v>
      </c>
      <c r="R877" s="1">
        <f t="shared" si="78"/>
        <v>0.33734690310938342</v>
      </c>
      <c r="S877" s="1">
        <f t="shared" si="79"/>
        <v>0.47192327237300929</v>
      </c>
    </row>
    <row r="878" spans="1:19" x14ac:dyDescent="0.2">
      <c r="A878" s="1" t="s">
        <v>2643</v>
      </c>
      <c r="B878" s="1" t="s">
        <v>2644</v>
      </c>
      <c r="C878" s="1" t="s">
        <v>2645</v>
      </c>
      <c r="D878" s="1">
        <v>11.402900000000001</v>
      </c>
      <c r="E878" s="1">
        <v>11.3429</v>
      </c>
      <c r="F878" s="1">
        <v>11.4907</v>
      </c>
      <c r="G878" s="1">
        <v>10.8819</v>
      </c>
      <c r="H878" s="1">
        <v>11.500500000000001</v>
      </c>
      <c r="I878" s="1">
        <v>11.2376</v>
      </c>
      <c r="J878" s="5">
        <f t="shared" si="80"/>
        <v>2707.7897351449683</v>
      </c>
      <c r="K878" s="5">
        <f t="shared" si="80"/>
        <v>2597.485535601827</v>
      </c>
      <c r="L878" s="5">
        <f t="shared" si="80"/>
        <v>2877.6990351102809</v>
      </c>
      <c r="M878" s="5">
        <f t="shared" si="80"/>
        <v>1887.0278499983121</v>
      </c>
      <c r="N878" s="5">
        <f t="shared" si="80"/>
        <v>2897.3133340416775</v>
      </c>
      <c r="O878" s="5">
        <f t="shared" si="80"/>
        <v>2414.6527242410821</v>
      </c>
      <c r="P878" s="1">
        <f t="shared" si="76"/>
        <v>1.136683043507527</v>
      </c>
      <c r="Q878" s="1">
        <f t="shared" si="77"/>
        <v>0.18483002440825486</v>
      </c>
      <c r="R878" s="1">
        <f t="shared" si="78"/>
        <v>0.33980386019778008</v>
      </c>
      <c r="S878" s="1">
        <f t="shared" si="79"/>
        <v>0.46877169182049716</v>
      </c>
    </row>
    <row r="879" spans="1:19" x14ac:dyDescent="0.2">
      <c r="A879" s="1" t="s">
        <v>2646</v>
      </c>
      <c r="B879" s="1" t="s">
        <v>2647</v>
      </c>
      <c r="C879" s="1" t="s">
        <v>2648</v>
      </c>
      <c r="D879" s="1">
        <v>12.756399999999999</v>
      </c>
      <c r="E879" s="1">
        <v>12.526</v>
      </c>
      <c r="F879" s="1">
        <v>13.178000000000001</v>
      </c>
      <c r="G879" s="1">
        <v>12.8393</v>
      </c>
      <c r="H879" s="1">
        <v>13.197900000000001</v>
      </c>
      <c r="I879" s="1">
        <v>13.176500000000001</v>
      </c>
      <c r="J879" s="5">
        <f t="shared" si="80"/>
        <v>6919.2502273648943</v>
      </c>
      <c r="K879" s="5">
        <f t="shared" si="80"/>
        <v>5897.9586806361467</v>
      </c>
      <c r="L879" s="5">
        <f t="shared" si="80"/>
        <v>9267.7280796336163</v>
      </c>
      <c r="M879" s="5">
        <f t="shared" si="80"/>
        <v>7328.4887133561579</v>
      </c>
      <c r="N879" s="5">
        <f t="shared" si="80"/>
        <v>9396.4494076460505</v>
      </c>
      <c r="O879" s="5">
        <f t="shared" si="80"/>
        <v>9258.0972378114675</v>
      </c>
      <c r="P879" s="1">
        <f t="shared" si="76"/>
        <v>0.84997525049140388</v>
      </c>
      <c r="Q879" s="1">
        <f t="shared" si="77"/>
        <v>-0.23450726129955601</v>
      </c>
      <c r="R879" s="1">
        <f t="shared" si="78"/>
        <v>0.33990973460233215</v>
      </c>
      <c r="S879" s="1">
        <f t="shared" si="79"/>
        <v>0.46863639757187431</v>
      </c>
    </row>
    <row r="880" spans="1:19" x14ac:dyDescent="0.2">
      <c r="A880" s="1" t="s">
        <v>2649</v>
      </c>
      <c r="B880" s="1" t="s">
        <v>2650</v>
      </c>
      <c r="C880" s="1" t="s">
        <v>2651</v>
      </c>
      <c r="D880" s="1">
        <v>9.3779400000000006</v>
      </c>
      <c r="E880" s="1">
        <v>10.0039</v>
      </c>
      <c r="F880" s="1">
        <v>11.1676</v>
      </c>
      <c r="G880" s="1">
        <v>10.4773</v>
      </c>
      <c r="H880" s="1">
        <v>11.8843</v>
      </c>
      <c r="I880" s="1">
        <v>10.707100000000001</v>
      </c>
      <c r="J880" s="5">
        <f t="shared" si="80"/>
        <v>665.33632884175643</v>
      </c>
      <c r="K880" s="5">
        <f t="shared" si="80"/>
        <v>1026.7718974914853</v>
      </c>
      <c r="L880" s="5">
        <f t="shared" si="80"/>
        <v>2300.2899371923641</v>
      </c>
      <c r="M880" s="5">
        <f t="shared" si="80"/>
        <v>1425.54710860403</v>
      </c>
      <c r="N880" s="5">
        <f t="shared" si="80"/>
        <v>3780.3392676347021</v>
      </c>
      <c r="O880" s="5">
        <f t="shared" si="80"/>
        <v>1671.6997078952011</v>
      </c>
      <c r="P880" s="1">
        <f t="shared" si="76"/>
        <v>0.580494102827119</v>
      </c>
      <c r="Q880" s="1">
        <f t="shared" si="77"/>
        <v>-0.78464668389520364</v>
      </c>
      <c r="R880" s="1">
        <f t="shared" si="78"/>
        <v>0.3439464728541225</v>
      </c>
      <c r="S880" s="1">
        <f t="shared" si="79"/>
        <v>0.46350913984963438</v>
      </c>
    </row>
    <row r="881" spans="1:19" x14ac:dyDescent="0.2">
      <c r="A881" s="1" t="s">
        <v>2652</v>
      </c>
      <c r="B881" s="1" t="s">
        <v>2653</v>
      </c>
      <c r="C881" s="1" t="s">
        <v>2654</v>
      </c>
      <c r="D881" s="1">
        <v>11.353199999999999</v>
      </c>
      <c r="E881" s="1">
        <v>14.9267</v>
      </c>
      <c r="F881" s="1">
        <v>11.0665</v>
      </c>
      <c r="G881" s="1">
        <v>10.6503</v>
      </c>
      <c r="H881" s="1">
        <v>9.3513000000000002</v>
      </c>
      <c r="I881" s="1">
        <v>11.485099999999999</v>
      </c>
      <c r="J881" s="5">
        <f t="shared" si="80"/>
        <v>2616.0964216668408</v>
      </c>
      <c r="K881" s="5">
        <f t="shared" si="80"/>
        <v>31144.720393152205</v>
      </c>
      <c r="L881" s="5">
        <f t="shared" si="80"/>
        <v>2144.6105940940779</v>
      </c>
      <c r="M881" s="5">
        <f t="shared" si="80"/>
        <v>1607.1623977728977</v>
      </c>
      <c r="N881" s="5">
        <f t="shared" si="80"/>
        <v>653.16333591617058</v>
      </c>
      <c r="O881" s="5">
        <f t="shared" si="80"/>
        <v>2866.5505399953768</v>
      </c>
      <c r="P881" s="1">
        <f t="shared" si="76"/>
        <v>7.0033731052201844</v>
      </c>
      <c r="Q881" s="1">
        <f t="shared" si="77"/>
        <v>2.8080499492101496</v>
      </c>
      <c r="R881" s="1">
        <f t="shared" si="78"/>
        <v>0.34587674976451821</v>
      </c>
      <c r="S881" s="1">
        <f t="shared" si="79"/>
        <v>0.46107863078224504</v>
      </c>
    </row>
    <row r="882" spans="1:19" x14ac:dyDescent="0.2">
      <c r="A882" s="1" t="s">
        <v>2655</v>
      </c>
      <c r="B882" s="1" t="s">
        <v>2656</v>
      </c>
      <c r="C882" s="1" t="s">
        <v>2657</v>
      </c>
      <c r="D882" s="1">
        <v>14.0093</v>
      </c>
      <c r="E882" s="1">
        <v>13.5016</v>
      </c>
      <c r="F882" s="1">
        <v>13.539400000000001</v>
      </c>
      <c r="G882" s="1">
        <v>13.653</v>
      </c>
      <c r="H882" s="1">
        <v>13.4933</v>
      </c>
      <c r="I882" s="1">
        <v>13.2577</v>
      </c>
      <c r="J882" s="5">
        <f t="shared" si="80"/>
        <v>16489.956813815046</v>
      </c>
      <c r="K882" s="5">
        <f t="shared" si="80"/>
        <v>11598.093069820745</v>
      </c>
      <c r="L882" s="5">
        <f t="shared" si="80"/>
        <v>11905.990269944394</v>
      </c>
      <c r="M882" s="5">
        <f t="shared" si="80"/>
        <v>12881.384114427194</v>
      </c>
      <c r="N882" s="5">
        <f t="shared" si="80"/>
        <v>11531.559401732196</v>
      </c>
      <c r="O882" s="5">
        <f t="shared" si="80"/>
        <v>9794.1189336452135</v>
      </c>
      <c r="P882" s="1">
        <f t="shared" si="76"/>
        <v>1.169174939013468</v>
      </c>
      <c r="Q882" s="1">
        <f t="shared" si="77"/>
        <v>0.22549081076320826</v>
      </c>
      <c r="R882" s="1">
        <f t="shared" si="78"/>
        <v>0.3481862850500218</v>
      </c>
      <c r="S882" s="1">
        <f t="shared" si="79"/>
        <v>0.45818833960697736</v>
      </c>
    </row>
    <row r="883" spans="1:19" x14ac:dyDescent="0.2">
      <c r="A883" s="1" t="s">
        <v>2658</v>
      </c>
      <c r="B883" s="1" t="s">
        <v>2659</v>
      </c>
      <c r="C883" s="1" t="s">
        <v>2660</v>
      </c>
      <c r="D883" s="1">
        <v>13.8477</v>
      </c>
      <c r="E883" s="1">
        <v>13.293799999999999</v>
      </c>
      <c r="F883" s="1">
        <v>15.073600000000001</v>
      </c>
      <c r="G883" s="1">
        <v>13.589700000000001</v>
      </c>
      <c r="H883" s="1">
        <v>13.591799999999999</v>
      </c>
      <c r="I883" s="1">
        <v>13.3842</v>
      </c>
      <c r="J883" s="5">
        <f t="shared" si="80"/>
        <v>14742.565668626616</v>
      </c>
      <c r="K883" s="5">
        <f t="shared" si="80"/>
        <v>10042.285320702775</v>
      </c>
      <c r="L883" s="5">
        <f t="shared" si="80"/>
        <v>34483.055618885621</v>
      </c>
      <c r="M883" s="5">
        <f t="shared" si="80"/>
        <v>12328.417465885675</v>
      </c>
      <c r="N883" s="5">
        <f t="shared" si="80"/>
        <v>12346.375889332126</v>
      </c>
      <c r="O883" s="5">
        <f t="shared" si="80"/>
        <v>10691.673009336135</v>
      </c>
      <c r="P883" s="1">
        <f t="shared" si="76"/>
        <v>1.6758221191025267</v>
      </c>
      <c r="Q883" s="1">
        <f t="shared" si="77"/>
        <v>0.74486902164578872</v>
      </c>
      <c r="R883" s="1">
        <f t="shared" si="78"/>
        <v>0.3484178906677412</v>
      </c>
      <c r="S883" s="1">
        <f t="shared" si="79"/>
        <v>0.45789955280676625</v>
      </c>
    </row>
    <row r="884" spans="1:19" x14ac:dyDescent="0.2">
      <c r="A884" s="1" t="s">
        <v>2661</v>
      </c>
      <c r="B884" s="1" t="s">
        <v>2662</v>
      </c>
      <c r="C884" s="1" t="s">
        <v>2663</v>
      </c>
      <c r="D884" s="1">
        <v>10.182499999999999</v>
      </c>
      <c r="E884" s="1">
        <v>9.5157900000000009</v>
      </c>
      <c r="F884" s="1">
        <v>10.102600000000001</v>
      </c>
      <c r="G884" s="1">
        <v>10.3147</v>
      </c>
      <c r="H884" s="1">
        <v>10.860300000000001</v>
      </c>
      <c r="I884" s="1">
        <v>9.76126</v>
      </c>
      <c r="J884" s="5">
        <f t="shared" si="80"/>
        <v>1162.0850947950807</v>
      </c>
      <c r="K884" s="5">
        <f t="shared" si="80"/>
        <v>732.04574801780643</v>
      </c>
      <c r="L884" s="5">
        <f t="shared" si="80"/>
        <v>1099.4756972835221</v>
      </c>
      <c r="M884" s="5">
        <f t="shared" si="80"/>
        <v>1273.6030671273945</v>
      </c>
      <c r="N884" s="5">
        <f t="shared" si="80"/>
        <v>1858.9857551208006</v>
      </c>
      <c r="O884" s="5">
        <f t="shared" si="80"/>
        <v>867.82479717375293</v>
      </c>
      <c r="P884" s="1">
        <f t="shared" si="76"/>
        <v>0.74832425466269159</v>
      </c>
      <c r="Q884" s="1">
        <f t="shared" si="77"/>
        <v>-0.41826455842631083</v>
      </c>
      <c r="R884" s="1">
        <f t="shared" si="78"/>
        <v>0.35000588523791476</v>
      </c>
      <c r="S884" s="1">
        <f t="shared" si="79"/>
        <v>0.45592465306440322</v>
      </c>
    </row>
    <row r="885" spans="1:19" x14ac:dyDescent="0.2">
      <c r="A885" s="1" t="s">
        <v>2664</v>
      </c>
      <c r="B885" s="1" t="s">
        <v>2665</v>
      </c>
      <c r="C885" s="1" t="s">
        <v>2666</v>
      </c>
      <c r="D885" s="1">
        <v>10.862</v>
      </c>
      <c r="E885" s="1">
        <v>9.9421700000000008</v>
      </c>
      <c r="F885" s="1">
        <v>9.2764799999999994</v>
      </c>
      <c r="G885" s="1">
        <v>9.8704999999999998</v>
      </c>
      <c r="H885" s="1">
        <v>9.7407299999999992</v>
      </c>
      <c r="I885" s="1">
        <v>8.5911100000000005</v>
      </c>
      <c r="J885" s="5">
        <f t="shared" si="80"/>
        <v>1861.1775824865683</v>
      </c>
      <c r="K885" s="5">
        <f t="shared" si="80"/>
        <v>983.76505583450785</v>
      </c>
      <c r="L885" s="5">
        <f t="shared" si="80"/>
        <v>620.15283611329096</v>
      </c>
      <c r="M885" s="5">
        <f t="shared" si="80"/>
        <v>936.08777212312793</v>
      </c>
      <c r="N885" s="5">
        <f t="shared" si="80"/>
        <v>855.5628325913832</v>
      </c>
      <c r="O885" s="5">
        <f t="shared" si="80"/>
        <v>385.63976189983384</v>
      </c>
      <c r="P885" s="1">
        <f t="shared" si="76"/>
        <v>1.591471458086934</v>
      </c>
      <c r="Q885" s="1">
        <f t="shared" si="77"/>
        <v>0.67036128349241497</v>
      </c>
      <c r="R885" s="1">
        <f t="shared" si="78"/>
        <v>0.35038929290784249</v>
      </c>
      <c r="S885" s="1">
        <f t="shared" si="79"/>
        <v>0.45544917334324808</v>
      </c>
    </row>
    <row r="886" spans="1:19" x14ac:dyDescent="0.2">
      <c r="A886" s="1" t="s">
        <v>2667</v>
      </c>
      <c r="B886" s="1" t="s">
        <v>2668</v>
      </c>
      <c r="C886" s="1" t="s">
        <v>2669</v>
      </c>
      <c r="D886" s="1">
        <v>12.665699999999999</v>
      </c>
      <c r="E886" s="1">
        <v>12.3535</v>
      </c>
      <c r="F886" s="1">
        <v>11.9085</v>
      </c>
      <c r="G886" s="1">
        <v>12.029400000000001</v>
      </c>
      <c r="H886" s="1">
        <v>12.1145</v>
      </c>
      <c r="I886" s="1">
        <v>12.141999999999999</v>
      </c>
      <c r="J886" s="5">
        <f t="shared" si="80"/>
        <v>6497.639556768906</v>
      </c>
      <c r="K886" s="5">
        <f t="shared" si="80"/>
        <v>5233.2809603788055</v>
      </c>
      <c r="L886" s="5">
        <f t="shared" si="80"/>
        <v>3844.2861180605632</v>
      </c>
      <c r="M886" s="5">
        <f t="shared" si="80"/>
        <v>4180.3267563024629</v>
      </c>
      <c r="N886" s="5">
        <f t="shared" si="80"/>
        <v>4434.3286989149256</v>
      </c>
      <c r="O886" s="5">
        <f t="shared" si="80"/>
        <v>4519.6645992118656</v>
      </c>
      <c r="P886" s="1">
        <f t="shared" si="76"/>
        <v>1.1858403458012194</v>
      </c>
      <c r="Q886" s="1">
        <f t="shared" si="77"/>
        <v>0.24590978743416916</v>
      </c>
      <c r="R886" s="1">
        <f t="shared" si="78"/>
        <v>0.3519167465423948</v>
      </c>
      <c r="S886" s="1">
        <f t="shared" si="79"/>
        <v>0.45356006604942595</v>
      </c>
    </row>
    <row r="887" spans="1:19" x14ac:dyDescent="0.2">
      <c r="A887" s="1" t="s">
        <v>2670</v>
      </c>
      <c r="B887" s="1" t="s">
        <v>2671</v>
      </c>
      <c r="C887" s="1" t="s">
        <v>2672</v>
      </c>
      <c r="D887" s="1">
        <v>15.533799999999999</v>
      </c>
      <c r="E887" s="1">
        <v>14.7499</v>
      </c>
      <c r="F887" s="1">
        <v>15.148300000000001</v>
      </c>
      <c r="G887" s="1">
        <v>14.830500000000001</v>
      </c>
      <c r="H887" s="1">
        <v>14.5076</v>
      </c>
      <c r="I887" s="1">
        <v>15.1715</v>
      </c>
      <c r="J887" s="5">
        <f t="shared" si="80"/>
        <v>47439.461070925958</v>
      </c>
      <c r="K887" s="5">
        <f t="shared" si="80"/>
        <v>27552.583869260943</v>
      </c>
      <c r="L887" s="5">
        <f t="shared" si="80"/>
        <v>36315.554797061435</v>
      </c>
      <c r="M887" s="5">
        <f t="shared" si="80"/>
        <v>29135.692888566577</v>
      </c>
      <c r="N887" s="5">
        <f t="shared" si="80"/>
        <v>23292.857248357715</v>
      </c>
      <c r="O887" s="5">
        <f t="shared" si="80"/>
        <v>36904.266618618305</v>
      </c>
      <c r="P887" s="1">
        <f t="shared" si="76"/>
        <v>1.245987799106786</v>
      </c>
      <c r="Q887" s="1">
        <f t="shared" si="77"/>
        <v>0.31728994135203087</v>
      </c>
      <c r="R887" s="1">
        <f t="shared" si="78"/>
        <v>0.35291523209468534</v>
      </c>
      <c r="S887" s="1">
        <f t="shared" si="79"/>
        <v>0.4523295967493855</v>
      </c>
    </row>
    <row r="888" spans="1:19" x14ac:dyDescent="0.2">
      <c r="A888" s="1" t="s">
        <v>2673</v>
      </c>
      <c r="B888" s="1" t="s">
        <v>2674</v>
      </c>
      <c r="C888" s="1" t="s">
        <v>2675</v>
      </c>
      <c r="D888" s="1">
        <v>12.5435</v>
      </c>
      <c r="E888" s="1">
        <v>13.3285</v>
      </c>
      <c r="F888" s="1">
        <v>13.0672</v>
      </c>
      <c r="G888" s="1">
        <v>13.540800000000001</v>
      </c>
      <c r="H888" s="1">
        <v>13.4193</v>
      </c>
      <c r="I888" s="1">
        <v>12.9002</v>
      </c>
      <c r="J888" s="5">
        <f t="shared" si="80"/>
        <v>5969.9370345451916</v>
      </c>
      <c r="K888" s="5">
        <f t="shared" si="80"/>
        <v>10286.752651669916</v>
      </c>
      <c r="L888" s="5">
        <f t="shared" si="80"/>
        <v>8582.6056725193321</v>
      </c>
      <c r="M888" s="5">
        <f t="shared" si="80"/>
        <v>11917.549522644038</v>
      </c>
      <c r="N888" s="5">
        <f t="shared" si="80"/>
        <v>10954.985846790092</v>
      </c>
      <c r="O888" s="5">
        <f t="shared" si="80"/>
        <v>7644.4659412195961</v>
      </c>
      <c r="P888" s="1">
        <f t="shared" si="76"/>
        <v>0.81394941481563055</v>
      </c>
      <c r="Q888" s="1">
        <f t="shared" si="77"/>
        <v>-0.29698895796626767</v>
      </c>
      <c r="R888" s="1">
        <f t="shared" si="78"/>
        <v>0.35308384815659144</v>
      </c>
      <c r="S888" s="1">
        <f t="shared" si="79"/>
        <v>0.45212214881159962</v>
      </c>
    </row>
    <row r="889" spans="1:19" x14ac:dyDescent="0.2">
      <c r="A889" s="1" t="s">
        <v>2676</v>
      </c>
      <c r="B889" s="1" t="s">
        <v>2677</v>
      </c>
      <c r="C889" s="1" t="s">
        <v>2678</v>
      </c>
      <c r="D889" s="1">
        <v>10.8428</v>
      </c>
      <c r="E889" s="1">
        <v>10.9122</v>
      </c>
      <c r="F889" s="1">
        <v>11.131</v>
      </c>
      <c r="G889" s="1">
        <v>11.077</v>
      </c>
      <c r="H889" s="1">
        <v>10.912800000000001</v>
      </c>
      <c r="I889" s="1">
        <v>11.9922</v>
      </c>
      <c r="J889" s="5">
        <f t="shared" si="80"/>
        <v>1836.5723303527216</v>
      </c>
      <c r="K889" s="5">
        <f t="shared" si="80"/>
        <v>1927.0789995467246</v>
      </c>
      <c r="L889" s="5">
        <f t="shared" si="80"/>
        <v>2242.6674601852415</v>
      </c>
      <c r="M889" s="5">
        <f t="shared" si="80"/>
        <v>2160.2761053553891</v>
      </c>
      <c r="N889" s="5">
        <f t="shared" si="80"/>
        <v>1927.8806158517473</v>
      </c>
      <c r="O889" s="5">
        <f t="shared" si="80"/>
        <v>4073.9145362157301</v>
      </c>
      <c r="P889" s="1">
        <f t="shared" si="76"/>
        <v>0.73588168991079772</v>
      </c>
      <c r="Q889" s="1">
        <f t="shared" si="77"/>
        <v>-0.44245425672880428</v>
      </c>
      <c r="R889" s="1">
        <f t="shared" si="78"/>
        <v>0.35709096713375832</v>
      </c>
      <c r="S889" s="1">
        <f t="shared" si="79"/>
        <v>0.4472211354515212</v>
      </c>
    </row>
    <row r="890" spans="1:19" x14ac:dyDescent="0.2">
      <c r="A890" s="1" t="s">
        <v>2679</v>
      </c>
      <c r="B890" s="1" t="s">
        <v>2680</v>
      </c>
      <c r="C890" s="1" t="s">
        <v>2681</v>
      </c>
      <c r="D890" s="1">
        <v>12.498799999999999</v>
      </c>
      <c r="E890" s="1">
        <v>12.0006</v>
      </c>
      <c r="F890" s="1">
        <v>12.2545</v>
      </c>
      <c r="G890" s="1">
        <v>12.2081</v>
      </c>
      <c r="H890" s="1">
        <v>12.8323</v>
      </c>
      <c r="I890" s="1">
        <v>12.438599999999999</v>
      </c>
      <c r="J890" s="5">
        <f t="shared" si="80"/>
        <v>5787.802589916374</v>
      </c>
      <c r="K890" s="5">
        <f t="shared" si="80"/>
        <v>4097.7038327884566</v>
      </c>
      <c r="L890" s="5">
        <f t="shared" si="80"/>
        <v>4886.2094788128416</v>
      </c>
      <c r="M890" s="5">
        <f t="shared" si="80"/>
        <v>4731.5593288661285</v>
      </c>
      <c r="N890" s="5">
        <f t="shared" si="80"/>
        <v>7293.0167893451353</v>
      </c>
      <c r="O890" s="5">
        <f t="shared" si="80"/>
        <v>5551.2617326160398</v>
      </c>
      <c r="P890" s="1">
        <f t="shared" si="76"/>
        <v>0.84045585916817966</v>
      </c>
      <c r="Q890" s="1">
        <f t="shared" si="77"/>
        <v>-0.25075604393445633</v>
      </c>
      <c r="R890" s="1">
        <f t="shared" si="78"/>
        <v>0.35733442785607183</v>
      </c>
      <c r="S890" s="1">
        <f t="shared" si="79"/>
        <v>0.44692513910789911</v>
      </c>
    </row>
    <row r="891" spans="1:19" x14ac:dyDescent="0.2">
      <c r="A891" s="1" t="s">
        <v>2682</v>
      </c>
      <c r="B891" s="1" t="s">
        <v>2683</v>
      </c>
      <c r="C891" s="1" t="s">
        <v>2684</v>
      </c>
      <c r="D891" s="1">
        <v>12.7483</v>
      </c>
      <c r="E891" s="1">
        <v>11.986499999999999</v>
      </c>
      <c r="F891" s="1">
        <v>13.3262</v>
      </c>
      <c r="G891" s="1">
        <v>12.208399999999999</v>
      </c>
      <c r="H891" s="1">
        <v>11.662800000000001</v>
      </c>
      <c r="I891" s="1">
        <v>12.7295</v>
      </c>
      <c r="J891" s="5">
        <f t="shared" si="80"/>
        <v>6880.5110034902709</v>
      </c>
      <c r="K891" s="5">
        <f t="shared" si="80"/>
        <v>4057.8505035828539</v>
      </c>
      <c r="L891" s="5">
        <f t="shared" si="80"/>
        <v>10270.366179838293</v>
      </c>
      <c r="M891" s="5">
        <f t="shared" si="80"/>
        <v>4732.5433312738924</v>
      </c>
      <c r="N891" s="5">
        <f t="shared" si="80"/>
        <v>3242.2957978137174</v>
      </c>
      <c r="O891" s="5">
        <f t="shared" si="80"/>
        <v>6791.4315805682963</v>
      </c>
      <c r="P891" s="1">
        <f t="shared" si="76"/>
        <v>1.4362954671447736</v>
      </c>
      <c r="Q891" s="1">
        <f t="shared" si="77"/>
        <v>0.52235256332294033</v>
      </c>
      <c r="R891" s="1">
        <f t="shared" si="78"/>
        <v>0.35807909122294879</v>
      </c>
      <c r="S891" s="1">
        <f t="shared" si="79"/>
        <v>0.44602103735616599</v>
      </c>
    </row>
    <row r="892" spans="1:19" x14ac:dyDescent="0.2">
      <c r="A892" s="1" t="s">
        <v>2685</v>
      </c>
      <c r="B892" s="1" t="s">
        <v>2686</v>
      </c>
      <c r="C892" s="1" t="s">
        <v>2687</v>
      </c>
      <c r="D892" s="1">
        <v>16.001899999999999</v>
      </c>
      <c r="E892" s="1">
        <v>16.143000000000001</v>
      </c>
      <c r="F892" s="1">
        <v>16.024899999999999</v>
      </c>
      <c r="G892" s="1">
        <v>16.3629</v>
      </c>
      <c r="H892" s="1">
        <v>16.150500000000001</v>
      </c>
      <c r="I892" s="1">
        <v>16.0029</v>
      </c>
      <c r="J892" s="5">
        <f t="shared" si="80"/>
        <v>65622.366436824232</v>
      </c>
      <c r="K892" s="5">
        <f t="shared" si="80"/>
        <v>72364.775647680435</v>
      </c>
      <c r="L892" s="5">
        <f t="shared" si="80"/>
        <v>66676.927249049128</v>
      </c>
      <c r="M892" s="5">
        <f t="shared" si="80"/>
        <v>84279.842638110451</v>
      </c>
      <c r="N892" s="5">
        <f t="shared" si="80"/>
        <v>72741.950992426195</v>
      </c>
      <c r="O892" s="5">
        <f t="shared" si="80"/>
        <v>65667.868162976461</v>
      </c>
      <c r="P892" s="1">
        <f t="shared" si="76"/>
        <v>0.91905509975279676</v>
      </c>
      <c r="Q892" s="1">
        <f t="shared" si="77"/>
        <v>-0.12177673744575572</v>
      </c>
      <c r="R892" s="1">
        <f t="shared" si="78"/>
        <v>0.35979238205177172</v>
      </c>
      <c r="S892" s="1">
        <f t="shared" si="79"/>
        <v>0.44394803628758728</v>
      </c>
    </row>
    <row r="893" spans="1:19" x14ac:dyDescent="0.2">
      <c r="A893" s="1" t="s">
        <v>2688</v>
      </c>
      <c r="B893" s="1" t="s">
        <v>2689</v>
      </c>
      <c r="C893" s="1" t="s">
        <v>2690</v>
      </c>
      <c r="D893" s="1">
        <v>12.417899999999999</v>
      </c>
      <c r="E893" s="1">
        <v>11.626799999999999</v>
      </c>
      <c r="F893" s="1">
        <v>12.051399999999999</v>
      </c>
      <c r="G893" s="1">
        <v>11.439500000000001</v>
      </c>
      <c r="H893" s="1">
        <v>12.0123</v>
      </c>
      <c r="I893" s="1">
        <v>11.8024</v>
      </c>
      <c r="J893" s="5">
        <f t="shared" si="80"/>
        <v>5472.1801093184831</v>
      </c>
      <c r="K893" s="5">
        <f t="shared" si="80"/>
        <v>3162.3909142857265</v>
      </c>
      <c r="L893" s="5">
        <f t="shared" si="80"/>
        <v>4244.562078906979</v>
      </c>
      <c r="M893" s="5">
        <f t="shared" si="80"/>
        <v>2777.3629351505679</v>
      </c>
      <c r="N893" s="5">
        <f t="shared" si="80"/>
        <v>4131.0705979204013</v>
      </c>
      <c r="O893" s="5">
        <f t="shared" si="80"/>
        <v>3571.7119006868056</v>
      </c>
      <c r="P893" s="1">
        <f t="shared" si="76"/>
        <v>1.2289078604793018</v>
      </c>
      <c r="Q893" s="1">
        <f t="shared" si="77"/>
        <v>0.29737675117619089</v>
      </c>
      <c r="R893" s="1">
        <f t="shared" si="78"/>
        <v>0.3600264485014284</v>
      </c>
      <c r="S893" s="1">
        <f t="shared" si="79"/>
        <v>0.44366559363187258</v>
      </c>
    </row>
    <row r="894" spans="1:19" x14ac:dyDescent="0.2">
      <c r="A894" s="1" t="s">
        <v>2691</v>
      </c>
      <c r="B894" s="1" t="s">
        <v>2692</v>
      </c>
      <c r="C894" s="1" t="s">
        <v>2693</v>
      </c>
      <c r="D894" s="1">
        <v>10.961499999999999</v>
      </c>
      <c r="E894" s="1">
        <v>13.1965</v>
      </c>
      <c r="F894" s="1">
        <v>10.4086</v>
      </c>
      <c r="G894" s="1">
        <v>11.173999999999999</v>
      </c>
      <c r="H894" s="1">
        <v>10.061500000000001</v>
      </c>
      <c r="I894" s="1">
        <v>10.3926</v>
      </c>
      <c r="J894" s="5">
        <f t="shared" si="80"/>
        <v>1994.0695303692221</v>
      </c>
      <c r="K894" s="5">
        <f t="shared" si="80"/>
        <v>9387.3354590968102</v>
      </c>
      <c r="L894" s="5">
        <f t="shared" si="80"/>
        <v>1359.2546045354302</v>
      </c>
      <c r="M894" s="5">
        <f t="shared" si="80"/>
        <v>2310.5170175109347</v>
      </c>
      <c r="N894" s="5">
        <f t="shared" si="80"/>
        <v>1068.5954025509714</v>
      </c>
      <c r="O894" s="5">
        <f t="shared" si="80"/>
        <v>1344.2632718424059</v>
      </c>
      <c r="P894" s="1">
        <f t="shared" si="76"/>
        <v>2.6973631625022914</v>
      </c>
      <c r="Q894" s="1">
        <f t="shared" si="77"/>
        <v>1.4315497735087686</v>
      </c>
      <c r="R894" s="1">
        <f t="shared" si="78"/>
        <v>0.36278578882527335</v>
      </c>
      <c r="S894" s="1">
        <f t="shared" si="79"/>
        <v>0.4403497336175824</v>
      </c>
    </row>
    <row r="895" spans="1:19" x14ac:dyDescent="0.2">
      <c r="A895" s="1" t="s">
        <v>2694</v>
      </c>
      <c r="B895" s="1" t="s">
        <v>2695</v>
      </c>
      <c r="C895" s="1" t="s">
        <v>2696</v>
      </c>
      <c r="D895" s="1">
        <v>11.7433</v>
      </c>
      <c r="E895" s="1">
        <v>9.3811300000000006</v>
      </c>
      <c r="F895" s="1">
        <v>10.712</v>
      </c>
      <c r="G895" s="1">
        <v>11.97</v>
      </c>
      <c r="H895" s="1">
        <v>11.5732</v>
      </c>
      <c r="I895" s="1">
        <v>10.8561</v>
      </c>
      <c r="J895" s="5">
        <f t="shared" si="80"/>
        <v>3428.3531219041133</v>
      </c>
      <c r="K895" s="5">
        <f t="shared" si="80"/>
        <v>666.80910794320209</v>
      </c>
      <c r="L895" s="5">
        <f t="shared" si="80"/>
        <v>1677.3871572169271</v>
      </c>
      <c r="M895" s="5">
        <f t="shared" si="80"/>
        <v>4011.70553891605</v>
      </c>
      <c r="N895" s="5">
        <f t="shared" si="80"/>
        <v>3047.0553677553125</v>
      </c>
      <c r="O895" s="5">
        <f t="shared" si="80"/>
        <v>1853.5817120252605</v>
      </c>
      <c r="P895" s="1">
        <f t="shared" si="76"/>
        <v>0.64770281328215384</v>
      </c>
      <c r="Q895" s="1">
        <f t="shared" si="77"/>
        <v>-0.62659608447971493</v>
      </c>
      <c r="R895" s="1">
        <f t="shared" si="78"/>
        <v>0.36283408280907309</v>
      </c>
      <c r="S895" s="1">
        <f t="shared" si="79"/>
        <v>0.4402919242561682</v>
      </c>
    </row>
    <row r="896" spans="1:19" x14ac:dyDescent="0.2">
      <c r="A896" s="1" t="s">
        <v>2697</v>
      </c>
      <c r="B896" s="1" t="s">
        <v>2698</v>
      </c>
      <c r="C896" s="1" t="s">
        <v>2699</v>
      </c>
      <c r="D896" s="1">
        <v>13.811500000000001</v>
      </c>
      <c r="E896" s="1">
        <v>14.0268</v>
      </c>
      <c r="F896" s="1">
        <v>14.2293</v>
      </c>
      <c r="G896" s="1">
        <v>13.7477</v>
      </c>
      <c r="H896" s="1">
        <v>14.842499999999999</v>
      </c>
      <c r="I896" s="1">
        <v>14.4031</v>
      </c>
      <c r="J896" s="5">
        <f t="shared" si="80"/>
        <v>14377.248693787389</v>
      </c>
      <c r="K896" s="5">
        <f t="shared" si="80"/>
        <v>16691.199313425372</v>
      </c>
      <c r="L896" s="5">
        <f t="shared" si="80"/>
        <v>19206.406540464759</v>
      </c>
      <c r="M896" s="5">
        <f t="shared" si="80"/>
        <v>13755.300148726537</v>
      </c>
      <c r="N896" s="5">
        <f t="shared" si="80"/>
        <v>29379.04744924105</v>
      </c>
      <c r="O896" s="5">
        <f t="shared" si="80"/>
        <v>21665.321124236609</v>
      </c>
      <c r="P896" s="1">
        <f t="shared" si="76"/>
        <v>0.77585048718698746</v>
      </c>
      <c r="Q896" s="1">
        <f t="shared" si="77"/>
        <v>-0.36614943497015262</v>
      </c>
      <c r="R896" s="1">
        <f t="shared" si="78"/>
        <v>0.36306843130079802</v>
      </c>
      <c r="S896" s="1">
        <f t="shared" si="79"/>
        <v>0.44001151123002202</v>
      </c>
    </row>
    <row r="897" spans="1:19" x14ac:dyDescent="0.2">
      <c r="A897" s="1" t="s">
        <v>2700</v>
      </c>
      <c r="B897" s="1" t="s">
        <v>2701</v>
      </c>
      <c r="C897" s="1" t="s">
        <v>2702</v>
      </c>
      <c r="D897" s="1">
        <v>10.763299999999999</v>
      </c>
      <c r="E897" s="1">
        <v>12.5215</v>
      </c>
      <c r="F897" s="1">
        <v>10.3904</v>
      </c>
      <c r="G897" s="1">
        <v>11.8004</v>
      </c>
      <c r="H897" s="1">
        <v>11.8924</v>
      </c>
      <c r="I897" s="1">
        <v>12.8901</v>
      </c>
      <c r="J897" s="5">
        <f t="shared" si="80"/>
        <v>1738.1055740112076</v>
      </c>
      <c r="K897" s="5">
        <f t="shared" si="80"/>
        <v>5879.590651522939</v>
      </c>
      <c r="L897" s="5">
        <f t="shared" si="80"/>
        <v>1342.2149349651847</v>
      </c>
      <c r="M897" s="5">
        <f t="shared" si="80"/>
        <v>3566.7638871134236</v>
      </c>
      <c r="N897" s="5">
        <f t="shared" si="80"/>
        <v>3801.623647404851</v>
      </c>
      <c r="O897" s="5">
        <f t="shared" si="80"/>
        <v>7591.1355621916437</v>
      </c>
      <c r="P897" s="1">
        <f t="shared" si="76"/>
        <v>0.5989436362760725</v>
      </c>
      <c r="Q897" s="1">
        <f t="shared" si="77"/>
        <v>-0.73950785062286828</v>
      </c>
      <c r="R897" s="1">
        <f t="shared" si="78"/>
        <v>0.36325695663271917</v>
      </c>
      <c r="S897" s="1">
        <f t="shared" si="79"/>
        <v>0.43978605989773695</v>
      </c>
    </row>
    <row r="898" spans="1:19" x14ac:dyDescent="0.2">
      <c r="A898" s="1" t="s">
        <v>2703</v>
      </c>
      <c r="B898" s="1" t="s">
        <v>2704</v>
      </c>
      <c r="C898" s="1" t="s">
        <v>2705</v>
      </c>
      <c r="D898" s="1">
        <v>14.450799999999999</v>
      </c>
      <c r="E898" s="1">
        <v>14.3127</v>
      </c>
      <c r="F898" s="1">
        <v>13.9086</v>
      </c>
      <c r="G898" s="1">
        <v>14.324999999999999</v>
      </c>
      <c r="H898" s="1">
        <v>13.3832</v>
      </c>
      <c r="I898" s="1">
        <v>13.986700000000001</v>
      </c>
      <c r="J898" s="5">
        <f t="shared" si="80"/>
        <v>22393.617782817288</v>
      </c>
      <c r="K898" s="5">
        <f t="shared" si="80"/>
        <v>20349.419225994705</v>
      </c>
      <c r="L898" s="5">
        <f t="shared" si="80"/>
        <v>15378.210371616657</v>
      </c>
      <c r="M898" s="5">
        <f t="shared" si="80"/>
        <v>20523.654162417704</v>
      </c>
      <c r="N898" s="5">
        <f t="shared" si="80"/>
        <v>10684.264674164182</v>
      </c>
      <c r="O898" s="5">
        <f t="shared" si="80"/>
        <v>16233.652320415698</v>
      </c>
      <c r="P898" s="1">
        <f t="shared" si="76"/>
        <v>1.2251121951271176</v>
      </c>
      <c r="Q898" s="1">
        <f t="shared" si="77"/>
        <v>0.29291387652710954</v>
      </c>
      <c r="R898" s="1">
        <f t="shared" si="78"/>
        <v>0.37011309279761406</v>
      </c>
      <c r="S898" s="1">
        <f t="shared" si="79"/>
        <v>0.43166555141074742</v>
      </c>
    </row>
    <row r="899" spans="1:19" x14ac:dyDescent="0.2">
      <c r="A899" s="1" t="s">
        <v>2706</v>
      </c>
      <c r="B899" s="1" t="s">
        <v>2707</v>
      </c>
      <c r="C899" s="1" t="s">
        <v>2708</v>
      </c>
      <c r="D899" s="1">
        <v>14.8161</v>
      </c>
      <c r="E899" s="1">
        <v>14.5458</v>
      </c>
      <c r="F899" s="1">
        <v>14.566700000000001</v>
      </c>
      <c r="G899" s="1">
        <v>14.3362</v>
      </c>
      <c r="H899" s="1">
        <v>14.670400000000001</v>
      </c>
      <c r="I899" s="1">
        <v>14.523899999999999</v>
      </c>
      <c r="J899" s="5">
        <f t="shared" si="80"/>
        <v>28846.326762148892</v>
      </c>
      <c r="K899" s="5">
        <f t="shared" si="80"/>
        <v>23917.848514872378</v>
      </c>
      <c r="L899" s="5">
        <f t="shared" si="80"/>
        <v>24266.862973774219</v>
      </c>
      <c r="M899" s="5">
        <f t="shared" si="80"/>
        <v>20683.604451806004</v>
      </c>
      <c r="N899" s="5">
        <f t="shared" si="80"/>
        <v>26075.368124693741</v>
      </c>
      <c r="O899" s="5">
        <f t="shared" si="80"/>
        <v>23557.519214769331</v>
      </c>
      <c r="P899" s="1">
        <f t="shared" ref="P899:P962" si="81">AVERAGE(J899:L899)/AVERAGE(M899:O899)</f>
        <v>1.0954903506770248</v>
      </c>
      <c r="Q899" s="1">
        <f t="shared" ref="Q899:Q962" si="82">LOG(P899,2)</f>
        <v>0.13157677680489141</v>
      </c>
      <c r="R899" s="1">
        <f t="shared" ref="R899:R962" si="83">_xlfn.T.TEST(J899:L899,M899:O899,2,2)</f>
        <v>0.37122520195547315</v>
      </c>
      <c r="S899" s="1">
        <f t="shared" ref="S899:S962" si="84">-LOG(R899,10)</f>
        <v>0.43036254781237793</v>
      </c>
    </row>
    <row r="900" spans="1:19" x14ac:dyDescent="0.2">
      <c r="A900" s="1" t="s">
        <v>510</v>
      </c>
      <c r="B900" s="1" t="s">
        <v>511</v>
      </c>
      <c r="C900" s="1" t="s">
        <v>512</v>
      </c>
      <c r="D900" s="1">
        <v>12.876799999999999</v>
      </c>
      <c r="E900" s="1">
        <v>12.069900000000001</v>
      </c>
      <c r="F900" s="1">
        <v>13.354900000000001</v>
      </c>
      <c r="G900" s="1">
        <v>13.493499999999999</v>
      </c>
      <c r="H900" s="1">
        <v>12.091900000000001</v>
      </c>
      <c r="I900" s="1">
        <v>14.8986</v>
      </c>
      <c r="J900" s="5">
        <f t="shared" si="80"/>
        <v>7521.475551377097</v>
      </c>
      <c r="K900" s="5">
        <f t="shared" si="80"/>
        <v>4299.3415181465316</v>
      </c>
      <c r="L900" s="5">
        <f t="shared" si="80"/>
        <v>10476.723665509218</v>
      </c>
      <c r="M900" s="5">
        <f t="shared" si="80"/>
        <v>11533.158126122118</v>
      </c>
      <c r="N900" s="5">
        <f t="shared" si="80"/>
        <v>4365.4056335864952</v>
      </c>
      <c r="O900" s="5">
        <f t="shared" si="80"/>
        <v>30543.970626609007</v>
      </c>
      <c r="P900" s="1">
        <f t="shared" si="81"/>
        <v>0.48011033483999305</v>
      </c>
      <c r="Q900" s="1">
        <f t="shared" si="82"/>
        <v>-1.0585621031484498</v>
      </c>
      <c r="R900" s="1">
        <f t="shared" si="83"/>
        <v>0.37194407457379647</v>
      </c>
      <c r="S900" s="1">
        <f t="shared" si="84"/>
        <v>0.42952235562854241</v>
      </c>
    </row>
    <row r="901" spans="1:19" x14ac:dyDescent="0.2">
      <c r="A901" s="1" t="s">
        <v>2709</v>
      </c>
      <c r="B901" s="1" t="s">
        <v>2710</v>
      </c>
      <c r="C901" s="1" t="s">
        <v>2711</v>
      </c>
      <c r="D901" s="1">
        <v>16.673500000000001</v>
      </c>
      <c r="E901" s="1">
        <v>21.5044</v>
      </c>
      <c r="F901" s="1">
        <v>16.8216</v>
      </c>
      <c r="G901" s="1">
        <v>16.982399999999998</v>
      </c>
      <c r="H901" s="1">
        <v>14.726699999999999</v>
      </c>
      <c r="I901" s="1">
        <v>17.4602</v>
      </c>
      <c r="J901" s="5">
        <f t="shared" si="80"/>
        <v>104525.83190121646</v>
      </c>
      <c r="K901" s="5">
        <f t="shared" si="80"/>
        <v>2974879.9096213575</v>
      </c>
      <c r="L901" s="5">
        <f t="shared" si="80"/>
        <v>115826.03110449048</v>
      </c>
      <c r="M901" s="5">
        <f t="shared" ref="M901:O964" si="85">2^G901</f>
        <v>129482.71536663368</v>
      </c>
      <c r="N901" s="5">
        <f t="shared" si="85"/>
        <v>27113.053881958891</v>
      </c>
      <c r="O901" s="5">
        <f t="shared" si="85"/>
        <v>180320.01311632461</v>
      </c>
      <c r="P901" s="1">
        <f t="shared" si="81"/>
        <v>9.4837699504568569</v>
      </c>
      <c r="Q901" s="1">
        <f t="shared" si="82"/>
        <v>3.2454606675267539</v>
      </c>
      <c r="R901" s="1">
        <f t="shared" si="83"/>
        <v>0.37533919941258387</v>
      </c>
      <c r="S901" s="1">
        <f t="shared" si="84"/>
        <v>0.42557607667518521</v>
      </c>
    </row>
    <row r="902" spans="1:19" x14ac:dyDescent="0.2">
      <c r="A902" s="1" t="s">
        <v>2712</v>
      </c>
      <c r="B902" s="1" t="s">
        <v>2713</v>
      </c>
      <c r="C902" s="1" t="s">
        <v>2714</v>
      </c>
      <c r="D902" s="1">
        <v>10.163399999999999</v>
      </c>
      <c r="E902" s="1">
        <v>9.4723699999999997</v>
      </c>
      <c r="F902" s="1">
        <v>9.2357700000000005</v>
      </c>
      <c r="G902" s="1">
        <v>10.4339</v>
      </c>
      <c r="H902" s="1">
        <v>9.73916</v>
      </c>
      <c r="I902" s="1">
        <v>9.8512000000000004</v>
      </c>
      <c r="J902" s="5">
        <f t="shared" ref="J902:O965" si="86">2^D902</f>
        <v>1146.8015148019333</v>
      </c>
      <c r="K902" s="5">
        <f t="shared" si="86"/>
        <v>710.34201031406417</v>
      </c>
      <c r="L902" s="5">
        <f t="shared" si="86"/>
        <v>602.89794429824849</v>
      </c>
      <c r="M902" s="5">
        <f t="shared" si="85"/>
        <v>1383.3015760826256</v>
      </c>
      <c r="N902" s="5">
        <f t="shared" si="85"/>
        <v>854.63228040040838</v>
      </c>
      <c r="O902" s="5">
        <f t="shared" si="85"/>
        <v>923.64842344854844</v>
      </c>
      <c r="P902" s="1">
        <f t="shared" si="81"/>
        <v>0.77810452222912951</v>
      </c>
      <c r="Q902" s="1">
        <f t="shared" si="82"/>
        <v>-0.36196413045588388</v>
      </c>
      <c r="R902" s="1">
        <f t="shared" si="83"/>
        <v>0.37587393943811076</v>
      </c>
      <c r="S902" s="1">
        <f t="shared" si="84"/>
        <v>0.42495778429036457</v>
      </c>
    </row>
    <row r="903" spans="1:19" x14ac:dyDescent="0.2">
      <c r="A903" s="1" t="s">
        <v>2715</v>
      </c>
      <c r="B903" s="1" t="s">
        <v>2716</v>
      </c>
      <c r="C903" s="1" t="s">
        <v>2717</v>
      </c>
      <c r="D903" s="1">
        <v>12.5022</v>
      </c>
      <c r="E903" s="1">
        <v>12.617900000000001</v>
      </c>
      <c r="F903" s="1">
        <v>13.6617</v>
      </c>
      <c r="G903" s="1">
        <v>12.741</v>
      </c>
      <c r="H903" s="1">
        <v>12.291499999999999</v>
      </c>
      <c r="I903" s="1">
        <v>12.5783</v>
      </c>
      <c r="J903" s="5">
        <f t="shared" si="86"/>
        <v>5801.458792143766</v>
      </c>
      <c r="K903" s="5">
        <f t="shared" si="86"/>
        <v>6285.8842898216371</v>
      </c>
      <c r="L903" s="5">
        <f t="shared" si="86"/>
        <v>12959.298452062734</v>
      </c>
      <c r="M903" s="5">
        <f t="shared" si="85"/>
        <v>6845.7837274878166</v>
      </c>
      <c r="N903" s="5">
        <f t="shared" si="85"/>
        <v>5013.1441388011508</v>
      </c>
      <c r="O903" s="5">
        <f t="shared" si="85"/>
        <v>6115.69184813838</v>
      </c>
      <c r="P903" s="1">
        <f t="shared" si="81"/>
        <v>1.3934448645900657</v>
      </c>
      <c r="Q903" s="1">
        <f t="shared" si="82"/>
        <v>0.4786559194448457</v>
      </c>
      <c r="R903" s="1">
        <f t="shared" si="83"/>
        <v>0.37621479312744366</v>
      </c>
      <c r="S903" s="1">
        <f t="shared" si="84"/>
        <v>0.42456413157323419</v>
      </c>
    </row>
    <row r="904" spans="1:19" x14ac:dyDescent="0.2">
      <c r="A904" s="1" t="s">
        <v>2718</v>
      </c>
      <c r="B904" s="1" t="s">
        <v>2719</v>
      </c>
      <c r="C904" s="1" t="s">
        <v>2720</v>
      </c>
      <c r="D904" s="1">
        <v>12.7523</v>
      </c>
      <c r="E904" s="1">
        <v>13.636799999999999</v>
      </c>
      <c r="F904" s="1">
        <v>13.549099999999999</v>
      </c>
      <c r="G904" s="1">
        <v>13.2143</v>
      </c>
      <c r="H904" s="1">
        <v>13.980499999999999</v>
      </c>
      <c r="I904" s="1">
        <v>13.767799999999999</v>
      </c>
      <c r="J904" s="5">
        <f t="shared" si="86"/>
        <v>6899.6143012581169</v>
      </c>
      <c r="K904" s="5">
        <f t="shared" si="86"/>
        <v>12737.54833035581</v>
      </c>
      <c r="L904" s="5">
        <f t="shared" si="86"/>
        <v>11986.310238930952</v>
      </c>
      <c r="M904" s="5">
        <f t="shared" si="85"/>
        <v>9503.8740392937561</v>
      </c>
      <c r="N904" s="5">
        <f t="shared" si="85"/>
        <v>16164.037688348804</v>
      </c>
      <c r="O904" s="5">
        <f t="shared" si="85"/>
        <v>13948.283771008704</v>
      </c>
      <c r="P904" s="1">
        <f t="shared" si="81"/>
        <v>0.79824608275727804</v>
      </c>
      <c r="Q904" s="1">
        <f t="shared" si="82"/>
        <v>-0.32509452682956375</v>
      </c>
      <c r="R904" s="1">
        <f t="shared" si="83"/>
        <v>0.37685961146057012</v>
      </c>
      <c r="S904" s="1">
        <f t="shared" si="84"/>
        <v>0.42382040396640247</v>
      </c>
    </row>
    <row r="905" spans="1:19" x14ac:dyDescent="0.2">
      <c r="A905" s="1" t="s">
        <v>2721</v>
      </c>
      <c r="B905" s="1" t="s">
        <v>2722</v>
      </c>
      <c r="C905" s="1" t="s">
        <v>2723</v>
      </c>
      <c r="D905" s="1">
        <v>11.9724</v>
      </c>
      <c r="E905" s="1">
        <v>15.5223</v>
      </c>
      <c r="F905" s="1">
        <v>11.9689</v>
      </c>
      <c r="G905" s="1">
        <v>12.464600000000001</v>
      </c>
      <c r="H905" s="1">
        <v>11.7234</v>
      </c>
      <c r="I905" s="1">
        <v>11.6952</v>
      </c>
      <c r="J905" s="5">
        <f t="shared" si="86"/>
        <v>4018.3847787316854</v>
      </c>
      <c r="K905" s="5">
        <f t="shared" si="86"/>
        <v>47062.815143950902</v>
      </c>
      <c r="L905" s="5">
        <f t="shared" si="86"/>
        <v>4008.6479320966409</v>
      </c>
      <c r="M905" s="5">
        <f t="shared" si="85"/>
        <v>5652.2125361693606</v>
      </c>
      <c r="N905" s="5">
        <f t="shared" si="85"/>
        <v>3381.3883432305943</v>
      </c>
      <c r="O905" s="5">
        <f t="shared" si="85"/>
        <v>3315.9349733121708</v>
      </c>
      <c r="P905" s="1">
        <f t="shared" si="81"/>
        <v>4.4608840778968011</v>
      </c>
      <c r="Q905" s="1">
        <f t="shared" si="82"/>
        <v>2.1573296582176575</v>
      </c>
      <c r="R905" s="1">
        <f t="shared" si="83"/>
        <v>0.37760762915846985</v>
      </c>
      <c r="S905" s="1">
        <f t="shared" si="84"/>
        <v>0.42295923982959904</v>
      </c>
    </row>
    <row r="906" spans="1:19" x14ac:dyDescent="0.2">
      <c r="A906" s="1" t="s">
        <v>2724</v>
      </c>
      <c r="B906" s="1" t="s">
        <v>2725</v>
      </c>
      <c r="C906" s="1" t="s">
        <v>2726</v>
      </c>
      <c r="D906" s="1">
        <v>12.238899999999999</v>
      </c>
      <c r="E906" s="1">
        <v>11.6587</v>
      </c>
      <c r="F906" s="1">
        <v>10.0113</v>
      </c>
      <c r="G906" s="1">
        <v>9.9886700000000008</v>
      </c>
      <c r="H906" s="1">
        <v>11.3849</v>
      </c>
      <c r="I906" s="1">
        <v>10.8538</v>
      </c>
      <c r="J906" s="5">
        <f t="shared" si="86"/>
        <v>4833.6590549785051</v>
      </c>
      <c r="K906" s="5">
        <f t="shared" si="86"/>
        <v>3233.0945869006573</v>
      </c>
      <c r="L906" s="5">
        <f t="shared" si="86"/>
        <v>1032.0520375365429</v>
      </c>
      <c r="M906" s="5">
        <f t="shared" si="85"/>
        <v>1015.9896570764124</v>
      </c>
      <c r="N906" s="5">
        <f t="shared" si="85"/>
        <v>2674.2154750421055</v>
      </c>
      <c r="O906" s="5">
        <f t="shared" si="85"/>
        <v>1850.6290149458002</v>
      </c>
      <c r="P906" s="1">
        <f t="shared" si="81"/>
        <v>1.6421364433433721</v>
      </c>
      <c r="Q906" s="1">
        <f t="shared" si="82"/>
        <v>0.71557400406867289</v>
      </c>
      <c r="R906" s="1">
        <f t="shared" si="83"/>
        <v>0.37946550147216518</v>
      </c>
      <c r="S906" s="1">
        <f t="shared" si="84"/>
        <v>0.42082770119487317</v>
      </c>
    </row>
    <row r="907" spans="1:19" x14ac:dyDescent="0.2">
      <c r="A907" s="1" t="s">
        <v>2727</v>
      </c>
      <c r="B907" s="1" t="s">
        <v>2728</v>
      </c>
      <c r="C907" s="1" t="s">
        <v>2729</v>
      </c>
      <c r="D907" s="1">
        <v>11.4427</v>
      </c>
      <c r="E907" s="1">
        <v>9.7084399999999995</v>
      </c>
      <c r="F907" s="1">
        <v>9.8220200000000002</v>
      </c>
      <c r="G907" s="1">
        <v>10.2547</v>
      </c>
      <c r="H907" s="1">
        <v>8.6782199999999996</v>
      </c>
      <c r="I907" s="1">
        <v>9.79284</v>
      </c>
      <c r="J907" s="5">
        <f t="shared" si="86"/>
        <v>2783.5301604150241</v>
      </c>
      <c r="K907" s="5">
        <f t="shared" si="86"/>
        <v>836.62656634299651</v>
      </c>
      <c r="L907" s="5">
        <f t="shared" si="86"/>
        <v>905.1543398257952</v>
      </c>
      <c r="M907" s="5">
        <f t="shared" si="85"/>
        <v>1221.721724557915</v>
      </c>
      <c r="N907" s="5">
        <f t="shared" si="85"/>
        <v>409.64204823448813</v>
      </c>
      <c r="O907" s="5">
        <f t="shared" si="85"/>
        <v>887.0305606612776</v>
      </c>
      <c r="P907" s="1">
        <f t="shared" si="81"/>
        <v>1.7969032913038228</v>
      </c>
      <c r="Q907" s="1">
        <f t="shared" si="82"/>
        <v>0.84551276560310917</v>
      </c>
      <c r="R907" s="1">
        <f t="shared" si="83"/>
        <v>0.38091014803860507</v>
      </c>
      <c r="S907" s="1">
        <f t="shared" si="84"/>
        <v>0.41917745690466157</v>
      </c>
    </row>
    <row r="908" spans="1:19" x14ac:dyDescent="0.2">
      <c r="A908" s="1" t="s">
        <v>2730</v>
      </c>
      <c r="B908" s="1" t="s">
        <v>2731</v>
      </c>
      <c r="C908" s="1" t="s">
        <v>2732</v>
      </c>
      <c r="D908" s="1">
        <v>10.7395</v>
      </c>
      <c r="E908" s="1">
        <v>10.9719</v>
      </c>
      <c r="F908" s="1">
        <v>11.892200000000001</v>
      </c>
      <c r="G908" s="1">
        <v>10.778600000000001</v>
      </c>
      <c r="H908" s="1">
        <v>12.5365</v>
      </c>
      <c r="I908" s="1">
        <v>11.9192</v>
      </c>
      <c r="J908" s="5">
        <f t="shared" si="86"/>
        <v>1709.6674307209287</v>
      </c>
      <c r="K908" s="5">
        <f t="shared" si="86"/>
        <v>2008.4961769972761</v>
      </c>
      <c r="L908" s="5">
        <f t="shared" si="86"/>
        <v>3801.0966669906447</v>
      </c>
      <c r="M908" s="5">
        <f t="shared" si="85"/>
        <v>1756.6365357284101</v>
      </c>
      <c r="N908" s="5">
        <f t="shared" si="85"/>
        <v>5941.040878581407</v>
      </c>
      <c r="O908" s="5">
        <f t="shared" si="85"/>
        <v>3872.9039314859342</v>
      </c>
      <c r="P908" s="1">
        <f t="shared" si="81"/>
        <v>0.64986019716641319</v>
      </c>
      <c r="Q908" s="1">
        <f t="shared" si="82"/>
        <v>-0.62179870682012783</v>
      </c>
      <c r="R908" s="1">
        <f t="shared" si="83"/>
        <v>0.38107324331982334</v>
      </c>
      <c r="S908" s="1">
        <f t="shared" si="84"/>
        <v>0.41899154371405267</v>
      </c>
    </row>
    <row r="909" spans="1:19" x14ac:dyDescent="0.2">
      <c r="A909" s="1" t="s">
        <v>2733</v>
      </c>
      <c r="B909" s="1" t="s">
        <v>2734</v>
      </c>
      <c r="C909" s="1" t="s">
        <v>2735</v>
      </c>
      <c r="D909" s="1">
        <v>12.9975</v>
      </c>
      <c r="E909" s="1">
        <v>12.9339</v>
      </c>
      <c r="F909" s="1">
        <v>11.827</v>
      </c>
      <c r="G909" s="1">
        <v>12.5229</v>
      </c>
      <c r="H909" s="1">
        <v>11.898</v>
      </c>
      <c r="I909" s="1">
        <v>12.367100000000001</v>
      </c>
      <c r="J909" s="5">
        <f t="shared" si="86"/>
        <v>8177.8166382378467</v>
      </c>
      <c r="K909" s="5">
        <f t="shared" si="86"/>
        <v>7825.1353989925092</v>
      </c>
      <c r="L909" s="5">
        <f t="shared" si="86"/>
        <v>3633.1368659032032</v>
      </c>
      <c r="M909" s="5">
        <f t="shared" si="85"/>
        <v>5885.2990111444697</v>
      </c>
      <c r="N909" s="5">
        <f t="shared" si="85"/>
        <v>3816.4087984323487</v>
      </c>
      <c r="O909" s="5">
        <f t="shared" si="85"/>
        <v>5282.8473210685916</v>
      </c>
      <c r="P909" s="1">
        <f t="shared" si="81"/>
        <v>1.3104218798578238</v>
      </c>
      <c r="Q909" s="1">
        <f t="shared" si="82"/>
        <v>0.39003135068958344</v>
      </c>
      <c r="R909" s="1">
        <f t="shared" si="83"/>
        <v>0.38298856276112464</v>
      </c>
      <c r="S909" s="1">
        <f t="shared" si="84"/>
        <v>0.41681419523215552</v>
      </c>
    </row>
    <row r="910" spans="1:19" x14ac:dyDescent="0.2">
      <c r="A910" s="1" t="s">
        <v>2736</v>
      </c>
      <c r="B910" s="1" t="s">
        <v>2737</v>
      </c>
      <c r="C910" s="1" t="s">
        <v>2738</v>
      </c>
      <c r="D910" s="1">
        <v>10.199</v>
      </c>
      <c r="E910" s="1">
        <v>11.0381</v>
      </c>
      <c r="F910" s="1">
        <v>11.613899999999999</v>
      </c>
      <c r="G910" s="1">
        <v>11.399699999999999</v>
      </c>
      <c r="H910" s="1">
        <v>11.363200000000001</v>
      </c>
      <c r="I910" s="1">
        <v>11.4178</v>
      </c>
      <c r="J910" s="5">
        <f t="shared" si="86"/>
        <v>1175.4520717875216</v>
      </c>
      <c r="K910" s="5">
        <f t="shared" si="86"/>
        <v>2102.8059399840331</v>
      </c>
      <c r="L910" s="5">
        <f t="shared" si="86"/>
        <v>3134.2401280965746</v>
      </c>
      <c r="M910" s="5">
        <f t="shared" si="85"/>
        <v>2701.7903213419772</v>
      </c>
      <c r="N910" s="5">
        <f t="shared" si="85"/>
        <v>2634.2928112809504</v>
      </c>
      <c r="O910" s="5">
        <f t="shared" si="85"/>
        <v>2735.9004099211888</v>
      </c>
      <c r="P910" s="1">
        <f t="shared" si="81"/>
        <v>0.79441417417050963</v>
      </c>
      <c r="Q910" s="1">
        <f t="shared" si="82"/>
        <v>-0.33203673080371232</v>
      </c>
      <c r="R910" s="1">
        <f t="shared" si="83"/>
        <v>0.38413378428031286</v>
      </c>
      <c r="S910" s="1">
        <f t="shared" si="84"/>
        <v>0.4155174952787552</v>
      </c>
    </row>
    <row r="911" spans="1:19" x14ac:dyDescent="0.2">
      <c r="A911" s="1" t="s">
        <v>2739</v>
      </c>
      <c r="B911" s="1" t="s">
        <v>2740</v>
      </c>
      <c r="C911" s="1" t="s">
        <v>2741</v>
      </c>
      <c r="D911" s="1">
        <v>14.5548</v>
      </c>
      <c r="E911" s="1">
        <v>13.219900000000001</v>
      </c>
      <c r="F911" s="1">
        <v>13.1686</v>
      </c>
      <c r="G911" s="1">
        <v>13.3065</v>
      </c>
      <c r="H911" s="1">
        <v>13.122299999999999</v>
      </c>
      <c r="I911" s="1">
        <v>13.196899999999999</v>
      </c>
      <c r="J911" s="5">
        <f t="shared" si="86"/>
        <v>24067.522189325133</v>
      </c>
      <c r="K911" s="5">
        <f t="shared" si="86"/>
        <v>9540.8361970584247</v>
      </c>
      <c r="L911" s="5">
        <f t="shared" si="86"/>
        <v>9207.5397175804574</v>
      </c>
      <c r="M911" s="5">
        <f t="shared" si="85"/>
        <v>10131.07749299653</v>
      </c>
      <c r="N911" s="5">
        <f t="shared" si="85"/>
        <v>8916.7360725378512</v>
      </c>
      <c r="O911" s="5">
        <f t="shared" si="85"/>
        <v>9389.938541986623</v>
      </c>
      <c r="P911" s="1">
        <f t="shared" si="81"/>
        <v>1.5056006516295777</v>
      </c>
      <c r="Q911" s="1">
        <f t="shared" si="82"/>
        <v>0.59033915758301725</v>
      </c>
      <c r="R911" s="1">
        <f t="shared" si="83"/>
        <v>0.38440601076483027</v>
      </c>
      <c r="S911" s="1">
        <f t="shared" si="84"/>
        <v>0.41520983010445839</v>
      </c>
    </row>
    <row r="912" spans="1:19" x14ac:dyDescent="0.2">
      <c r="A912" s="1" t="s">
        <v>2742</v>
      </c>
      <c r="B912" s="1" t="s">
        <v>2743</v>
      </c>
      <c r="C912" s="1" t="s">
        <v>2744</v>
      </c>
      <c r="D912" s="1">
        <v>13.862299999999999</v>
      </c>
      <c r="E912" s="1">
        <v>13.994899999999999</v>
      </c>
      <c r="F912" s="1">
        <v>13.247999999999999</v>
      </c>
      <c r="G912" s="1">
        <v>13.783099999999999</v>
      </c>
      <c r="H912" s="1">
        <v>13.3347</v>
      </c>
      <c r="I912" s="1">
        <v>13.2043</v>
      </c>
      <c r="J912" s="5">
        <f t="shared" si="86"/>
        <v>14892.517149815052</v>
      </c>
      <c r="K912" s="5">
        <f t="shared" si="86"/>
        <v>16326.183982111392</v>
      </c>
      <c r="L912" s="5">
        <f t="shared" si="86"/>
        <v>9728.4887844733694</v>
      </c>
      <c r="M912" s="5">
        <f t="shared" si="85"/>
        <v>14096.994595279686</v>
      </c>
      <c r="N912" s="5">
        <f t="shared" si="85"/>
        <v>10331.055227227818</v>
      </c>
      <c r="O912" s="5">
        <f t="shared" si="85"/>
        <v>9438.2259860015056</v>
      </c>
      <c r="P912" s="1">
        <f t="shared" si="81"/>
        <v>1.2090845225476992</v>
      </c>
      <c r="Q912" s="1">
        <f t="shared" si="82"/>
        <v>0.27391510149201359</v>
      </c>
      <c r="R912" s="1">
        <f t="shared" si="83"/>
        <v>0.39166806772726381</v>
      </c>
      <c r="S912" s="1">
        <f t="shared" si="84"/>
        <v>0.40708183456689151</v>
      </c>
    </row>
    <row r="913" spans="1:19" x14ac:dyDescent="0.2">
      <c r="A913" s="1" t="s">
        <v>468</v>
      </c>
      <c r="B913" s="1" t="s">
        <v>469</v>
      </c>
      <c r="C913" s="1" t="s">
        <v>470</v>
      </c>
      <c r="D913" s="1">
        <v>19.888200000000001</v>
      </c>
      <c r="E913" s="1">
        <v>19.439800000000002</v>
      </c>
      <c r="F913" s="1">
        <v>20.061800000000002</v>
      </c>
      <c r="G913" s="1">
        <v>20.0547</v>
      </c>
      <c r="H913" s="1">
        <v>19.647300000000001</v>
      </c>
      <c r="I913" s="1">
        <v>20.605499999999999</v>
      </c>
      <c r="J913" s="5">
        <f t="shared" si="86"/>
        <v>970386.53074771608</v>
      </c>
      <c r="K913" s="5">
        <f t="shared" si="86"/>
        <v>711152.77608672169</v>
      </c>
      <c r="L913" s="5">
        <f t="shared" si="86"/>
        <v>1094469.2570349053</v>
      </c>
      <c r="M913" s="5">
        <f t="shared" si="85"/>
        <v>1089096.2283571251</v>
      </c>
      <c r="N913" s="5">
        <f t="shared" si="85"/>
        <v>821157.82136758533</v>
      </c>
      <c r="O913" s="5">
        <f t="shared" si="85"/>
        <v>1595414.6499375021</v>
      </c>
      <c r="P913" s="1">
        <f t="shared" si="81"/>
        <v>0.79186278045521663</v>
      </c>
      <c r="Q913" s="1">
        <f t="shared" si="82"/>
        <v>-0.33667764325450661</v>
      </c>
      <c r="R913" s="1">
        <f t="shared" si="83"/>
        <v>0.39174599442699704</v>
      </c>
      <c r="S913" s="1">
        <f t="shared" si="84"/>
        <v>0.40699543546472167</v>
      </c>
    </row>
    <row r="914" spans="1:19" x14ac:dyDescent="0.2">
      <c r="A914" s="1" t="s">
        <v>2745</v>
      </c>
      <c r="B914" s="1" t="s">
        <v>2746</v>
      </c>
      <c r="C914" s="1" t="s">
        <v>2747</v>
      </c>
      <c r="D914" s="1">
        <v>16.081299999999999</v>
      </c>
      <c r="E914" s="1">
        <v>16.119399999999999</v>
      </c>
      <c r="F914" s="1">
        <v>17.410900000000002</v>
      </c>
      <c r="G914" s="1">
        <v>16.087</v>
      </c>
      <c r="H914" s="1">
        <v>16.222799999999999</v>
      </c>
      <c r="I914" s="1">
        <v>16.073</v>
      </c>
      <c r="J914" s="5">
        <f t="shared" si="86"/>
        <v>69335.183498834434</v>
      </c>
      <c r="K914" s="5">
        <f t="shared" si="86"/>
        <v>71190.642437125032</v>
      </c>
      <c r="L914" s="5">
        <f t="shared" si="86"/>
        <v>174262.18353084091</v>
      </c>
      <c r="M914" s="5">
        <f t="shared" si="85"/>
        <v>69609.664446160692</v>
      </c>
      <c r="N914" s="5">
        <f t="shared" si="85"/>
        <v>76480.27020910471</v>
      </c>
      <c r="O914" s="5">
        <f t="shared" si="85"/>
        <v>68937.435001905018</v>
      </c>
      <c r="P914" s="1">
        <f t="shared" si="81"/>
        <v>1.4639439154591511</v>
      </c>
      <c r="Q914" s="1">
        <f t="shared" si="82"/>
        <v>0.549860284196516</v>
      </c>
      <c r="R914" s="1">
        <f t="shared" si="83"/>
        <v>0.3928415565100366</v>
      </c>
      <c r="S914" s="1">
        <f t="shared" si="84"/>
        <v>0.40578257687190955</v>
      </c>
    </row>
    <row r="915" spans="1:19" x14ac:dyDescent="0.2">
      <c r="A915" s="1" t="s">
        <v>2748</v>
      </c>
      <c r="B915" s="1" t="s">
        <v>2749</v>
      </c>
      <c r="C915" s="1" t="s">
        <v>2750</v>
      </c>
      <c r="D915" s="1">
        <v>9.5765200000000004</v>
      </c>
      <c r="E915" s="1">
        <v>10.231199999999999</v>
      </c>
      <c r="F915" s="1">
        <v>9.7713800000000006</v>
      </c>
      <c r="G915" s="1">
        <v>9.6500500000000002</v>
      </c>
      <c r="H915" s="1">
        <v>9.0119399999999992</v>
      </c>
      <c r="I915" s="1">
        <v>9.9372500000000006</v>
      </c>
      <c r="J915" s="5">
        <f t="shared" si="86"/>
        <v>763.51886854546058</v>
      </c>
      <c r="K915" s="5">
        <f t="shared" si="86"/>
        <v>1201.9823531465502</v>
      </c>
      <c r="L915" s="5">
        <f t="shared" si="86"/>
        <v>873.93368472822385</v>
      </c>
      <c r="M915" s="5">
        <f t="shared" si="85"/>
        <v>803.44196094025699</v>
      </c>
      <c r="N915" s="5">
        <f t="shared" si="85"/>
        <v>516.25498601828019</v>
      </c>
      <c r="O915" s="5">
        <f t="shared" si="85"/>
        <v>980.41585159354486</v>
      </c>
      <c r="P915" s="1">
        <f t="shared" si="81"/>
        <v>1.2344763735968318</v>
      </c>
      <c r="Q915" s="1">
        <f t="shared" si="82"/>
        <v>0.30389922528518054</v>
      </c>
      <c r="R915" s="1">
        <f t="shared" si="83"/>
        <v>0.39481277193957454</v>
      </c>
      <c r="S915" s="1">
        <f t="shared" si="84"/>
        <v>0.40360880662762366</v>
      </c>
    </row>
    <row r="916" spans="1:19" x14ac:dyDescent="0.2">
      <c r="A916" s="1" t="s">
        <v>2751</v>
      </c>
      <c r="B916" s="1" t="s">
        <v>2752</v>
      </c>
      <c r="C916" s="1" t="s">
        <v>2753</v>
      </c>
      <c r="D916" s="1">
        <v>12.097</v>
      </c>
      <c r="E916" s="1">
        <v>13.4971</v>
      </c>
      <c r="F916" s="1">
        <v>13.2089</v>
      </c>
      <c r="G916" s="1">
        <v>12.5466</v>
      </c>
      <c r="H916" s="1">
        <v>12.624499999999999</v>
      </c>
      <c r="I916" s="1">
        <v>12.773300000000001</v>
      </c>
      <c r="J916" s="5">
        <f t="shared" si="86"/>
        <v>4380.864871977963</v>
      </c>
      <c r="K916" s="5">
        <f t="shared" si="86"/>
        <v>11561.973096335072</v>
      </c>
      <c r="L916" s="5">
        <f t="shared" si="86"/>
        <v>9468.367580121585</v>
      </c>
      <c r="M916" s="5">
        <f t="shared" si="85"/>
        <v>5982.7787660528602</v>
      </c>
      <c r="N916" s="5">
        <f t="shared" si="85"/>
        <v>6314.7066510315108</v>
      </c>
      <c r="O916" s="5">
        <f t="shared" si="85"/>
        <v>7000.7802173404343</v>
      </c>
      <c r="P916" s="1">
        <f t="shared" si="81"/>
        <v>1.3167611032934159</v>
      </c>
      <c r="Q916" s="1">
        <f t="shared" si="82"/>
        <v>0.39699362474633082</v>
      </c>
      <c r="R916" s="1">
        <f t="shared" si="83"/>
        <v>0.39755966960928341</v>
      </c>
      <c r="S916" s="1">
        <f t="shared" si="84"/>
        <v>0.40059767898933235</v>
      </c>
    </row>
    <row r="917" spans="1:19" x14ac:dyDescent="0.2">
      <c r="A917" s="1" t="s">
        <v>2754</v>
      </c>
      <c r="B917" s="1" t="s">
        <v>2755</v>
      </c>
      <c r="C917" s="1" t="s">
        <v>2756</v>
      </c>
      <c r="D917" s="1">
        <v>15.740600000000001</v>
      </c>
      <c r="E917" s="1">
        <v>17.1708</v>
      </c>
      <c r="F917" s="1">
        <v>16.223400000000002</v>
      </c>
      <c r="G917" s="1">
        <v>16.665900000000001</v>
      </c>
      <c r="H917" s="1">
        <v>17.1569</v>
      </c>
      <c r="I917" s="1">
        <v>16.816099999999999</v>
      </c>
      <c r="J917" s="5">
        <f t="shared" si="86"/>
        <v>54751.087490511403</v>
      </c>
      <c r="K917" s="5">
        <f t="shared" si="86"/>
        <v>147545.45960041363</v>
      </c>
      <c r="L917" s="5">
        <f t="shared" si="86"/>
        <v>76512.084074351907</v>
      </c>
      <c r="M917" s="5">
        <f t="shared" si="85"/>
        <v>103976.64613305307</v>
      </c>
      <c r="N917" s="5">
        <f t="shared" si="85"/>
        <v>146130.72286016963</v>
      </c>
      <c r="O917" s="5">
        <f t="shared" si="85"/>
        <v>115385.30704859539</v>
      </c>
      <c r="P917" s="1">
        <f t="shared" si="81"/>
        <v>0.76282959807757378</v>
      </c>
      <c r="Q917" s="1">
        <f t="shared" si="82"/>
        <v>-0.39056727303622474</v>
      </c>
      <c r="R917" s="1">
        <f t="shared" si="83"/>
        <v>0.40011796769861951</v>
      </c>
      <c r="S917" s="1">
        <f t="shared" si="84"/>
        <v>0.39781194575383594</v>
      </c>
    </row>
    <row r="918" spans="1:19" x14ac:dyDescent="0.2">
      <c r="A918" s="1" t="s">
        <v>2757</v>
      </c>
      <c r="B918" s="1" t="s">
        <v>2758</v>
      </c>
      <c r="C918" s="1" t="s">
        <v>2759</v>
      </c>
      <c r="D918" s="1">
        <v>14.299899999999999</v>
      </c>
      <c r="E918" s="1">
        <v>13.7376</v>
      </c>
      <c r="F918" s="1">
        <v>13.630699999999999</v>
      </c>
      <c r="G918" s="1">
        <v>13.608700000000001</v>
      </c>
      <c r="H918" s="1">
        <v>13.597300000000001</v>
      </c>
      <c r="I918" s="1">
        <v>13.843400000000001</v>
      </c>
      <c r="J918" s="5">
        <f t="shared" si="86"/>
        <v>20169.67196466355</v>
      </c>
      <c r="K918" s="5">
        <f t="shared" si="86"/>
        <v>13659.33852417151</v>
      </c>
      <c r="L918" s="5">
        <f t="shared" si="86"/>
        <v>12683.805154964801</v>
      </c>
      <c r="M918" s="5">
        <f t="shared" si="85"/>
        <v>12491.854065350441</v>
      </c>
      <c r="N918" s="5">
        <f t="shared" si="85"/>
        <v>12393.533928745761</v>
      </c>
      <c r="O918" s="5">
        <f t="shared" si="85"/>
        <v>14698.690385311658</v>
      </c>
      <c r="P918" s="1">
        <f t="shared" si="81"/>
        <v>1.1750384889091272</v>
      </c>
      <c r="Q918" s="1">
        <f t="shared" si="82"/>
        <v>0.23270801368295493</v>
      </c>
      <c r="R918" s="1">
        <f t="shared" si="83"/>
        <v>0.4022130944547444</v>
      </c>
      <c r="S918" s="1">
        <f t="shared" si="84"/>
        <v>0.39554379461230654</v>
      </c>
    </row>
    <row r="919" spans="1:19" x14ac:dyDescent="0.2">
      <c r="A919" s="1" t="s">
        <v>2760</v>
      </c>
      <c r="B919" s="1" t="s">
        <v>2761</v>
      </c>
      <c r="C919" s="1" t="s">
        <v>2762</v>
      </c>
      <c r="D919" s="1">
        <v>10.2338</v>
      </c>
      <c r="E919" s="1">
        <v>8.4136799999999994</v>
      </c>
      <c r="F919" s="1">
        <v>10.066700000000001</v>
      </c>
      <c r="G919" s="1">
        <v>9.3597300000000008</v>
      </c>
      <c r="H919" s="1">
        <v>10.0823</v>
      </c>
      <c r="I919" s="1">
        <v>11.677</v>
      </c>
      <c r="J919" s="5">
        <f t="shared" si="86"/>
        <v>1204.1504980221241</v>
      </c>
      <c r="K919" s="5">
        <f t="shared" si="86"/>
        <v>341.01230788399027</v>
      </c>
      <c r="L919" s="5">
        <f t="shared" si="86"/>
        <v>1072.4539604300317</v>
      </c>
      <c r="M919" s="5">
        <f t="shared" si="85"/>
        <v>656.99109233463241</v>
      </c>
      <c r="N919" s="5">
        <f t="shared" si="85"/>
        <v>1084.1134319654423</v>
      </c>
      <c r="O919" s="5">
        <f t="shared" si="85"/>
        <v>3274.3662811237255</v>
      </c>
      <c r="P919" s="1">
        <f t="shared" si="81"/>
        <v>0.52190848434516235</v>
      </c>
      <c r="Q919" s="1">
        <f t="shared" si="82"/>
        <v>-0.93813123973253543</v>
      </c>
      <c r="R919" s="1">
        <f t="shared" si="83"/>
        <v>0.40229517731302156</v>
      </c>
      <c r="S919" s="1">
        <f t="shared" si="84"/>
        <v>0.39545517368997846</v>
      </c>
    </row>
    <row r="920" spans="1:19" x14ac:dyDescent="0.2">
      <c r="A920" s="1" t="s">
        <v>2763</v>
      </c>
      <c r="B920" s="1" t="s">
        <v>2764</v>
      </c>
      <c r="C920" s="1" t="s">
        <v>2765</v>
      </c>
      <c r="D920" s="1">
        <v>10.381399999999999</v>
      </c>
      <c r="E920" s="1">
        <v>10.5341</v>
      </c>
      <c r="F920" s="1">
        <v>10.969900000000001</v>
      </c>
      <c r="G920" s="1">
        <v>10.2043</v>
      </c>
      <c r="H920" s="1">
        <v>11.6669</v>
      </c>
      <c r="I920" s="1">
        <v>11.076499999999999</v>
      </c>
      <c r="J920" s="5">
        <f t="shared" si="86"/>
        <v>1333.8678255435632</v>
      </c>
      <c r="K920" s="5">
        <f t="shared" si="86"/>
        <v>1482.7914642269716</v>
      </c>
      <c r="L920" s="5">
        <f t="shared" si="86"/>
        <v>2005.7137391573285</v>
      </c>
      <c r="M920" s="5">
        <f t="shared" si="85"/>
        <v>1179.7782482501877</v>
      </c>
      <c r="N920" s="5">
        <f t="shared" si="85"/>
        <v>3251.5231948713435</v>
      </c>
      <c r="O920" s="5">
        <f t="shared" si="85"/>
        <v>2159.5275404334675</v>
      </c>
      <c r="P920" s="1">
        <f t="shared" si="81"/>
        <v>0.73167928358637901</v>
      </c>
      <c r="Q920" s="1">
        <f t="shared" si="82"/>
        <v>-0.4507166832239935</v>
      </c>
      <c r="R920" s="1">
        <f t="shared" si="83"/>
        <v>0.40381651923088985</v>
      </c>
      <c r="S920" s="1">
        <f t="shared" si="84"/>
        <v>0.39381591901278984</v>
      </c>
    </row>
    <row r="921" spans="1:19" x14ac:dyDescent="0.2">
      <c r="A921" s="1" t="s">
        <v>2766</v>
      </c>
      <c r="B921" s="1" t="s">
        <v>2767</v>
      </c>
      <c r="C921" s="1" t="s">
        <v>2768</v>
      </c>
      <c r="D921" s="1">
        <v>16.2318</v>
      </c>
      <c r="E921" s="1">
        <v>16.1433</v>
      </c>
      <c r="F921" s="1">
        <v>17.633299999999998</v>
      </c>
      <c r="G921" s="1">
        <v>16.184000000000001</v>
      </c>
      <c r="H921" s="1">
        <v>15.902699999999999</v>
      </c>
      <c r="I921" s="1">
        <v>16.525099999999998</v>
      </c>
      <c r="J921" s="5">
        <f t="shared" si="86"/>
        <v>76958.870241136072</v>
      </c>
      <c r="K921" s="5">
        <f t="shared" si="86"/>
        <v>72379.82504440684</v>
      </c>
      <c r="L921" s="5">
        <f t="shared" si="86"/>
        <v>203306.9487808595</v>
      </c>
      <c r="M921" s="5">
        <f t="shared" si="85"/>
        <v>74450.813897060289</v>
      </c>
      <c r="N921" s="5">
        <f t="shared" si="85"/>
        <v>61261.794203265476</v>
      </c>
      <c r="O921" s="5">
        <f t="shared" si="85"/>
        <v>94308.487839285037</v>
      </c>
      <c r="P921" s="1">
        <f t="shared" si="81"/>
        <v>1.5331013124073858</v>
      </c>
      <c r="Q921" s="1">
        <f t="shared" si="82"/>
        <v>0.61645303820878794</v>
      </c>
      <c r="R921" s="1">
        <f t="shared" si="83"/>
        <v>0.40511259262118526</v>
      </c>
      <c r="S921" s="1">
        <f t="shared" si="84"/>
        <v>0.39242425688826027</v>
      </c>
    </row>
    <row r="922" spans="1:19" x14ac:dyDescent="0.2">
      <c r="A922" s="1" t="s">
        <v>2769</v>
      </c>
      <c r="B922" s="1" t="s">
        <v>2770</v>
      </c>
      <c r="C922" s="1" t="s">
        <v>2771</v>
      </c>
      <c r="D922" s="1">
        <v>11.267200000000001</v>
      </c>
      <c r="E922" s="1">
        <v>12.2079</v>
      </c>
      <c r="F922" s="1">
        <v>12.212199999999999</v>
      </c>
      <c r="G922" s="1">
        <v>12.41</v>
      </c>
      <c r="H922" s="1">
        <v>12.332000000000001</v>
      </c>
      <c r="I922" s="1">
        <v>11.9108</v>
      </c>
      <c r="J922" s="5">
        <f t="shared" si="86"/>
        <v>2464.706254402794</v>
      </c>
      <c r="K922" s="5">
        <f t="shared" si="86"/>
        <v>4730.9034409281758</v>
      </c>
      <c r="L922" s="5">
        <f t="shared" si="86"/>
        <v>4745.0250887325174</v>
      </c>
      <c r="M922" s="5">
        <f t="shared" si="85"/>
        <v>5442.2970945393135</v>
      </c>
      <c r="N922" s="5">
        <f t="shared" si="85"/>
        <v>5155.8693826759009</v>
      </c>
      <c r="O922" s="5">
        <f t="shared" si="85"/>
        <v>3850.4197149628721</v>
      </c>
      <c r="P922" s="1">
        <f t="shared" si="81"/>
        <v>0.8264223658455726</v>
      </c>
      <c r="Q922" s="1">
        <f t="shared" si="82"/>
        <v>-0.27504879584186886</v>
      </c>
      <c r="R922" s="1">
        <f t="shared" si="83"/>
        <v>0.40664543630240485</v>
      </c>
      <c r="S922" s="1">
        <f t="shared" si="84"/>
        <v>0.3907840973335967</v>
      </c>
    </row>
    <row r="923" spans="1:19" x14ac:dyDescent="0.2">
      <c r="A923" s="1" t="s">
        <v>2772</v>
      </c>
      <c r="B923" s="1" t="s">
        <v>2773</v>
      </c>
      <c r="C923" s="1" t="s">
        <v>2774</v>
      </c>
      <c r="D923" s="1">
        <v>11.0314</v>
      </c>
      <c r="E923" s="1">
        <v>11.32</v>
      </c>
      <c r="F923" s="1">
        <v>9.8146900000000006</v>
      </c>
      <c r="G923" s="1">
        <v>9.7284900000000007</v>
      </c>
      <c r="H923" s="1">
        <v>8.9922000000000004</v>
      </c>
      <c r="I923" s="1">
        <v>11.111000000000001</v>
      </c>
      <c r="J923" s="5">
        <f t="shared" si="86"/>
        <v>2093.0629692351931</v>
      </c>
      <c r="K923" s="5">
        <f t="shared" si="86"/>
        <v>2556.5809641505007</v>
      </c>
      <c r="L923" s="5">
        <f t="shared" si="86"/>
        <v>900.5671230285102</v>
      </c>
      <c r="M923" s="5">
        <f t="shared" si="85"/>
        <v>848.33483852326276</v>
      </c>
      <c r="N923" s="5">
        <f t="shared" si="85"/>
        <v>509.23931702696615</v>
      </c>
      <c r="O923" s="5">
        <f t="shared" si="85"/>
        <v>2211.7919945377425</v>
      </c>
      <c r="P923" s="1">
        <f t="shared" si="81"/>
        <v>1.554957049244559</v>
      </c>
      <c r="Q923" s="1">
        <f t="shared" si="82"/>
        <v>0.6368747310326236</v>
      </c>
      <c r="R923" s="1">
        <f t="shared" si="83"/>
        <v>0.40918117557233552</v>
      </c>
      <c r="S923" s="1">
        <f t="shared" si="84"/>
        <v>0.38808435426855442</v>
      </c>
    </row>
    <row r="924" spans="1:19" x14ac:dyDescent="0.2">
      <c r="A924" s="1" t="s">
        <v>75</v>
      </c>
      <c r="B924" s="1" t="s">
        <v>76</v>
      </c>
      <c r="C924" s="1" t="s">
        <v>77</v>
      </c>
      <c r="D924" s="1">
        <v>13.782</v>
      </c>
      <c r="E924" s="1">
        <v>14.1287</v>
      </c>
      <c r="F924" s="1">
        <v>14.3032</v>
      </c>
      <c r="G924" s="1">
        <v>14.3843</v>
      </c>
      <c r="H924" s="1">
        <v>14.161899999999999</v>
      </c>
      <c r="I924" s="1">
        <v>14.151199999999999</v>
      </c>
      <c r="J924" s="5">
        <f t="shared" si="86"/>
        <v>14086.250270605411</v>
      </c>
      <c r="K924" s="5">
        <f t="shared" si="86"/>
        <v>17912.759694457105</v>
      </c>
      <c r="L924" s="5">
        <f t="shared" si="86"/>
        <v>20215.860589266358</v>
      </c>
      <c r="M924" s="5">
        <f t="shared" si="85"/>
        <v>21384.828250642302</v>
      </c>
      <c r="N924" s="5">
        <f t="shared" si="85"/>
        <v>18329.75649743147</v>
      </c>
      <c r="O924" s="5">
        <f t="shared" si="85"/>
        <v>18194.313542776326</v>
      </c>
      <c r="P924" s="1">
        <f t="shared" si="81"/>
        <v>0.9016726633630171</v>
      </c>
      <c r="Q924" s="1">
        <f t="shared" si="82"/>
        <v>-0.14932431179810324</v>
      </c>
      <c r="R924" s="1">
        <f t="shared" si="83"/>
        <v>0.410852108646657</v>
      </c>
      <c r="S924" s="1">
        <f t="shared" si="84"/>
        <v>0.38631447972295468</v>
      </c>
    </row>
    <row r="925" spans="1:19" x14ac:dyDescent="0.2">
      <c r="A925" s="1" t="s">
        <v>264</v>
      </c>
      <c r="B925" s="1" t="s">
        <v>265</v>
      </c>
      <c r="C925" s="1" t="s">
        <v>266</v>
      </c>
      <c r="D925" s="1">
        <v>13.307399999999999</v>
      </c>
      <c r="E925" s="1">
        <v>13.2241</v>
      </c>
      <c r="F925" s="1">
        <v>13.343</v>
      </c>
      <c r="G925" s="1">
        <v>13.2241</v>
      </c>
      <c r="H925" s="1">
        <v>13.932700000000001</v>
      </c>
      <c r="I925" s="1">
        <v>13.3187</v>
      </c>
      <c r="J925" s="5">
        <f t="shared" si="86"/>
        <v>10137.399559767011</v>
      </c>
      <c r="K925" s="5">
        <f t="shared" si="86"/>
        <v>9568.652122108766</v>
      </c>
      <c r="L925" s="5">
        <f t="shared" si="86"/>
        <v>10390.6623432775</v>
      </c>
      <c r="M925" s="5">
        <f t="shared" si="85"/>
        <v>9568.652122108766</v>
      </c>
      <c r="N925" s="5">
        <f t="shared" si="85"/>
        <v>15637.258681028197</v>
      </c>
      <c r="O925" s="5">
        <f t="shared" si="85"/>
        <v>10217.113155253513</v>
      </c>
      <c r="P925" s="1">
        <f t="shared" si="81"/>
        <v>0.84963706262080474</v>
      </c>
      <c r="Q925" s="1">
        <f t="shared" si="82"/>
        <v>-0.23508139454921206</v>
      </c>
      <c r="R925" s="1">
        <f t="shared" si="83"/>
        <v>0.41170617664039222</v>
      </c>
      <c r="S925" s="1">
        <f t="shared" si="84"/>
        <v>0.38541261743118305</v>
      </c>
    </row>
    <row r="926" spans="1:19" x14ac:dyDescent="0.2">
      <c r="A926" s="1" t="s">
        <v>2775</v>
      </c>
      <c r="B926" s="1" t="s">
        <v>2776</v>
      </c>
      <c r="C926" s="1" t="s">
        <v>2777</v>
      </c>
      <c r="D926" s="1">
        <v>12.9916</v>
      </c>
      <c r="E926" s="1">
        <v>12.946199999999999</v>
      </c>
      <c r="F926" s="1">
        <v>13.4893</v>
      </c>
      <c r="G926" s="1">
        <v>12.885400000000001</v>
      </c>
      <c r="H926" s="1">
        <v>13.1343</v>
      </c>
      <c r="I926" s="1">
        <v>12.8779</v>
      </c>
      <c r="J926" s="5">
        <f t="shared" si="86"/>
        <v>8144.4411901210588</v>
      </c>
      <c r="K926" s="5">
        <f t="shared" si="86"/>
        <v>7892.1354422666273</v>
      </c>
      <c r="L926" s="5">
        <f t="shared" si="86"/>
        <v>11499.631412230126</v>
      </c>
      <c r="M926" s="5">
        <f t="shared" si="85"/>
        <v>7566.4454628321264</v>
      </c>
      <c r="N926" s="5">
        <f t="shared" si="85"/>
        <v>8991.2127083907326</v>
      </c>
      <c r="O926" s="5">
        <f t="shared" si="85"/>
        <v>7527.2125767600874</v>
      </c>
      <c r="P926" s="1">
        <f t="shared" si="81"/>
        <v>1.143298975225927</v>
      </c>
      <c r="Q926" s="1">
        <f t="shared" si="82"/>
        <v>0.19320272085246967</v>
      </c>
      <c r="R926" s="1">
        <f t="shared" si="83"/>
        <v>0.4123688337167547</v>
      </c>
      <c r="S926" s="1">
        <f t="shared" si="84"/>
        <v>0.38471416554253068</v>
      </c>
    </row>
    <row r="927" spans="1:19" x14ac:dyDescent="0.2">
      <c r="A927" s="1" t="s">
        <v>2778</v>
      </c>
      <c r="B927" s="1" t="s">
        <v>2779</v>
      </c>
      <c r="C927" s="1" t="s">
        <v>2780</v>
      </c>
      <c r="D927" s="1">
        <v>10.3621</v>
      </c>
      <c r="E927" s="1">
        <v>12.8392</v>
      </c>
      <c r="F927" s="1">
        <v>10.183299999999999</v>
      </c>
      <c r="G927" s="1">
        <v>10.565099999999999</v>
      </c>
      <c r="H927" s="1">
        <v>9.9810700000000008</v>
      </c>
      <c r="I927" s="1">
        <v>10.727</v>
      </c>
      <c r="J927" s="5">
        <f t="shared" si="86"/>
        <v>1316.142514454298</v>
      </c>
      <c r="K927" s="5">
        <f t="shared" si="86"/>
        <v>7327.9807588317808</v>
      </c>
      <c r="L927" s="5">
        <f t="shared" si="86"/>
        <v>1162.729670298464</v>
      </c>
      <c r="M927" s="5">
        <f t="shared" si="85"/>
        <v>1514.9978174780404</v>
      </c>
      <c r="N927" s="5">
        <f t="shared" si="85"/>
        <v>1010.6515789179455</v>
      </c>
      <c r="O927" s="5">
        <f t="shared" si="85"/>
        <v>1694.9182793281645</v>
      </c>
      <c r="P927" s="1">
        <f t="shared" si="81"/>
        <v>2.3235862322482292</v>
      </c>
      <c r="Q927" s="1">
        <f t="shared" si="82"/>
        <v>1.2163531867158128</v>
      </c>
      <c r="R927" s="1">
        <f t="shared" si="83"/>
        <v>0.41305462409069127</v>
      </c>
      <c r="S927" s="1">
        <f t="shared" si="84"/>
        <v>0.38399251160634468</v>
      </c>
    </row>
    <row r="928" spans="1:19" x14ac:dyDescent="0.2">
      <c r="A928" s="1" t="s">
        <v>2781</v>
      </c>
      <c r="B928" s="1" t="s">
        <v>2782</v>
      </c>
      <c r="C928" s="1" t="s">
        <v>2783</v>
      </c>
      <c r="D928" s="1">
        <v>10.7378</v>
      </c>
      <c r="E928" s="1">
        <v>11.578200000000001</v>
      </c>
      <c r="F928" s="1">
        <v>11.0726</v>
      </c>
      <c r="G928" s="1">
        <v>11.224600000000001</v>
      </c>
      <c r="H928" s="1">
        <v>11.5463</v>
      </c>
      <c r="I928" s="1">
        <v>11.409700000000001</v>
      </c>
      <c r="J928" s="5">
        <f t="shared" si="86"/>
        <v>1707.6540302285321</v>
      </c>
      <c r="K928" s="5">
        <f t="shared" si="86"/>
        <v>3057.6339776866912</v>
      </c>
      <c r="L928" s="5">
        <f t="shared" si="86"/>
        <v>2153.6976292460408</v>
      </c>
      <c r="M928" s="5">
        <f t="shared" si="85"/>
        <v>2392.9922347390602</v>
      </c>
      <c r="N928" s="5">
        <f t="shared" si="85"/>
        <v>2990.7674057618992</v>
      </c>
      <c r="O928" s="5">
        <f t="shared" si="85"/>
        <v>2720.5827591648331</v>
      </c>
      <c r="P928" s="1">
        <f t="shared" si="81"/>
        <v>0.85373806978424194</v>
      </c>
      <c r="Q928" s="1">
        <f t="shared" si="82"/>
        <v>-0.22813458169941495</v>
      </c>
      <c r="R928" s="1">
        <f t="shared" si="83"/>
        <v>0.41320610629886267</v>
      </c>
      <c r="S928" s="1">
        <f t="shared" si="84"/>
        <v>0.38383326916522947</v>
      </c>
    </row>
    <row r="929" spans="1:19" x14ac:dyDescent="0.2">
      <c r="A929" s="1" t="s">
        <v>2784</v>
      </c>
      <c r="B929" s="1" t="s">
        <v>2785</v>
      </c>
      <c r="C929" s="1" t="s">
        <v>2786</v>
      </c>
      <c r="D929" s="1">
        <v>12.629099999999999</v>
      </c>
      <c r="E929" s="1">
        <v>12.927300000000001</v>
      </c>
      <c r="F929" s="1">
        <v>13.133800000000001</v>
      </c>
      <c r="G929" s="1">
        <v>13.4336</v>
      </c>
      <c r="H929" s="1">
        <v>13.039400000000001</v>
      </c>
      <c r="I929" s="1">
        <v>12.8367</v>
      </c>
      <c r="J929" s="5">
        <f t="shared" si="86"/>
        <v>6334.8730811578043</v>
      </c>
      <c r="K929" s="5">
        <f t="shared" si="86"/>
        <v>7789.4189530117465</v>
      </c>
      <c r="L929" s="5">
        <f t="shared" si="86"/>
        <v>8988.0971314409471</v>
      </c>
      <c r="M929" s="5">
        <f t="shared" si="85"/>
        <v>11064.111652094942</v>
      </c>
      <c r="N929" s="5">
        <f t="shared" si="85"/>
        <v>8418.8064566187422</v>
      </c>
      <c r="O929" s="5">
        <f t="shared" si="85"/>
        <v>7315.2933318190153</v>
      </c>
      <c r="P929" s="1">
        <f t="shared" si="81"/>
        <v>0.86246013906184282</v>
      </c>
      <c r="Q929" s="1">
        <f t="shared" si="82"/>
        <v>-0.21347031463871133</v>
      </c>
      <c r="R929" s="1">
        <f t="shared" si="83"/>
        <v>0.41462507087047124</v>
      </c>
      <c r="S929" s="1">
        <f t="shared" si="84"/>
        <v>0.38234444123995726</v>
      </c>
    </row>
    <row r="930" spans="1:19" x14ac:dyDescent="0.2">
      <c r="A930" s="1" t="s">
        <v>2787</v>
      </c>
      <c r="B930" s="1" t="s">
        <v>2788</v>
      </c>
      <c r="C930" s="1" t="s">
        <v>2789</v>
      </c>
      <c r="D930" s="1">
        <v>9.7359799999999996</v>
      </c>
      <c r="E930" s="1">
        <v>9.7006999999999994</v>
      </c>
      <c r="F930" s="1">
        <v>10.260400000000001</v>
      </c>
      <c r="G930" s="1">
        <v>10.0822</v>
      </c>
      <c r="H930" s="1">
        <v>10.0825</v>
      </c>
      <c r="I930" s="1">
        <v>10.0939</v>
      </c>
      <c r="J930" s="5">
        <f t="shared" si="86"/>
        <v>852.75056766670593</v>
      </c>
      <c r="K930" s="5">
        <f t="shared" si="86"/>
        <v>832.15011768692659</v>
      </c>
      <c r="L930" s="5">
        <f t="shared" si="86"/>
        <v>1226.5582205387964</v>
      </c>
      <c r="M930" s="5">
        <f t="shared" si="85"/>
        <v>1084.0382895528326</v>
      </c>
      <c r="N930" s="5">
        <f t="shared" si="85"/>
        <v>1084.2637324169896</v>
      </c>
      <c r="O930" s="5">
        <f t="shared" si="85"/>
        <v>1092.8653918709945</v>
      </c>
      <c r="P930" s="1">
        <f t="shared" si="81"/>
        <v>0.89276585235576089</v>
      </c>
      <c r="Q930" s="1">
        <f t="shared" si="82"/>
        <v>-0.16364624870050157</v>
      </c>
      <c r="R930" s="1">
        <f t="shared" si="83"/>
        <v>0.41465896130885482</v>
      </c>
      <c r="S930" s="1">
        <f t="shared" si="84"/>
        <v>0.38230894452274983</v>
      </c>
    </row>
    <row r="931" spans="1:19" x14ac:dyDescent="0.2">
      <c r="A931" s="1" t="s">
        <v>2790</v>
      </c>
      <c r="B931" s="1" t="s">
        <v>2791</v>
      </c>
      <c r="C931" s="1" t="s">
        <v>2792</v>
      </c>
      <c r="D931" s="1">
        <v>12.8436</v>
      </c>
      <c r="E931" s="1">
        <v>12.782400000000001</v>
      </c>
      <c r="F931" s="1">
        <v>11.901300000000001</v>
      </c>
      <c r="G931" s="1">
        <v>12.2502</v>
      </c>
      <c r="H931" s="1">
        <v>12.1546</v>
      </c>
      <c r="I931" s="1">
        <v>12.4519</v>
      </c>
      <c r="J931" s="5">
        <f t="shared" si="86"/>
        <v>7350.3640988592415</v>
      </c>
      <c r="K931" s="5">
        <f t="shared" si="86"/>
        <v>7045.0781749709386</v>
      </c>
      <c r="L931" s="5">
        <f t="shared" si="86"/>
        <v>3825.1483889239776</v>
      </c>
      <c r="M931" s="5">
        <f t="shared" si="85"/>
        <v>4871.6676527807886</v>
      </c>
      <c r="N931" s="5">
        <f t="shared" si="85"/>
        <v>4559.3106636730081</v>
      </c>
      <c r="O931" s="5">
        <f t="shared" si="85"/>
        <v>5602.6746435119103</v>
      </c>
      <c r="P931" s="1">
        <f t="shared" si="81"/>
        <v>1.2119869143763793</v>
      </c>
      <c r="Q931" s="1">
        <f t="shared" si="82"/>
        <v>0.27737412235358783</v>
      </c>
      <c r="R931" s="1">
        <f t="shared" si="83"/>
        <v>0.41498337256272844</v>
      </c>
      <c r="S931" s="1">
        <f t="shared" si="84"/>
        <v>0.38196930412868291</v>
      </c>
    </row>
    <row r="932" spans="1:19" x14ac:dyDescent="0.2">
      <c r="A932" s="1" t="s">
        <v>2793</v>
      </c>
      <c r="B932" s="1" t="s">
        <v>2794</v>
      </c>
      <c r="C932" s="1" t="s">
        <v>2795</v>
      </c>
      <c r="D932" s="1">
        <v>10.075799999999999</v>
      </c>
      <c r="E932" s="1">
        <v>9.8341600000000007</v>
      </c>
      <c r="F932" s="1">
        <v>10.6737</v>
      </c>
      <c r="G932" s="1">
        <v>9.9886300000000006</v>
      </c>
      <c r="H932" s="1">
        <v>11.298500000000001</v>
      </c>
      <c r="I932" s="1">
        <v>10.4716</v>
      </c>
      <c r="J932" s="5">
        <f t="shared" si="86"/>
        <v>1079.2399926471433</v>
      </c>
      <c r="K932" s="5">
        <f t="shared" si="86"/>
        <v>912.80317529672834</v>
      </c>
      <c r="L932" s="5">
        <f t="shared" si="86"/>
        <v>1633.4425509811474</v>
      </c>
      <c r="M932" s="5">
        <f t="shared" si="85"/>
        <v>1015.9614882522657</v>
      </c>
      <c r="N932" s="5">
        <f t="shared" si="85"/>
        <v>2518.7635858254166</v>
      </c>
      <c r="O932" s="5">
        <f t="shared" si="85"/>
        <v>1419.9259707355895</v>
      </c>
      <c r="P932" s="1">
        <f t="shared" si="81"/>
        <v>0.73173381659649328</v>
      </c>
      <c r="Q932" s="1">
        <f t="shared" si="82"/>
        <v>-0.45060916129012096</v>
      </c>
      <c r="R932" s="1">
        <f t="shared" si="83"/>
        <v>0.42482416546706081</v>
      </c>
      <c r="S932" s="1">
        <f t="shared" si="84"/>
        <v>0.37179078705253471</v>
      </c>
    </row>
    <row r="933" spans="1:19" x14ac:dyDescent="0.2">
      <c r="A933" s="1" t="s">
        <v>2796</v>
      </c>
      <c r="B933" s="1" t="s">
        <v>2797</v>
      </c>
      <c r="C933" s="1" t="s">
        <v>2798</v>
      </c>
      <c r="D933" s="1">
        <v>13.673</v>
      </c>
      <c r="E933" s="1">
        <v>13.4687</v>
      </c>
      <c r="F933" s="1">
        <v>13.732900000000001</v>
      </c>
      <c r="G933" s="1">
        <v>13.7178</v>
      </c>
      <c r="H933" s="1">
        <v>13.5214</v>
      </c>
      <c r="I933" s="1">
        <v>13.0776</v>
      </c>
      <c r="J933" s="5">
        <f t="shared" si="86"/>
        <v>13061.20153564015</v>
      </c>
      <c r="K933" s="5">
        <f t="shared" si="86"/>
        <v>11336.596849732072</v>
      </c>
      <c r="L933" s="5">
        <f t="shared" si="86"/>
        <v>13614.911649880578</v>
      </c>
      <c r="M933" s="5">
        <f t="shared" si="85"/>
        <v>13473.154020570166</v>
      </c>
      <c r="N933" s="5">
        <f t="shared" si="85"/>
        <v>11758.366246957306</v>
      </c>
      <c r="O933" s="5">
        <f t="shared" si="85"/>
        <v>8644.6989031211815</v>
      </c>
      <c r="P933" s="1">
        <f t="shared" si="81"/>
        <v>1.1221060367972862</v>
      </c>
      <c r="Q933" s="1">
        <f t="shared" si="82"/>
        <v>0.16620901421165576</v>
      </c>
      <c r="R933" s="1">
        <f t="shared" si="83"/>
        <v>0.42965653248206009</v>
      </c>
      <c r="S933" s="1">
        <f t="shared" si="84"/>
        <v>0.36687858082403585</v>
      </c>
    </row>
    <row r="934" spans="1:19" x14ac:dyDescent="0.2">
      <c r="A934" s="1" t="s">
        <v>2799</v>
      </c>
      <c r="B934" s="1" t="s">
        <v>2800</v>
      </c>
      <c r="C934" s="1" t="s">
        <v>2801</v>
      </c>
      <c r="D934" s="1">
        <v>14.125</v>
      </c>
      <c r="E934" s="1">
        <v>13.456799999999999</v>
      </c>
      <c r="F934" s="1">
        <v>13.1456</v>
      </c>
      <c r="G934" s="1">
        <v>12.9345</v>
      </c>
      <c r="H934" s="1">
        <v>12.7141</v>
      </c>
      <c r="I934" s="1">
        <v>13.811999999999999</v>
      </c>
      <c r="J934" s="5">
        <f t="shared" si="86"/>
        <v>17866.878691987575</v>
      </c>
      <c r="K934" s="5">
        <f t="shared" si="86"/>
        <v>11243.472076602107</v>
      </c>
      <c r="L934" s="5">
        <f t="shared" si="86"/>
        <v>9061.9134722842919</v>
      </c>
      <c r="M934" s="5">
        <f t="shared" si="85"/>
        <v>7828.3904581396973</v>
      </c>
      <c r="N934" s="5">
        <f t="shared" si="85"/>
        <v>6719.3222203075829</v>
      </c>
      <c r="O934" s="5">
        <f t="shared" si="85"/>
        <v>14382.232332034355</v>
      </c>
      <c r="P934" s="1">
        <f t="shared" si="81"/>
        <v>1.319472409195515</v>
      </c>
      <c r="Q934" s="1">
        <f t="shared" si="82"/>
        <v>0.39996118353043836</v>
      </c>
      <c r="R934" s="1">
        <f t="shared" si="83"/>
        <v>0.43650679717580987</v>
      </c>
      <c r="S934" s="1">
        <f t="shared" si="84"/>
        <v>0.36000898917957314</v>
      </c>
    </row>
    <row r="935" spans="1:19" x14ac:dyDescent="0.2">
      <c r="A935" s="1" t="s">
        <v>2802</v>
      </c>
      <c r="B935" s="1" t="s">
        <v>2803</v>
      </c>
      <c r="C935" s="1" t="s">
        <v>2804</v>
      </c>
      <c r="D935" s="1">
        <v>8.9540500000000005</v>
      </c>
      <c r="E935" s="1">
        <v>9.92014</v>
      </c>
      <c r="F935" s="1">
        <v>11.1465</v>
      </c>
      <c r="G935" s="1">
        <v>10.0524</v>
      </c>
      <c r="H935" s="1">
        <v>10.6332</v>
      </c>
      <c r="I935" s="1">
        <v>11.680099999999999</v>
      </c>
      <c r="J935" s="5">
        <f t="shared" si="86"/>
        <v>495.94970089302967</v>
      </c>
      <c r="K935" s="5">
        <f t="shared" si="86"/>
        <v>968.85704415934617</v>
      </c>
      <c r="L935" s="5">
        <f t="shared" si="86"/>
        <v>2266.8920879364991</v>
      </c>
      <c r="M935" s="5">
        <f t="shared" si="85"/>
        <v>1061.8763012591608</v>
      </c>
      <c r="N935" s="5">
        <f t="shared" si="85"/>
        <v>1588.2254461360333</v>
      </c>
      <c r="O935" s="5">
        <f t="shared" si="85"/>
        <v>3281.409660709915</v>
      </c>
      <c r="P935" s="1">
        <f t="shared" si="81"/>
        <v>0.6291311903892991</v>
      </c>
      <c r="Q935" s="1">
        <f t="shared" si="82"/>
        <v>-0.66856720657606539</v>
      </c>
      <c r="R935" s="1">
        <f t="shared" si="83"/>
        <v>0.43874836009775947</v>
      </c>
      <c r="S935" s="1">
        <f t="shared" si="84"/>
        <v>0.35778449377814209</v>
      </c>
    </row>
    <row r="936" spans="1:19" x14ac:dyDescent="0.2">
      <c r="A936" s="1" t="s">
        <v>2805</v>
      </c>
      <c r="B936" s="4" t="s">
        <v>3589</v>
      </c>
      <c r="C936" s="1" t="s">
        <v>2806</v>
      </c>
      <c r="D936" s="1">
        <v>11.092000000000001</v>
      </c>
      <c r="E936" s="1">
        <v>11.1273</v>
      </c>
      <c r="F936" s="1">
        <v>11.3123</v>
      </c>
      <c r="G936" s="1">
        <v>11.2829</v>
      </c>
      <c r="H936" s="1">
        <v>11.0623</v>
      </c>
      <c r="I936" s="1">
        <v>10.659700000000001</v>
      </c>
      <c r="J936" s="5">
        <f t="shared" si="86"/>
        <v>2182.854115467147</v>
      </c>
      <c r="K936" s="5">
        <f t="shared" si="86"/>
        <v>2236.9231844268297</v>
      </c>
      <c r="L936" s="5">
        <f t="shared" si="86"/>
        <v>2542.9722438815747</v>
      </c>
      <c r="M936" s="5">
        <f t="shared" si="85"/>
        <v>2491.6746747691996</v>
      </c>
      <c r="N936" s="5">
        <f t="shared" si="85"/>
        <v>2138.3762439697116</v>
      </c>
      <c r="O936" s="5">
        <f t="shared" si="85"/>
        <v>1617.6681870762761</v>
      </c>
      <c r="P936" s="1">
        <f t="shared" si="81"/>
        <v>1.1144466365805141</v>
      </c>
      <c r="Q936" s="1">
        <f t="shared" si="82"/>
        <v>0.15632753720436957</v>
      </c>
      <c r="R936" s="1">
        <f t="shared" si="83"/>
        <v>0.43882306858716491</v>
      </c>
      <c r="S936" s="1">
        <f t="shared" si="84"/>
        <v>0.35771054997432628</v>
      </c>
    </row>
    <row r="937" spans="1:19" x14ac:dyDescent="0.2">
      <c r="A937" s="1" t="s">
        <v>2807</v>
      </c>
      <c r="B937" s="1" t="s">
        <v>2808</v>
      </c>
      <c r="C937" s="1" t="s">
        <v>2809</v>
      </c>
      <c r="D937" s="1">
        <v>11.0219</v>
      </c>
      <c r="E937" s="1">
        <v>10.656000000000001</v>
      </c>
      <c r="F937" s="1">
        <v>10.632300000000001</v>
      </c>
      <c r="G937" s="1">
        <v>10.379300000000001</v>
      </c>
      <c r="H937" s="1">
        <v>11.0915</v>
      </c>
      <c r="I937" s="1">
        <v>11.6652</v>
      </c>
      <c r="J937" s="5">
        <f t="shared" si="86"/>
        <v>2079.3256417147841</v>
      </c>
      <c r="K937" s="5">
        <f t="shared" si="86"/>
        <v>1613.5247586290618</v>
      </c>
      <c r="L937" s="5">
        <f t="shared" si="86"/>
        <v>1587.2349685231256</v>
      </c>
      <c r="M937" s="5">
        <f t="shared" si="85"/>
        <v>1331.9276478389932</v>
      </c>
      <c r="N937" s="5">
        <f t="shared" si="85"/>
        <v>2182.0977269590026</v>
      </c>
      <c r="O937" s="5">
        <f t="shared" si="85"/>
        <v>3247.6940183403049</v>
      </c>
      <c r="P937" s="1">
        <f t="shared" si="81"/>
        <v>0.78087910217409029</v>
      </c>
      <c r="Q937" s="1">
        <f t="shared" si="82"/>
        <v>-0.35682889120024303</v>
      </c>
      <c r="R937" s="1">
        <f t="shared" si="83"/>
        <v>0.44011836000002086</v>
      </c>
      <c r="S937" s="1">
        <f t="shared" si="84"/>
        <v>0.3564305140083342</v>
      </c>
    </row>
    <row r="938" spans="1:19" x14ac:dyDescent="0.2">
      <c r="A938" s="1" t="s">
        <v>2810</v>
      </c>
      <c r="B938" s="1" t="s">
        <v>2811</v>
      </c>
      <c r="C938" s="1" t="s">
        <v>2812</v>
      </c>
      <c r="D938" s="1">
        <v>14.6304</v>
      </c>
      <c r="E938" s="1">
        <v>13.969799999999999</v>
      </c>
      <c r="F938" s="1">
        <v>13.3582</v>
      </c>
      <c r="G938" s="1">
        <v>14.2217</v>
      </c>
      <c r="H938" s="1">
        <v>14.155900000000001</v>
      </c>
      <c r="I938" s="1">
        <v>14.799200000000001</v>
      </c>
      <c r="J938" s="5">
        <f t="shared" si="86"/>
        <v>25362.335812079953</v>
      </c>
      <c r="K938" s="5">
        <f t="shared" si="86"/>
        <v>16044.597747945132</v>
      </c>
      <c r="L938" s="5">
        <f t="shared" si="86"/>
        <v>10500.715402077913</v>
      </c>
      <c r="M938" s="5">
        <f t="shared" si="85"/>
        <v>19105.494785564286</v>
      </c>
      <c r="N938" s="5">
        <f t="shared" si="85"/>
        <v>18253.683482248704</v>
      </c>
      <c r="O938" s="5">
        <f t="shared" si="85"/>
        <v>28510.386958479088</v>
      </c>
      <c r="P938" s="1">
        <f t="shared" si="81"/>
        <v>0.78803691482973193</v>
      </c>
      <c r="Q938" s="1">
        <f t="shared" si="82"/>
        <v>-0.34366488196410255</v>
      </c>
      <c r="R938" s="1">
        <f t="shared" si="83"/>
        <v>0.44053360424428289</v>
      </c>
      <c r="S938" s="1">
        <f t="shared" si="84"/>
        <v>0.35602095766914016</v>
      </c>
    </row>
    <row r="939" spans="1:19" x14ac:dyDescent="0.2">
      <c r="A939" s="1" t="s">
        <v>2813</v>
      </c>
      <c r="B939" s="1" t="s">
        <v>2814</v>
      </c>
      <c r="C939" s="1" t="s">
        <v>2815</v>
      </c>
      <c r="D939" s="1">
        <v>12.571199999999999</v>
      </c>
      <c r="E939" s="1">
        <v>11.805099999999999</v>
      </c>
      <c r="F939" s="1">
        <v>12.300800000000001</v>
      </c>
      <c r="G939" s="1">
        <v>12.1332</v>
      </c>
      <c r="H939" s="1">
        <v>12.9026</v>
      </c>
      <c r="I939" s="1">
        <v>12.443899999999999</v>
      </c>
      <c r="J939" s="5">
        <f t="shared" si="86"/>
        <v>6085.6683573246355</v>
      </c>
      <c r="K939" s="5">
        <f t="shared" si="86"/>
        <v>3578.4026090466427</v>
      </c>
      <c r="L939" s="5">
        <f t="shared" si="86"/>
        <v>5045.5645965735503</v>
      </c>
      <c r="M939" s="5">
        <f t="shared" si="85"/>
        <v>4492.1799320632763</v>
      </c>
      <c r="N939" s="5">
        <f t="shared" si="85"/>
        <v>7657.1935008045411</v>
      </c>
      <c r="O939" s="5">
        <f t="shared" si="85"/>
        <v>5571.6927977544274</v>
      </c>
      <c r="P939" s="1">
        <f t="shared" si="81"/>
        <v>0.83006492789504849</v>
      </c>
      <c r="Q939" s="1">
        <f t="shared" si="82"/>
        <v>-0.26870390603187788</v>
      </c>
      <c r="R939" s="1">
        <f t="shared" si="83"/>
        <v>0.44278170004816142</v>
      </c>
      <c r="S939" s="1">
        <f t="shared" si="84"/>
        <v>0.35381033660165911</v>
      </c>
    </row>
    <row r="940" spans="1:19" x14ac:dyDescent="0.2">
      <c r="A940" s="1" t="s">
        <v>2816</v>
      </c>
      <c r="B940" s="1" t="s">
        <v>2817</v>
      </c>
      <c r="C940" s="1" t="s">
        <v>2818</v>
      </c>
      <c r="D940" s="1">
        <v>14.1287</v>
      </c>
      <c r="E940" s="1">
        <v>13.781700000000001</v>
      </c>
      <c r="F940" s="1">
        <v>13.6915</v>
      </c>
      <c r="G940" s="1">
        <v>13.9109</v>
      </c>
      <c r="H940" s="1">
        <v>13.9612</v>
      </c>
      <c r="I940" s="1">
        <v>14.1435</v>
      </c>
      <c r="J940" s="5">
        <f t="shared" si="86"/>
        <v>17912.759694457105</v>
      </c>
      <c r="K940" s="5">
        <f t="shared" si="86"/>
        <v>14083.321421736548</v>
      </c>
      <c r="L940" s="5">
        <f t="shared" si="86"/>
        <v>13229.766697985777</v>
      </c>
      <c r="M940" s="5">
        <f t="shared" si="85"/>
        <v>15402.746459879019</v>
      </c>
      <c r="N940" s="5">
        <f t="shared" si="85"/>
        <v>15949.239347015538</v>
      </c>
      <c r="O940" s="5">
        <f t="shared" si="85"/>
        <v>18097.464928568214</v>
      </c>
      <c r="P940" s="1">
        <f t="shared" si="81"/>
        <v>0.91458746541234315</v>
      </c>
      <c r="Q940" s="1">
        <f t="shared" si="82"/>
        <v>-0.12880694800508261</v>
      </c>
      <c r="R940" s="1">
        <f t="shared" si="83"/>
        <v>0.44371089238533434</v>
      </c>
      <c r="S940" s="1">
        <f t="shared" si="84"/>
        <v>0.35289990992491027</v>
      </c>
    </row>
    <row r="941" spans="1:19" x14ac:dyDescent="0.2">
      <c r="A941" s="1" t="s">
        <v>2819</v>
      </c>
      <c r="B941" s="1" t="s">
        <v>2820</v>
      </c>
      <c r="C941" s="1" t="s">
        <v>2821</v>
      </c>
      <c r="D941" s="1">
        <v>12.265599999999999</v>
      </c>
      <c r="E941" s="1">
        <v>11.1599</v>
      </c>
      <c r="F941" s="1">
        <v>14.3302</v>
      </c>
      <c r="G941" s="1">
        <v>11.7102</v>
      </c>
      <c r="H941" s="1">
        <v>12.686500000000001</v>
      </c>
      <c r="I941" s="1">
        <v>11.5921</v>
      </c>
      <c r="J941" s="5">
        <f t="shared" si="86"/>
        <v>4923.9486457629491</v>
      </c>
      <c r="K941" s="5">
        <f t="shared" si="86"/>
        <v>2288.0454580494638</v>
      </c>
      <c r="L941" s="5">
        <f t="shared" si="86"/>
        <v>20597.762386434446</v>
      </c>
      <c r="M941" s="5">
        <f t="shared" si="85"/>
        <v>3350.5912902393311</v>
      </c>
      <c r="N941" s="5">
        <f t="shared" si="85"/>
        <v>6591.9975911810552</v>
      </c>
      <c r="O941" s="5">
        <f t="shared" si="85"/>
        <v>3087.2358782438505</v>
      </c>
      <c r="P941" s="1">
        <f t="shared" si="81"/>
        <v>2.1343154649582168</v>
      </c>
      <c r="Q941" s="1">
        <f t="shared" si="82"/>
        <v>1.0937734311269058</v>
      </c>
      <c r="R941" s="1">
        <f t="shared" si="83"/>
        <v>0.44529514139625809</v>
      </c>
      <c r="S941" s="1">
        <f t="shared" si="84"/>
        <v>0.35135204341875742</v>
      </c>
    </row>
    <row r="942" spans="1:19" x14ac:dyDescent="0.2">
      <c r="A942" s="1" t="s">
        <v>2822</v>
      </c>
      <c r="B942" s="1" t="s">
        <v>2823</v>
      </c>
      <c r="C942" s="1" t="s">
        <v>2824</v>
      </c>
      <c r="D942" s="1">
        <v>13.8668</v>
      </c>
      <c r="E942" s="1">
        <v>14.7361</v>
      </c>
      <c r="F942" s="1">
        <v>14.2163</v>
      </c>
      <c r="G942" s="1">
        <v>14.369</v>
      </c>
      <c r="H942" s="1">
        <v>13.8422</v>
      </c>
      <c r="I942" s="1">
        <v>13.8559</v>
      </c>
      <c r="J942" s="5">
        <f t="shared" si="86"/>
        <v>14939.041849371457</v>
      </c>
      <c r="K942" s="5">
        <f t="shared" si="86"/>
        <v>27290.288013276149</v>
      </c>
      <c r="L942" s="5">
        <f t="shared" si="86"/>
        <v>19034.116685669156</v>
      </c>
      <c r="M942" s="5">
        <f t="shared" si="85"/>
        <v>21159.23722735346</v>
      </c>
      <c r="N942" s="5">
        <f t="shared" si="85"/>
        <v>14686.469441605634</v>
      </c>
      <c r="O942" s="5">
        <f t="shared" si="85"/>
        <v>14826.598150784728</v>
      </c>
      <c r="P942" s="1">
        <f t="shared" si="81"/>
        <v>1.2090124332463013</v>
      </c>
      <c r="Q942" s="1">
        <f t="shared" si="82"/>
        <v>0.27382908105564557</v>
      </c>
      <c r="R942" s="1">
        <f t="shared" si="83"/>
        <v>0.44920888985556318</v>
      </c>
      <c r="S942" s="1">
        <f t="shared" si="84"/>
        <v>0.34755165762649043</v>
      </c>
    </row>
    <row r="943" spans="1:19" x14ac:dyDescent="0.2">
      <c r="A943" s="1" t="s">
        <v>2825</v>
      </c>
      <c r="B943" s="1" t="s">
        <v>2826</v>
      </c>
      <c r="C943" s="1" t="s">
        <v>2827</v>
      </c>
      <c r="D943" s="1">
        <v>12.3902</v>
      </c>
      <c r="E943" s="1">
        <v>12.820399999999999</v>
      </c>
      <c r="F943" s="1">
        <v>13.734400000000001</v>
      </c>
      <c r="G943" s="1">
        <v>13.3286</v>
      </c>
      <c r="H943" s="1">
        <v>13.1775</v>
      </c>
      <c r="I943" s="1">
        <v>13.758599999999999</v>
      </c>
      <c r="J943" s="5">
        <f t="shared" si="86"/>
        <v>5368.1155094497517</v>
      </c>
      <c r="K943" s="5">
        <f t="shared" si="86"/>
        <v>7233.1081110227833</v>
      </c>
      <c r="L943" s="5">
        <f t="shared" si="86"/>
        <v>13629.074717858195</v>
      </c>
      <c r="M943" s="5">
        <f t="shared" si="85"/>
        <v>10287.465699741755</v>
      </c>
      <c r="N943" s="5">
        <f t="shared" si="85"/>
        <v>9264.5166863635131</v>
      </c>
      <c r="O943" s="5">
        <f t="shared" si="85"/>
        <v>13859.619211546185</v>
      </c>
      <c r="P943" s="1">
        <f t="shared" si="81"/>
        <v>0.78506557854366632</v>
      </c>
      <c r="Q943" s="1">
        <f t="shared" si="82"/>
        <v>-0.34911492382816178</v>
      </c>
      <c r="R943" s="1">
        <f t="shared" si="83"/>
        <v>0.45014755366540732</v>
      </c>
      <c r="S943" s="1">
        <f t="shared" si="84"/>
        <v>0.34664510569385548</v>
      </c>
    </row>
    <row r="944" spans="1:19" x14ac:dyDescent="0.2">
      <c r="A944" s="1" t="s">
        <v>2828</v>
      </c>
      <c r="B944" s="1" t="s">
        <v>2829</v>
      </c>
      <c r="C944" s="1" t="s">
        <v>2830</v>
      </c>
      <c r="D944" s="1">
        <v>12.3452</v>
      </c>
      <c r="E944" s="1">
        <v>11.428000000000001</v>
      </c>
      <c r="F944" s="1">
        <v>12.3131</v>
      </c>
      <c r="G944" s="1">
        <v>11.071099999999999</v>
      </c>
      <c r="H944" s="1">
        <v>12.0503</v>
      </c>
      <c r="I944" s="1">
        <v>11.9833</v>
      </c>
      <c r="J944" s="5">
        <f t="shared" si="86"/>
        <v>5203.2596994408341</v>
      </c>
      <c r="K944" s="5">
        <f t="shared" si="86"/>
        <v>2755.312043052701</v>
      </c>
      <c r="L944" s="5">
        <f t="shared" si="86"/>
        <v>5088.7655163117961</v>
      </c>
      <c r="M944" s="5">
        <f t="shared" si="85"/>
        <v>2151.4595487777974</v>
      </c>
      <c r="N944" s="5">
        <f t="shared" si="85"/>
        <v>4241.3269955161431</v>
      </c>
      <c r="O944" s="5">
        <f t="shared" si="85"/>
        <v>4048.8598777577822</v>
      </c>
      <c r="P944" s="1">
        <f t="shared" si="81"/>
        <v>1.2495478903835173</v>
      </c>
      <c r="Q944" s="1">
        <f t="shared" si="82"/>
        <v>0.32140619545806132</v>
      </c>
      <c r="R944" s="1">
        <f t="shared" si="83"/>
        <v>0.45046316894082067</v>
      </c>
      <c r="S944" s="1">
        <f t="shared" si="84"/>
        <v>0.34634071229793628</v>
      </c>
    </row>
    <row r="945" spans="1:19" x14ac:dyDescent="0.2">
      <c r="A945" s="1" t="s">
        <v>2831</v>
      </c>
      <c r="B945" s="1" t="s">
        <v>2832</v>
      </c>
      <c r="C945" s="1" t="s">
        <v>2833</v>
      </c>
      <c r="D945" s="1">
        <v>12.6774</v>
      </c>
      <c r="E945" s="1">
        <v>12.0291</v>
      </c>
      <c r="F945" s="1">
        <v>12.582599999999999</v>
      </c>
      <c r="G945" s="1">
        <v>12.592700000000001</v>
      </c>
      <c r="H945" s="1">
        <v>12.144600000000001</v>
      </c>
      <c r="I945" s="1">
        <v>11.7584</v>
      </c>
      <c r="J945" s="5">
        <f t="shared" si="86"/>
        <v>6550.5485081840825</v>
      </c>
      <c r="K945" s="5">
        <f t="shared" si="86"/>
        <v>4179.4575721649908</v>
      </c>
      <c r="L945" s="5">
        <f t="shared" si="86"/>
        <v>6133.9470603695454</v>
      </c>
      <c r="M945" s="5">
        <f t="shared" si="85"/>
        <v>6177.0401811532483</v>
      </c>
      <c r="N945" s="5">
        <f t="shared" si="85"/>
        <v>4527.8172044597186</v>
      </c>
      <c r="O945" s="5">
        <f t="shared" si="85"/>
        <v>3464.4244983804811</v>
      </c>
      <c r="P945" s="1">
        <f t="shared" si="81"/>
        <v>1.1901769813591787</v>
      </c>
      <c r="Q945" s="1">
        <f t="shared" si="82"/>
        <v>0.25117612071327067</v>
      </c>
      <c r="R945" s="1">
        <f t="shared" si="83"/>
        <v>0.45064416709599447</v>
      </c>
      <c r="S945" s="1">
        <f t="shared" si="84"/>
        <v>0.34616624584329719</v>
      </c>
    </row>
    <row r="946" spans="1:19" x14ac:dyDescent="0.2">
      <c r="A946" s="1" t="s">
        <v>2834</v>
      </c>
      <c r="B946" s="1" t="s">
        <v>2835</v>
      </c>
      <c r="C946" s="1" t="s">
        <v>2836</v>
      </c>
      <c r="D946" s="1">
        <v>12.094799999999999</v>
      </c>
      <c r="E946" s="1">
        <v>11.235799999999999</v>
      </c>
      <c r="F946" s="1">
        <v>10.644</v>
      </c>
      <c r="G946" s="1">
        <v>10.837400000000001</v>
      </c>
      <c r="H946" s="1">
        <v>11.218</v>
      </c>
      <c r="I946" s="1">
        <v>11.022500000000001</v>
      </c>
      <c r="J946" s="5">
        <f t="shared" si="86"/>
        <v>4374.1894779094364</v>
      </c>
      <c r="K946" s="5">
        <f t="shared" si="86"/>
        <v>2411.6419253556205</v>
      </c>
      <c r="L946" s="5">
        <f t="shared" si="86"/>
        <v>1600.1594985929055</v>
      </c>
      <c r="M946" s="5">
        <f t="shared" si="85"/>
        <v>1829.7108988780619</v>
      </c>
      <c r="N946" s="5">
        <f t="shared" si="85"/>
        <v>2382.0698450899986</v>
      </c>
      <c r="O946" s="5">
        <f t="shared" si="85"/>
        <v>2080.1905887866155</v>
      </c>
      <c r="P946" s="1">
        <f t="shared" si="81"/>
        <v>1.3328081865539121</v>
      </c>
      <c r="Q946" s="1">
        <f t="shared" si="82"/>
        <v>0.41446916735905909</v>
      </c>
      <c r="R946" s="1">
        <f t="shared" si="83"/>
        <v>0.45211667983152565</v>
      </c>
      <c r="S946" s="1">
        <f t="shared" si="84"/>
        <v>0.34474947034866477</v>
      </c>
    </row>
    <row r="947" spans="1:19" x14ac:dyDescent="0.2">
      <c r="A947" s="1" t="s">
        <v>2837</v>
      </c>
      <c r="B947" s="1" t="s">
        <v>2838</v>
      </c>
      <c r="C947" s="1" t="s">
        <v>2839</v>
      </c>
      <c r="D947" s="1">
        <v>10.4824</v>
      </c>
      <c r="E947" s="1">
        <v>9.9936000000000007</v>
      </c>
      <c r="F947" s="1">
        <v>9.3316599999999994</v>
      </c>
      <c r="G947" s="1">
        <v>10.866099999999999</v>
      </c>
      <c r="H947" s="1">
        <v>10.5319</v>
      </c>
      <c r="I947" s="1">
        <v>9.5394400000000008</v>
      </c>
      <c r="J947" s="5">
        <f t="shared" si="86"/>
        <v>1430.5954075342881</v>
      </c>
      <c r="K947" s="5">
        <f t="shared" si="86"/>
        <v>1019.4674515847115</v>
      </c>
      <c r="L947" s="5">
        <f t="shared" si="86"/>
        <v>644.33180523665897</v>
      </c>
      <c r="M947" s="5">
        <f t="shared" si="85"/>
        <v>1866.4743924074696</v>
      </c>
      <c r="N947" s="5">
        <f t="shared" si="85"/>
        <v>1480.5320433969714</v>
      </c>
      <c r="O947" s="5">
        <f t="shared" si="85"/>
        <v>744.1450236665097</v>
      </c>
      <c r="P947" s="1">
        <f t="shared" si="81"/>
        <v>0.75636277341729397</v>
      </c>
      <c r="Q947" s="1">
        <f t="shared" si="82"/>
        <v>-0.40284973626375531</v>
      </c>
      <c r="R947" s="1">
        <f t="shared" si="83"/>
        <v>0.45279796513956899</v>
      </c>
      <c r="S947" s="1">
        <f t="shared" si="84"/>
        <v>0.34409553352173361</v>
      </c>
    </row>
    <row r="948" spans="1:19" x14ac:dyDescent="0.2">
      <c r="A948" s="1" t="s">
        <v>2840</v>
      </c>
      <c r="B948" s="1" t="s">
        <v>2841</v>
      </c>
      <c r="C948" s="1" t="s">
        <v>2842</v>
      </c>
      <c r="D948" s="1">
        <v>10.4511</v>
      </c>
      <c r="E948" s="1">
        <v>19.856300000000001</v>
      </c>
      <c r="F948" s="1">
        <v>15.068099999999999</v>
      </c>
      <c r="G948" s="1">
        <v>16.687100000000001</v>
      </c>
      <c r="H948" s="1">
        <v>15.310600000000001</v>
      </c>
      <c r="I948" s="1">
        <v>15.991300000000001</v>
      </c>
      <c r="J948" s="5">
        <f t="shared" si="86"/>
        <v>1399.8921805573823</v>
      </c>
      <c r="K948" s="5">
        <f t="shared" si="86"/>
        <v>949165.40970229183</v>
      </c>
      <c r="L948" s="5">
        <f t="shared" si="86"/>
        <v>34351.845803724973</v>
      </c>
      <c r="M948" s="5">
        <f t="shared" si="85"/>
        <v>105515.83513716744</v>
      </c>
      <c r="N948" s="5">
        <f t="shared" si="85"/>
        <v>40639.639948618729</v>
      </c>
      <c r="O948" s="5">
        <f t="shared" si="85"/>
        <v>65141.982218082929</v>
      </c>
      <c r="P948" s="1">
        <f t="shared" si="81"/>
        <v>4.6612825362595558</v>
      </c>
      <c r="Q948" s="1">
        <f t="shared" si="82"/>
        <v>2.220726962202507</v>
      </c>
      <c r="R948" s="1">
        <f t="shared" si="83"/>
        <v>0.45382207245255995</v>
      </c>
      <c r="S948" s="1">
        <f t="shared" si="84"/>
        <v>0.34311438524431714</v>
      </c>
    </row>
    <row r="949" spans="1:19" x14ac:dyDescent="0.2">
      <c r="A949" s="1" t="s">
        <v>2843</v>
      </c>
      <c r="B949" s="1" t="s">
        <v>2844</v>
      </c>
      <c r="C949" s="1" t="s">
        <v>2845</v>
      </c>
      <c r="D949" s="1">
        <v>12.2957</v>
      </c>
      <c r="E949" s="1">
        <v>11.5625</v>
      </c>
      <c r="F949" s="1">
        <v>13.200699999999999</v>
      </c>
      <c r="G949" s="1">
        <v>11.564399999999999</v>
      </c>
      <c r="H949" s="1">
        <v>12.327500000000001</v>
      </c>
      <c r="I949" s="1">
        <v>12.098699999999999</v>
      </c>
      <c r="J949" s="5">
        <f t="shared" si="86"/>
        <v>5027.759759355924</v>
      </c>
      <c r="K949" s="5">
        <f t="shared" si="86"/>
        <v>3024.5399468840951</v>
      </c>
      <c r="L949" s="5">
        <f t="shared" si="86"/>
        <v>9414.7038589057447</v>
      </c>
      <c r="M949" s="5">
        <f t="shared" si="85"/>
        <v>3028.5258285101477</v>
      </c>
      <c r="N949" s="5">
        <f t="shared" si="85"/>
        <v>5139.8124443260494</v>
      </c>
      <c r="O949" s="5">
        <f t="shared" si="85"/>
        <v>4386.0301076370715</v>
      </c>
      <c r="P949" s="1">
        <f t="shared" si="81"/>
        <v>1.3913088285917656</v>
      </c>
      <c r="Q949" s="1">
        <f t="shared" si="82"/>
        <v>0.47644269020749763</v>
      </c>
      <c r="R949" s="1">
        <f t="shared" si="83"/>
        <v>0.45585778453111808</v>
      </c>
      <c r="S949" s="1">
        <f t="shared" si="84"/>
        <v>0.34117062449925051</v>
      </c>
    </row>
    <row r="950" spans="1:19" x14ac:dyDescent="0.2">
      <c r="A950" s="1" t="s">
        <v>2846</v>
      </c>
      <c r="B950" s="1" t="s">
        <v>2847</v>
      </c>
      <c r="C950" s="1" t="s">
        <v>2848</v>
      </c>
      <c r="D950" s="1">
        <v>11.8141</v>
      </c>
      <c r="E950" s="1">
        <v>14.857699999999999</v>
      </c>
      <c r="F950" s="1">
        <v>12.1684</v>
      </c>
      <c r="G950" s="1">
        <v>12.8226</v>
      </c>
      <c r="H950" s="1">
        <v>12.197699999999999</v>
      </c>
      <c r="I950" s="1">
        <v>12.218500000000001</v>
      </c>
      <c r="J950" s="5">
        <f t="shared" si="86"/>
        <v>3600.7956209780587</v>
      </c>
      <c r="K950" s="5">
        <f t="shared" si="86"/>
        <v>29690.216644198412</v>
      </c>
      <c r="L950" s="5">
        <f t="shared" si="86"/>
        <v>4603.1316850065741</v>
      </c>
      <c r="M950" s="5">
        <f t="shared" si="85"/>
        <v>7244.1464638936814</v>
      </c>
      <c r="N950" s="5">
        <f t="shared" si="85"/>
        <v>4697.573436725037</v>
      </c>
      <c r="O950" s="5">
        <f t="shared" si="85"/>
        <v>4765.7911013282373</v>
      </c>
      <c r="P950" s="1">
        <f t="shared" si="81"/>
        <v>2.2680903185260313</v>
      </c>
      <c r="Q950" s="1">
        <f t="shared" si="82"/>
        <v>1.1814780915566698</v>
      </c>
      <c r="R950" s="1">
        <f t="shared" si="83"/>
        <v>0.45646420895736811</v>
      </c>
      <c r="S950" s="1">
        <f t="shared" si="84"/>
        <v>0.34059326952440733</v>
      </c>
    </row>
    <row r="951" spans="1:19" x14ac:dyDescent="0.2">
      <c r="A951" s="1" t="s">
        <v>3590</v>
      </c>
      <c r="B951" s="7" t="s">
        <v>3591</v>
      </c>
      <c r="C951" s="1" t="s">
        <v>2849</v>
      </c>
      <c r="D951" s="1">
        <v>10.232200000000001</v>
      </c>
      <c r="E951" s="1">
        <v>9.9834399999999999</v>
      </c>
      <c r="F951" s="1">
        <v>10.297700000000001</v>
      </c>
      <c r="G951" s="1">
        <v>9.4493799999999997</v>
      </c>
      <c r="H951" s="1">
        <v>11.457100000000001</v>
      </c>
      <c r="I951" s="1">
        <v>10.541600000000001</v>
      </c>
      <c r="J951" s="5">
        <f t="shared" si="86"/>
        <v>1202.8157926404665</v>
      </c>
      <c r="K951" s="5">
        <f t="shared" si="86"/>
        <v>1012.313200158858</v>
      </c>
      <c r="L951" s="5">
        <f t="shared" si="86"/>
        <v>1258.6836369493287</v>
      </c>
      <c r="M951" s="5">
        <f t="shared" si="85"/>
        <v>699.1121025895045</v>
      </c>
      <c r="N951" s="5">
        <f t="shared" si="85"/>
        <v>2811.4525834995115</v>
      </c>
      <c r="O951" s="5">
        <f t="shared" si="85"/>
        <v>1490.5199809908277</v>
      </c>
      <c r="P951" s="1">
        <f t="shared" si="81"/>
        <v>0.69461184143019683</v>
      </c>
      <c r="Q951" s="1">
        <f t="shared" si="82"/>
        <v>-0.52572108954166719</v>
      </c>
      <c r="R951" s="1">
        <f t="shared" si="83"/>
        <v>0.45812401817397486</v>
      </c>
      <c r="S951" s="1">
        <f t="shared" si="84"/>
        <v>0.33901693876968214</v>
      </c>
    </row>
    <row r="952" spans="1:19" x14ac:dyDescent="0.2">
      <c r="A952" s="1" t="s">
        <v>2850</v>
      </c>
      <c r="B952" s="1" t="s">
        <v>2851</v>
      </c>
      <c r="C952" s="1" t="s">
        <v>2852</v>
      </c>
      <c r="D952" s="1">
        <v>9.3956</v>
      </c>
      <c r="E952" s="1">
        <v>9.6765899999999991</v>
      </c>
      <c r="F952" s="1">
        <v>11.106999999999999</v>
      </c>
      <c r="G952" s="1">
        <v>11.115500000000001</v>
      </c>
      <c r="H952" s="1">
        <v>10.9505</v>
      </c>
      <c r="I952" s="1">
        <v>9.9767100000000006</v>
      </c>
      <c r="J952" s="5">
        <f t="shared" si="86"/>
        <v>673.53074854871841</v>
      </c>
      <c r="K952" s="5">
        <f t="shared" si="86"/>
        <v>818.35896751424855</v>
      </c>
      <c r="L952" s="5">
        <f t="shared" si="86"/>
        <v>2205.6680984433619</v>
      </c>
      <c r="M952" s="5">
        <f t="shared" si="85"/>
        <v>2218.701703419862</v>
      </c>
      <c r="N952" s="5">
        <f t="shared" si="85"/>
        <v>1978.9233253661123</v>
      </c>
      <c r="O952" s="5">
        <f t="shared" si="85"/>
        <v>1007.601877448478</v>
      </c>
      <c r="P952" s="1">
        <f t="shared" si="81"/>
        <v>0.71035478013026776</v>
      </c>
      <c r="Q952" s="1">
        <f t="shared" si="82"/>
        <v>-0.49338834957075212</v>
      </c>
      <c r="R952" s="1">
        <f t="shared" si="83"/>
        <v>0.45825745650822391</v>
      </c>
      <c r="S952" s="1">
        <f t="shared" si="84"/>
        <v>0.33889045971210752</v>
      </c>
    </row>
    <row r="953" spans="1:19" x14ac:dyDescent="0.2">
      <c r="A953" s="1" t="s">
        <v>2853</v>
      </c>
      <c r="B953" s="1" t="s">
        <v>2854</v>
      </c>
      <c r="C953" s="1" t="s">
        <v>2855</v>
      </c>
      <c r="D953" s="1">
        <v>10.9657</v>
      </c>
      <c r="E953" s="1">
        <v>11.3826</v>
      </c>
      <c r="F953" s="1">
        <v>11.2601</v>
      </c>
      <c r="G953" s="1">
        <v>9.4175299999999993</v>
      </c>
      <c r="H953" s="1">
        <v>11.1066</v>
      </c>
      <c r="I953" s="1">
        <v>11.387499999999999</v>
      </c>
      <c r="J953" s="5">
        <f t="shared" si="86"/>
        <v>1999.8831600612457</v>
      </c>
      <c r="K953" s="5">
        <f t="shared" si="86"/>
        <v>2669.9555343166585</v>
      </c>
      <c r="L953" s="5">
        <f t="shared" si="86"/>
        <v>2452.6063828878232</v>
      </c>
      <c r="M953" s="5">
        <f t="shared" si="85"/>
        <v>683.84710869593118</v>
      </c>
      <c r="N953" s="5">
        <f t="shared" si="85"/>
        <v>2205.056642163644</v>
      </c>
      <c r="O953" s="5">
        <f t="shared" si="85"/>
        <v>2679.0392451775087</v>
      </c>
      <c r="P953" s="1">
        <f t="shared" si="81"/>
        <v>1.2791878584847298</v>
      </c>
      <c r="Q953" s="1">
        <f t="shared" si="82"/>
        <v>0.3552281505389201</v>
      </c>
      <c r="R953" s="1">
        <f t="shared" si="83"/>
        <v>0.45922423903831677</v>
      </c>
      <c r="S953" s="1">
        <f t="shared" si="84"/>
        <v>0.33797519682357413</v>
      </c>
    </row>
    <row r="954" spans="1:19" x14ac:dyDescent="0.2">
      <c r="A954" s="1" t="s">
        <v>2856</v>
      </c>
      <c r="B954" s="1" t="s">
        <v>2857</v>
      </c>
      <c r="C954" s="1" t="s">
        <v>2858</v>
      </c>
      <c r="D954" s="1">
        <v>11.3832</v>
      </c>
      <c r="E954" s="1">
        <v>10.649100000000001</v>
      </c>
      <c r="F954" s="1">
        <v>11.535500000000001</v>
      </c>
      <c r="G954" s="1">
        <v>11.875</v>
      </c>
      <c r="H954" s="1">
        <v>11.603199999999999</v>
      </c>
      <c r="I954" s="1">
        <v>10.9635</v>
      </c>
      <c r="J954" s="5">
        <f t="shared" si="86"/>
        <v>2671.066168541045</v>
      </c>
      <c r="K954" s="5">
        <f t="shared" si="86"/>
        <v>1605.8261534766571</v>
      </c>
      <c r="L954" s="5">
        <f t="shared" si="86"/>
        <v>2968.4621448563162</v>
      </c>
      <c r="M954" s="5">
        <f t="shared" si="85"/>
        <v>3756.0485609663297</v>
      </c>
      <c r="N954" s="5">
        <f t="shared" si="85"/>
        <v>3111.0804781793645</v>
      </c>
      <c r="O954" s="5">
        <f t="shared" si="85"/>
        <v>1996.8358147140261</v>
      </c>
      <c r="P954" s="1">
        <f t="shared" si="81"/>
        <v>0.81739431352992153</v>
      </c>
      <c r="Q954" s="1">
        <f t="shared" si="82"/>
        <v>-0.29089588807236627</v>
      </c>
      <c r="R954" s="1">
        <f t="shared" si="83"/>
        <v>0.45932361070670658</v>
      </c>
      <c r="S954" s="1">
        <f t="shared" si="84"/>
        <v>0.33788122987907682</v>
      </c>
    </row>
    <row r="955" spans="1:19" x14ac:dyDescent="0.2">
      <c r="A955" s="1" t="s">
        <v>2859</v>
      </c>
      <c r="B955" s="1" t="s">
        <v>2860</v>
      </c>
      <c r="C955" s="1" t="s">
        <v>2861</v>
      </c>
      <c r="D955" s="1">
        <v>11.5123</v>
      </c>
      <c r="E955" s="1">
        <v>10.754099999999999</v>
      </c>
      <c r="F955" s="1">
        <v>10.7852</v>
      </c>
      <c r="G955" s="1">
        <v>11.148</v>
      </c>
      <c r="H955" s="1">
        <v>10.199</v>
      </c>
      <c r="I955" s="1">
        <v>10.769399999999999</v>
      </c>
      <c r="J955" s="5">
        <f t="shared" si="86"/>
        <v>2921.1080333498835</v>
      </c>
      <c r="K955" s="5">
        <f t="shared" si="86"/>
        <v>1727.0570201138914</v>
      </c>
      <c r="L955" s="5">
        <f t="shared" si="86"/>
        <v>1764.6911562738755</v>
      </c>
      <c r="M955" s="5">
        <f t="shared" si="85"/>
        <v>2269.2502484273682</v>
      </c>
      <c r="N955" s="5">
        <f t="shared" si="85"/>
        <v>1175.4520717875216</v>
      </c>
      <c r="O955" s="5">
        <f t="shared" si="85"/>
        <v>1745.470186725684</v>
      </c>
      <c r="P955" s="1">
        <f t="shared" si="81"/>
        <v>1.2355766983008831</v>
      </c>
      <c r="Q955" s="1">
        <f t="shared" si="82"/>
        <v>0.30518456859781323</v>
      </c>
      <c r="R955" s="1">
        <f t="shared" si="83"/>
        <v>0.46351286347963888</v>
      </c>
      <c r="S955" s="1">
        <f t="shared" si="84"/>
        <v>0.33393820874557839</v>
      </c>
    </row>
    <row r="956" spans="1:19" x14ac:dyDescent="0.2">
      <c r="A956" s="1" t="s">
        <v>2862</v>
      </c>
      <c r="B956" s="1" t="s">
        <v>2863</v>
      </c>
      <c r="C956" s="1" t="s">
        <v>2864</v>
      </c>
      <c r="D956" s="1">
        <v>13.0406</v>
      </c>
      <c r="E956" s="1">
        <v>13.081099999999999</v>
      </c>
      <c r="F956" s="1">
        <v>12.3367</v>
      </c>
      <c r="G956" s="1">
        <v>12.520300000000001</v>
      </c>
      <c r="H956" s="1">
        <v>12.751099999999999</v>
      </c>
      <c r="I956" s="1">
        <v>12.7011</v>
      </c>
      <c r="J956" s="5">
        <f t="shared" si="86"/>
        <v>8425.811936062737</v>
      </c>
      <c r="K956" s="5">
        <f t="shared" si="86"/>
        <v>8665.6965334573033</v>
      </c>
      <c r="L956" s="5">
        <f t="shared" si="86"/>
        <v>5172.6935212979542</v>
      </c>
      <c r="M956" s="5">
        <f t="shared" si="85"/>
        <v>5874.7021788438778</v>
      </c>
      <c r="N956" s="5">
        <f t="shared" si="85"/>
        <v>6893.8777495138174</v>
      </c>
      <c r="O956" s="5">
        <f t="shared" si="85"/>
        <v>6659.0469654220506</v>
      </c>
      <c r="P956" s="1">
        <f t="shared" si="81"/>
        <v>1.1460072870735671</v>
      </c>
      <c r="Q956" s="1">
        <f t="shared" si="82"/>
        <v>0.19661621773484703</v>
      </c>
      <c r="R956" s="1">
        <f t="shared" si="83"/>
        <v>0.46357100743055307</v>
      </c>
      <c r="S956" s="1">
        <f t="shared" si="84"/>
        <v>0.33388373342168692</v>
      </c>
    </row>
    <row r="957" spans="1:19" x14ac:dyDescent="0.2">
      <c r="A957" s="1" t="s">
        <v>2865</v>
      </c>
      <c r="B957" s="1" t="s">
        <v>2866</v>
      </c>
      <c r="C957" s="1" t="s">
        <v>2867</v>
      </c>
      <c r="D957" s="1">
        <v>10.2273</v>
      </c>
      <c r="E957" s="1">
        <v>10.147600000000001</v>
      </c>
      <c r="F957" s="1">
        <v>11.003299999999999</v>
      </c>
      <c r="G957" s="1">
        <v>10.6449</v>
      </c>
      <c r="H957" s="1">
        <v>9.2470199999999991</v>
      </c>
      <c r="I957" s="1">
        <v>10.201499999999999</v>
      </c>
      <c r="J957" s="5">
        <f t="shared" si="86"/>
        <v>1198.7374534004271</v>
      </c>
      <c r="K957" s="5">
        <f t="shared" si="86"/>
        <v>1134.3105829380424</v>
      </c>
      <c r="L957" s="5">
        <f t="shared" si="86"/>
        <v>2052.6899276969984</v>
      </c>
      <c r="M957" s="5">
        <f t="shared" si="85"/>
        <v>1601.1580414626576</v>
      </c>
      <c r="N957" s="5">
        <f t="shared" si="85"/>
        <v>607.61766371116698</v>
      </c>
      <c r="O957" s="5">
        <f t="shared" si="85"/>
        <v>1177.4907408731408</v>
      </c>
      <c r="P957" s="1">
        <f t="shared" si="81"/>
        <v>1.2951544226991527</v>
      </c>
      <c r="Q957" s="1">
        <f t="shared" si="82"/>
        <v>0.37312412229815917</v>
      </c>
      <c r="R957" s="1">
        <f t="shared" si="83"/>
        <v>0.46494265674732282</v>
      </c>
      <c r="S957" s="1">
        <f t="shared" si="84"/>
        <v>0.33260060709691824</v>
      </c>
    </row>
    <row r="958" spans="1:19" x14ac:dyDescent="0.2">
      <c r="A958" s="1" t="s">
        <v>2868</v>
      </c>
      <c r="B958" s="1" t="s">
        <v>2869</v>
      </c>
      <c r="C958" s="1" t="s">
        <v>2870</v>
      </c>
      <c r="D958" s="1">
        <v>14.5326</v>
      </c>
      <c r="E958" s="1">
        <v>14.3592</v>
      </c>
      <c r="F958" s="1">
        <v>13.7338</v>
      </c>
      <c r="G958" s="1">
        <v>13.552099999999999</v>
      </c>
      <c r="H958" s="1">
        <v>13.279400000000001</v>
      </c>
      <c r="I958" s="1">
        <v>14.536</v>
      </c>
      <c r="J958" s="5">
        <f t="shared" si="86"/>
        <v>23700.009221250861</v>
      </c>
      <c r="K958" s="5">
        <f t="shared" si="86"/>
        <v>21015.992932971669</v>
      </c>
      <c r="L958" s="5">
        <f t="shared" si="86"/>
        <v>13623.40772352963</v>
      </c>
      <c r="M958" s="5">
        <f t="shared" si="85"/>
        <v>12011.261003210364</v>
      </c>
      <c r="N958" s="5">
        <f t="shared" si="85"/>
        <v>9942.5486432622747</v>
      </c>
      <c r="O958" s="5">
        <f t="shared" si="85"/>
        <v>23755.928909887072</v>
      </c>
      <c r="P958" s="1">
        <f t="shared" si="81"/>
        <v>1.2763015436157039</v>
      </c>
      <c r="Q958" s="1">
        <f t="shared" si="82"/>
        <v>0.35196922571987693</v>
      </c>
      <c r="R958" s="1">
        <f t="shared" si="83"/>
        <v>0.46767547543323429</v>
      </c>
      <c r="S958" s="1">
        <f t="shared" si="84"/>
        <v>0.33005540358577617</v>
      </c>
    </row>
    <row r="959" spans="1:19" x14ac:dyDescent="0.2">
      <c r="A959" s="1" t="s">
        <v>2871</v>
      </c>
      <c r="B959" s="1" t="s">
        <v>2872</v>
      </c>
      <c r="C959" s="1" t="s">
        <v>2873</v>
      </c>
      <c r="D959" s="1">
        <v>14.848800000000001</v>
      </c>
      <c r="E959" s="1">
        <v>14.9209</v>
      </c>
      <c r="F959" s="1">
        <v>15.157999999999999</v>
      </c>
      <c r="G959" s="1">
        <v>15.0715</v>
      </c>
      <c r="H959" s="1">
        <v>14.8895</v>
      </c>
      <c r="I959" s="1">
        <v>14.446899999999999</v>
      </c>
      <c r="J959" s="5">
        <f t="shared" si="86"/>
        <v>29507.6211992155</v>
      </c>
      <c r="K959" s="5">
        <f t="shared" si="86"/>
        <v>31019.762067783297</v>
      </c>
      <c r="L959" s="5">
        <f t="shared" si="86"/>
        <v>36560.546113944416</v>
      </c>
      <c r="M959" s="5">
        <f t="shared" si="85"/>
        <v>34432.898283641414</v>
      </c>
      <c r="N959" s="5">
        <f t="shared" si="85"/>
        <v>30351.916616265753</v>
      </c>
      <c r="O959" s="5">
        <f t="shared" si="85"/>
        <v>22333.163447137551</v>
      </c>
      <c r="P959" s="1">
        <f t="shared" si="81"/>
        <v>1.1144419466918989</v>
      </c>
      <c r="Q959" s="1">
        <f t="shared" si="82"/>
        <v>0.15632146594616644</v>
      </c>
      <c r="R959" s="1">
        <f t="shared" si="83"/>
        <v>0.46816974691852109</v>
      </c>
      <c r="S959" s="1">
        <f t="shared" si="84"/>
        <v>0.32959665379798037</v>
      </c>
    </row>
    <row r="960" spans="1:19" x14ac:dyDescent="0.2">
      <c r="A960" s="1" t="s">
        <v>2874</v>
      </c>
      <c r="B960" s="1" t="s">
        <v>2875</v>
      </c>
      <c r="C960" s="1" t="s">
        <v>2876</v>
      </c>
      <c r="D960" s="1">
        <v>13.721500000000001</v>
      </c>
      <c r="E960" s="1">
        <v>13.426299999999999</v>
      </c>
      <c r="F960" s="1">
        <v>13.354200000000001</v>
      </c>
      <c r="G960" s="1">
        <v>13.2302</v>
      </c>
      <c r="H960" s="1">
        <v>13.646000000000001</v>
      </c>
      <c r="I960" s="1">
        <v>13.126899999999999</v>
      </c>
      <c r="J960" s="5">
        <f t="shared" si="86"/>
        <v>13507.75221892069</v>
      </c>
      <c r="K960" s="5">
        <f t="shared" si="86"/>
        <v>11008.268930693985</v>
      </c>
      <c r="L960" s="5">
        <f t="shared" si="86"/>
        <v>10471.641560506112</v>
      </c>
      <c r="M960" s="5">
        <f t="shared" si="85"/>
        <v>9609.1959291896201</v>
      </c>
      <c r="N960" s="5">
        <f t="shared" si="85"/>
        <v>12819.034631971008</v>
      </c>
      <c r="O960" s="5">
        <f t="shared" si="85"/>
        <v>8945.2122543937367</v>
      </c>
      <c r="P960" s="1">
        <f t="shared" si="81"/>
        <v>1.1151999771212409</v>
      </c>
      <c r="Q960" s="1">
        <f t="shared" si="82"/>
        <v>0.15730243672152688</v>
      </c>
      <c r="R960" s="1">
        <f t="shared" si="83"/>
        <v>0.4719585934112065</v>
      </c>
      <c r="S960" s="1">
        <f t="shared" si="84"/>
        <v>0.32609610187829591</v>
      </c>
    </row>
    <row r="961" spans="1:19" x14ac:dyDescent="0.2">
      <c r="A961" s="1" t="s">
        <v>217</v>
      </c>
      <c r="B961" s="1" t="s">
        <v>218</v>
      </c>
      <c r="C961" s="1" t="s">
        <v>219</v>
      </c>
      <c r="D961" s="1">
        <v>10.758100000000001</v>
      </c>
      <c r="E961" s="1">
        <v>9.7200799999999994</v>
      </c>
      <c r="F961" s="1">
        <v>11.2554</v>
      </c>
      <c r="G961" s="1">
        <v>10.092700000000001</v>
      </c>
      <c r="H961" s="1">
        <v>11.7774</v>
      </c>
      <c r="I961" s="1">
        <v>11.232100000000001</v>
      </c>
      <c r="J961" s="5">
        <f t="shared" si="86"/>
        <v>1731.8520832277459</v>
      </c>
      <c r="K961" s="5">
        <f t="shared" si="86"/>
        <v>843.40396863196133</v>
      </c>
      <c r="L961" s="5">
        <f t="shared" si="86"/>
        <v>2444.6293029388271</v>
      </c>
      <c r="M961" s="5">
        <f t="shared" si="85"/>
        <v>1091.9567499388102</v>
      </c>
      <c r="N961" s="5">
        <f t="shared" si="85"/>
        <v>3510.3520280642051</v>
      </c>
      <c r="O961" s="5">
        <f t="shared" si="85"/>
        <v>2405.4648453846844</v>
      </c>
      <c r="P961" s="1">
        <f t="shared" si="81"/>
        <v>0.71633098107581561</v>
      </c>
      <c r="Q961" s="1">
        <f t="shared" si="82"/>
        <v>-0.48130175540891845</v>
      </c>
      <c r="R961" s="1">
        <f t="shared" si="83"/>
        <v>0.47359998024259387</v>
      </c>
      <c r="S961" s="1">
        <f t="shared" si="84"/>
        <v>0.32458832440281532</v>
      </c>
    </row>
    <row r="962" spans="1:19" x14ac:dyDescent="0.2">
      <c r="A962" s="1" t="s">
        <v>2877</v>
      </c>
      <c r="B962" s="1" t="s">
        <v>2878</v>
      </c>
      <c r="C962" s="1" t="s">
        <v>2879</v>
      </c>
      <c r="D962" s="1">
        <v>11.800700000000001</v>
      </c>
      <c r="E962" s="1">
        <v>12.2286</v>
      </c>
      <c r="F962" s="1">
        <v>13.1028</v>
      </c>
      <c r="G962" s="1">
        <v>12.363</v>
      </c>
      <c r="H962" s="1">
        <v>12.9171</v>
      </c>
      <c r="I962" s="1">
        <v>13.0617</v>
      </c>
      <c r="J962" s="5">
        <f t="shared" si="86"/>
        <v>3567.5056519332084</v>
      </c>
      <c r="K962" s="5">
        <f t="shared" si="86"/>
        <v>4799.2724485811768</v>
      </c>
      <c r="L962" s="5">
        <f t="shared" si="86"/>
        <v>8797.0250203589767</v>
      </c>
      <c r="M962" s="5">
        <f t="shared" si="85"/>
        <v>5267.8552921317514</v>
      </c>
      <c r="N962" s="5">
        <f t="shared" si="85"/>
        <v>7734.5411966411884</v>
      </c>
      <c r="O962" s="5">
        <f t="shared" si="85"/>
        <v>8549.9484127818505</v>
      </c>
      <c r="P962" s="1">
        <f t="shared" si="81"/>
        <v>0.79637752640248261</v>
      </c>
      <c r="Q962" s="1">
        <f t="shared" si="82"/>
        <v>-0.32847558578922242</v>
      </c>
      <c r="R962" s="1">
        <f t="shared" si="83"/>
        <v>0.47588295575030631</v>
      </c>
      <c r="S962" s="1">
        <f t="shared" si="84"/>
        <v>0.32249984963735884</v>
      </c>
    </row>
    <row r="963" spans="1:19" x14ac:dyDescent="0.2">
      <c r="A963" s="1" t="s">
        <v>2880</v>
      </c>
      <c r="B963" s="1" t="s">
        <v>2881</v>
      </c>
      <c r="C963" s="1" t="s">
        <v>2882</v>
      </c>
      <c r="D963" s="1">
        <v>10.9055</v>
      </c>
      <c r="E963" s="1">
        <v>13.473599999999999</v>
      </c>
      <c r="F963" s="1">
        <v>10.652900000000001</v>
      </c>
      <c r="G963" s="1">
        <v>11.8758</v>
      </c>
      <c r="H963" s="1">
        <v>11.058299999999999</v>
      </c>
      <c r="I963" s="1">
        <v>10.304399999999999</v>
      </c>
      <c r="J963" s="5">
        <f t="shared" si="86"/>
        <v>1918.1502277726493</v>
      </c>
      <c r="K963" s="5">
        <f t="shared" si="86"/>
        <v>11375.166169185317</v>
      </c>
      <c r="L963" s="5">
        <f t="shared" si="86"/>
        <v>1610.0614094828654</v>
      </c>
      <c r="M963" s="5">
        <f t="shared" si="85"/>
        <v>3758.1319341227058</v>
      </c>
      <c r="N963" s="5">
        <f t="shared" si="85"/>
        <v>2132.4556176354513</v>
      </c>
      <c r="O963" s="5">
        <f t="shared" si="85"/>
        <v>1264.5426665328091</v>
      </c>
      <c r="P963" s="1">
        <f t="shared" ref="P963:P1026" si="87">AVERAGE(J963:L963)/AVERAGE(M963:O963)</f>
        <v>2.0828940007748131</v>
      </c>
      <c r="Q963" s="1">
        <f t="shared" ref="Q963:Q1026" si="88">LOG(P963,2)</f>
        <v>1.0585894219769074</v>
      </c>
      <c r="R963" s="1">
        <f t="shared" ref="R963:R1026" si="89">_xlfn.T.TEST(J963:L963,M963:O963,2,2)</f>
        <v>0.47597276556359741</v>
      </c>
      <c r="S963" s="1">
        <f t="shared" ref="S963:S1026" si="90">-LOG(R963,10)</f>
        <v>0.32241789623712086</v>
      </c>
    </row>
    <row r="964" spans="1:19" x14ac:dyDescent="0.2">
      <c r="A964" s="1" t="s">
        <v>2883</v>
      </c>
      <c r="B964" s="1" t="s">
        <v>2884</v>
      </c>
      <c r="C964" s="1" t="s">
        <v>2885</v>
      </c>
      <c r="D964" s="1">
        <v>13.1709</v>
      </c>
      <c r="E964" s="1">
        <v>13.757199999999999</v>
      </c>
      <c r="F964" s="1">
        <v>13.71</v>
      </c>
      <c r="G964" s="1">
        <v>13.812799999999999</v>
      </c>
      <c r="H964" s="1">
        <v>13.6068</v>
      </c>
      <c r="I964" s="1">
        <v>13.7003</v>
      </c>
      <c r="J964" s="5">
        <f t="shared" si="86"/>
        <v>9222.2304391748567</v>
      </c>
      <c r="K964" s="5">
        <f t="shared" si="86"/>
        <v>13846.17627678156</v>
      </c>
      <c r="L964" s="5">
        <f t="shared" si="86"/>
        <v>13400.507327410682</v>
      </c>
      <c r="M964" s="5">
        <f t="shared" si="85"/>
        <v>14390.209746671806</v>
      </c>
      <c r="N964" s="5">
        <f t="shared" si="85"/>
        <v>12475.413376244951</v>
      </c>
      <c r="O964" s="5">
        <f t="shared" si="85"/>
        <v>13310.710858648687</v>
      </c>
      <c r="P964" s="1">
        <f t="shared" si="87"/>
        <v>0.90772129831707726</v>
      </c>
      <c r="Q964" s="1">
        <f t="shared" si="88"/>
        <v>-0.13967868641958542</v>
      </c>
      <c r="R964" s="1">
        <f t="shared" si="89"/>
        <v>0.47614042779165933</v>
      </c>
      <c r="S964" s="1">
        <f t="shared" si="90"/>
        <v>0.3222649421939846</v>
      </c>
    </row>
    <row r="965" spans="1:19" x14ac:dyDescent="0.2">
      <c r="A965" s="1" t="s">
        <v>2886</v>
      </c>
      <c r="B965" s="1" t="s">
        <v>2887</v>
      </c>
      <c r="C965" s="1" t="s">
        <v>2888</v>
      </c>
      <c r="D965" s="1">
        <v>10.5776</v>
      </c>
      <c r="E965" s="1">
        <v>11.286799999999999</v>
      </c>
      <c r="F965" s="1">
        <v>11.214399999999999</v>
      </c>
      <c r="G965" s="1">
        <v>10.757</v>
      </c>
      <c r="H965" s="1">
        <v>9.9988899999999994</v>
      </c>
      <c r="I965" s="1">
        <v>11.255699999999999</v>
      </c>
      <c r="J965" s="5">
        <f t="shared" si="86"/>
        <v>1528.1813039282251</v>
      </c>
      <c r="K965" s="5">
        <f t="shared" si="86"/>
        <v>2498.4194665471196</v>
      </c>
      <c r="L965" s="5">
        <f t="shared" si="86"/>
        <v>2376.133205118645</v>
      </c>
      <c r="M965" s="5">
        <f t="shared" si="86"/>
        <v>1730.5321152768274</v>
      </c>
      <c r="N965" s="5">
        <f t="shared" si="86"/>
        <v>1023.2124441976445</v>
      </c>
      <c r="O965" s="5">
        <f t="shared" si="86"/>
        <v>2445.13770216897</v>
      </c>
      <c r="P965" s="1">
        <f t="shared" si="87"/>
        <v>1.2315597186788365</v>
      </c>
      <c r="Q965" s="1">
        <f t="shared" si="88"/>
        <v>0.30048658622332264</v>
      </c>
      <c r="R965" s="1">
        <f t="shared" si="89"/>
        <v>0.47653682131498037</v>
      </c>
      <c r="S965" s="1">
        <f t="shared" si="90"/>
        <v>0.32190353641897196</v>
      </c>
    </row>
    <row r="966" spans="1:19" x14ac:dyDescent="0.2">
      <c r="A966" s="1" t="s">
        <v>2889</v>
      </c>
      <c r="B966" s="1" t="s">
        <v>2890</v>
      </c>
      <c r="C966" s="1" t="s">
        <v>2891</v>
      </c>
      <c r="D966" s="1">
        <v>13.592599999999999</v>
      </c>
      <c r="E966" s="1">
        <v>13.2136</v>
      </c>
      <c r="F966" s="1">
        <v>13.3133</v>
      </c>
      <c r="G966" s="1">
        <v>12.963900000000001</v>
      </c>
      <c r="H966" s="1">
        <v>13.5527</v>
      </c>
      <c r="I966" s="1">
        <v>13.037599999999999</v>
      </c>
      <c r="J966" s="5">
        <f t="shared" ref="J966:O1008" si="91">2^D966</f>
        <v>12353.224072386411</v>
      </c>
      <c r="K966" s="5">
        <f t="shared" si="91"/>
        <v>9499.2638493769427</v>
      </c>
      <c r="L966" s="5">
        <f t="shared" si="91"/>
        <v>10178.942035812686</v>
      </c>
      <c r="M966" s="5">
        <f t="shared" si="91"/>
        <v>7989.5581276719467</v>
      </c>
      <c r="N966" s="5">
        <f t="shared" si="91"/>
        <v>12016.257385126362</v>
      </c>
      <c r="O966" s="5">
        <f t="shared" si="91"/>
        <v>8408.3091570103807</v>
      </c>
      <c r="P966" s="1">
        <f t="shared" si="87"/>
        <v>1.1273065888815115</v>
      </c>
      <c r="Q966" s="1">
        <f t="shared" si="88"/>
        <v>0.17287993264084459</v>
      </c>
      <c r="R966" s="1">
        <f t="shared" si="89"/>
        <v>0.47766039742552246</v>
      </c>
      <c r="S966" s="1">
        <f t="shared" si="90"/>
        <v>0.32088076435309698</v>
      </c>
    </row>
    <row r="967" spans="1:19" x14ac:dyDescent="0.2">
      <c r="A967" s="1" t="s">
        <v>2892</v>
      </c>
      <c r="B967" s="1" t="s">
        <v>2893</v>
      </c>
      <c r="C967" s="1" t="s">
        <v>2894</v>
      </c>
      <c r="D967" s="1">
        <v>9.4574300000000004</v>
      </c>
      <c r="E967" s="1">
        <v>9.5724900000000002</v>
      </c>
      <c r="F967" s="1">
        <v>10.4643</v>
      </c>
      <c r="G967" s="1">
        <v>9.5296900000000004</v>
      </c>
      <c r="H967" s="1">
        <v>11.091799999999999</v>
      </c>
      <c r="I967" s="1">
        <v>10.0892</v>
      </c>
      <c r="J967" s="5">
        <f t="shared" si="91"/>
        <v>703.02393617424957</v>
      </c>
      <c r="K967" s="5">
        <f t="shared" si="91"/>
        <v>761.38904390581627</v>
      </c>
      <c r="L967" s="5">
        <f t="shared" si="91"/>
        <v>1412.7593284522236</v>
      </c>
      <c r="M967" s="5">
        <f t="shared" si="91"/>
        <v>739.13290939626143</v>
      </c>
      <c r="N967" s="5">
        <f t="shared" si="91"/>
        <v>2182.5515286062109</v>
      </c>
      <c r="O967" s="5">
        <f t="shared" si="91"/>
        <v>1089.3108571257244</v>
      </c>
      <c r="P967" s="1">
        <f t="shared" si="87"/>
        <v>0.71732128731911948</v>
      </c>
      <c r="Q967" s="1">
        <f t="shared" si="88"/>
        <v>-0.47930864987711475</v>
      </c>
      <c r="R967" s="1">
        <f t="shared" si="89"/>
        <v>0.48407255889966871</v>
      </c>
      <c r="S967" s="1">
        <f t="shared" si="90"/>
        <v>0.31508953594253297</v>
      </c>
    </row>
    <row r="968" spans="1:19" x14ac:dyDescent="0.2">
      <c r="A968" s="1" t="s">
        <v>2895</v>
      </c>
      <c r="B968" s="1" t="s">
        <v>2896</v>
      </c>
      <c r="C968" s="1" t="s">
        <v>2897</v>
      </c>
      <c r="D968" s="1">
        <v>14.985200000000001</v>
      </c>
      <c r="E968" s="1">
        <v>17.063099999999999</v>
      </c>
      <c r="F968" s="1">
        <v>14.7803</v>
      </c>
      <c r="G968" s="1">
        <v>14.904999999999999</v>
      </c>
      <c r="H968" s="1">
        <v>14.5749</v>
      </c>
      <c r="I968" s="1">
        <v>15.8171</v>
      </c>
      <c r="J968" s="5">
        <f t="shared" si="91"/>
        <v>32433.565252633874</v>
      </c>
      <c r="K968" s="5">
        <f t="shared" si="91"/>
        <v>136931.98978346583</v>
      </c>
      <c r="L968" s="5">
        <f t="shared" si="91"/>
        <v>28139.323020575859</v>
      </c>
      <c r="M968" s="5">
        <f t="shared" si="91"/>
        <v>30679.769003933419</v>
      </c>
      <c r="N968" s="5">
        <f t="shared" si="91"/>
        <v>24405.183858734967</v>
      </c>
      <c r="O968" s="5">
        <f t="shared" si="91"/>
        <v>57732.656886934514</v>
      </c>
      <c r="P968" s="1">
        <f t="shared" si="87"/>
        <v>1.7506564666193059</v>
      </c>
      <c r="Q968" s="1">
        <f t="shared" si="88"/>
        <v>0.80789600979718346</v>
      </c>
      <c r="R968" s="1">
        <f t="shared" si="89"/>
        <v>0.48812456885358335</v>
      </c>
      <c r="S968" s="1">
        <f t="shared" si="90"/>
        <v>0.31146933237830143</v>
      </c>
    </row>
    <row r="969" spans="1:19" x14ac:dyDescent="0.2">
      <c r="A969" s="1" t="s">
        <v>2898</v>
      </c>
      <c r="B969" s="1" t="s">
        <v>2899</v>
      </c>
      <c r="C969" s="1" t="s">
        <v>2900</v>
      </c>
      <c r="D969" s="1">
        <v>12.4574</v>
      </c>
      <c r="E969" s="1">
        <v>11.350199999999999</v>
      </c>
      <c r="F969" s="1">
        <v>11.9656</v>
      </c>
      <c r="G969" s="1">
        <v>11.5212</v>
      </c>
      <c r="H969" s="1">
        <v>11.9055</v>
      </c>
      <c r="I969" s="1">
        <v>11.725300000000001</v>
      </c>
      <c r="J969" s="5">
        <f t="shared" si="91"/>
        <v>5624.0745388357409</v>
      </c>
      <c r="K969" s="5">
        <f t="shared" si="91"/>
        <v>2610.6620542734609</v>
      </c>
      <c r="L969" s="5">
        <f t="shared" si="91"/>
        <v>3999.4890870559998</v>
      </c>
      <c r="M969" s="5">
        <f t="shared" si="91"/>
        <v>2939.1840760641303</v>
      </c>
      <c r="N969" s="5">
        <f t="shared" si="91"/>
        <v>3836.3004555453026</v>
      </c>
      <c r="O969" s="5">
        <f t="shared" si="91"/>
        <v>3385.8444965314407</v>
      </c>
      <c r="P969" s="1">
        <f t="shared" si="87"/>
        <v>1.203998576001587</v>
      </c>
      <c r="Q969" s="1">
        <f t="shared" si="88"/>
        <v>0.26783368578809374</v>
      </c>
      <c r="R969" s="1">
        <f t="shared" si="89"/>
        <v>0.48927666839529177</v>
      </c>
      <c r="S969" s="1">
        <f t="shared" si="90"/>
        <v>0.31044549347523542</v>
      </c>
    </row>
    <row r="970" spans="1:19" x14ac:dyDescent="0.2">
      <c r="A970" s="1" t="s">
        <v>2901</v>
      </c>
      <c r="B970" s="1" t="s">
        <v>2902</v>
      </c>
      <c r="C970" s="1" t="s">
        <v>2903</v>
      </c>
      <c r="D970" s="1">
        <v>13.1084</v>
      </c>
      <c r="E970" s="1">
        <v>13.2859</v>
      </c>
      <c r="F970" s="1">
        <v>13.176500000000001</v>
      </c>
      <c r="G970" s="1">
        <v>13.3828</v>
      </c>
      <c r="H970" s="1">
        <v>13.0229</v>
      </c>
      <c r="I970" s="1">
        <v>12.4779</v>
      </c>
      <c r="J970" s="5">
        <f t="shared" si="91"/>
        <v>8831.2381239120896</v>
      </c>
      <c r="K970" s="5">
        <f t="shared" si="91"/>
        <v>9987.4454297159682</v>
      </c>
      <c r="L970" s="5">
        <f t="shared" si="91"/>
        <v>9258.0972378114675</v>
      </c>
      <c r="M970" s="5">
        <f t="shared" si="91"/>
        <v>10681.302777615087</v>
      </c>
      <c r="N970" s="5">
        <f t="shared" si="91"/>
        <v>8323.0696801814811</v>
      </c>
      <c r="O970" s="5">
        <f t="shared" si="91"/>
        <v>5704.5604011203422</v>
      </c>
      <c r="P970" s="1">
        <f t="shared" si="87"/>
        <v>1.1363008249588258</v>
      </c>
      <c r="Q970" s="1">
        <f t="shared" si="88"/>
        <v>0.18434482535550781</v>
      </c>
      <c r="R970" s="1">
        <f t="shared" si="89"/>
        <v>0.48938992618531046</v>
      </c>
      <c r="S970" s="1">
        <f t="shared" si="90"/>
        <v>0.31034497459836841</v>
      </c>
    </row>
    <row r="971" spans="1:19" x14ac:dyDescent="0.2">
      <c r="A971" s="1" t="s">
        <v>2904</v>
      </c>
      <c r="B971" s="1" t="s">
        <v>2905</v>
      </c>
      <c r="C971" s="1" t="s">
        <v>2906</v>
      </c>
      <c r="D971" s="1">
        <v>10.997</v>
      </c>
      <c r="E971" s="1">
        <v>11.1175</v>
      </c>
      <c r="F971" s="1">
        <v>12.167199999999999</v>
      </c>
      <c r="G971" s="1">
        <v>11.7736</v>
      </c>
      <c r="H971" s="1">
        <v>11.6936</v>
      </c>
      <c r="I971" s="1">
        <v>11.9565</v>
      </c>
      <c r="J971" s="5">
        <f t="shared" si="91"/>
        <v>2043.7457285100559</v>
      </c>
      <c r="K971" s="5">
        <f t="shared" si="91"/>
        <v>2221.779610029676</v>
      </c>
      <c r="L971" s="5">
        <f t="shared" si="91"/>
        <v>4599.3044996098333</v>
      </c>
      <c r="M971" s="5">
        <f t="shared" si="91"/>
        <v>3501.1180700156451</v>
      </c>
      <c r="N971" s="5">
        <f t="shared" si="91"/>
        <v>3312.2595222274663</v>
      </c>
      <c r="O971" s="5">
        <f t="shared" si="91"/>
        <v>3974.3411477823802</v>
      </c>
      <c r="P971" s="1">
        <f t="shared" si="87"/>
        <v>0.82175203597573765</v>
      </c>
      <c r="Q971" s="1">
        <f t="shared" si="88"/>
        <v>-0.28322496915103601</v>
      </c>
      <c r="R971" s="1">
        <f t="shared" si="89"/>
        <v>0.49132568885109579</v>
      </c>
      <c r="S971" s="1">
        <f t="shared" si="90"/>
        <v>0.30863052828403825</v>
      </c>
    </row>
    <row r="972" spans="1:19" x14ac:dyDescent="0.2">
      <c r="A972" s="1" t="s">
        <v>2907</v>
      </c>
      <c r="B972" s="1" t="s">
        <v>2908</v>
      </c>
      <c r="C972" s="1" t="s">
        <v>2909</v>
      </c>
      <c r="D972" s="1">
        <v>10.799099999999999</v>
      </c>
      <c r="E972" s="1">
        <v>10.569100000000001</v>
      </c>
      <c r="F972" s="1">
        <v>10.3142</v>
      </c>
      <c r="G972" s="1">
        <v>10.4924</v>
      </c>
      <c r="H972" s="1">
        <v>10.201499999999999</v>
      </c>
      <c r="I972" s="1">
        <v>11.998699999999999</v>
      </c>
      <c r="J972" s="5">
        <f t="shared" si="91"/>
        <v>1781.7756773458302</v>
      </c>
      <c r="K972" s="5">
        <f t="shared" si="91"/>
        <v>1519.2041118085413</v>
      </c>
      <c r="L972" s="5">
        <f t="shared" si="91"/>
        <v>1273.1617464192964</v>
      </c>
      <c r="M972" s="5">
        <f t="shared" si="91"/>
        <v>1440.5459855023055</v>
      </c>
      <c r="N972" s="5">
        <f t="shared" si="91"/>
        <v>1177.4907408731408</v>
      </c>
      <c r="O972" s="5">
        <f t="shared" si="91"/>
        <v>4092.3107922991262</v>
      </c>
      <c r="P972" s="1">
        <f t="shared" si="87"/>
        <v>0.68165494005251637</v>
      </c>
      <c r="Q972" s="1">
        <f t="shared" si="88"/>
        <v>-0.55288647624401144</v>
      </c>
      <c r="R972" s="1">
        <f t="shared" si="89"/>
        <v>0.49193957157576024</v>
      </c>
      <c r="S972" s="1">
        <f t="shared" si="90"/>
        <v>0.30808824142569496</v>
      </c>
    </row>
    <row r="973" spans="1:19" x14ac:dyDescent="0.2">
      <c r="A973" s="1" t="s">
        <v>2910</v>
      </c>
      <c r="B973" s="1" t="s">
        <v>2911</v>
      </c>
      <c r="C973" s="1" t="s">
        <v>2912</v>
      </c>
      <c r="D973" s="1">
        <v>13.349500000000001</v>
      </c>
      <c r="E973" s="1">
        <v>12.572800000000001</v>
      </c>
      <c r="F973" s="1">
        <v>12.7166</v>
      </c>
      <c r="G973" s="1">
        <v>12.1267</v>
      </c>
      <c r="H973" s="1">
        <v>12.994199999999999</v>
      </c>
      <c r="I973" s="1">
        <v>12.7134</v>
      </c>
      <c r="J973" s="5">
        <f t="shared" si="91"/>
        <v>10437.58264159104</v>
      </c>
      <c r="K973" s="5">
        <f t="shared" si="91"/>
        <v>6092.4213234539538</v>
      </c>
      <c r="L973" s="5">
        <f t="shared" si="91"/>
        <v>6730.9760127638165</v>
      </c>
      <c r="M973" s="5">
        <f t="shared" si="91"/>
        <v>4471.9861353070673</v>
      </c>
      <c r="N973" s="5">
        <f t="shared" si="91"/>
        <v>8159.1321948471596</v>
      </c>
      <c r="O973" s="5">
        <f t="shared" si="91"/>
        <v>6716.0627756411432</v>
      </c>
      <c r="P973" s="1">
        <f t="shared" si="87"/>
        <v>1.2022929774943329</v>
      </c>
      <c r="Q973" s="1">
        <f t="shared" si="88"/>
        <v>0.26578849810776167</v>
      </c>
      <c r="R973" s="1">
        <f t="shared" si="89"/>
        <v>0.49225144046454627</v>
      </c>
      <c r="S973" s="1">
        <f t="shared" si="90"/>
        <v>0.30781300432160946</v>
      </c>
    </row>
    <row r="974" spans="1:19" x14ac:dyDescent="0.2">
      <c r="A974" s="1" t="s">
        <v>2913</v>
      </c>
      <c r="B974" s="1" t="s">
        <v>2914</v>
      </c>
      <c r="C974" s="1" t="s">
        <v>2915</v>
      </c>
      <c r="D974" s="1">
        <v>13.224</v>
      </c>
      <c r="E974" s="1">
        <v>13.667299999999999</v>
      </c>
      <c r="F974" s="1">
        <v>14.561500000000001</v>
      </c>
      <c r="G974" s="1">
        <v>13.6426</v>
      </c>
      <c r="H974" s="1">
        <v>13.7087</v>
      </c>
      <c r="I974" s="1">
        <v>13.3598</v>
      </c>
      <c r="J974" s="5">
        <f t="shared" si="91"/>
        <v>9567.9888966706549</v>
      </c>
      <c r="K974" s="5">
        <f t="shared" si="91"/>
        <v>13009.699334052953</v>
      </c>
      <c r="L974" s="5">
        <f t="shared" si="91"/>
        <v>24179.553775633922</v>
      </c>
      <c r="M974" s="5">
        <f t="shared" si="91"/>
        <v>12788.859578494596</v>
      </c>
      <c r="N974" s="5">
        <f t="shared" si="91"/>
        <v>13388.437685118723</v>
      </c>
      <c r="O974" s="5">
        <f t="shared" si="91"/>
        <v>10512.367528234032</v>
      </c>
      <c r="P974" s="1">
        <f t="shared" si="87"/>
        <v>1.2743981792046037</v>
      </c>
      <c r="Q974" s="1">
        <f t="shared" si="88"/>
        <v>0.3498161107279279</v>
      </c>
      <c r="R974" s="1">
        <f t="shared" si="89"/>
        <v>0.49693908225431599</v>
      </c>
      <c r="S974" s="1">
        <f t="shared" si="90"/>
        <v>0.30369684640211236</v>
      </c>
    </row>
    <row r="975" spans="1:19" x14ac:dyDescent="0.2">
      <c r="A975" s="1" t="s">
        <v>2916</v>
      </c>
      <c r="B975" s="1" t="s">
        <v>2917</v>
      </c>
      <c r="C975" s="1" t="s">
        <v>2918</v>
      </c>
      <c r="D975" s="1">
        <v>10.715299999999999</v>
      </c>
      <c r="E975" s="1">
        <v>11.106199999999999</v>
      </c>
      <c r="F975" s="1">
        <v>11.38</v>
      </c>
      <c r="G975" s="1">
        <v>11.2852</v>
      </c>
      <c r="H975" s="1">
        <v>10.6668</v>
      </c>
      <c r="I975" s="1">
        <v>10.5281</v>
      </c>
      <c r="J975" s="5">
        <f t="shared" si="91"/>
        <v>1681.2283801110777</v>
      </c>
      <c r="K975" s="5">
        <f t="shared" si="91"/>
        <v>2204.4453553921026</v>
      </c>
      <c r="L975" s="5">
        <f t="shared" si="91"/>
        <v>2665.1481199450814</v>
      </c>
      <c r="M975" s="5">
        <f t="shared" si="91"/>
        <v>2495.6501666023737</v>
      </c>
      <c r="N975" s="5">
        <f t="shared" si="91"/>
        <v>1625.6489121343393</v>
      </c>
      <c r="O975" s="5">
        <f t="shared" si="91"/>
        <v>1476.6375135409996</v>
      </c>
      <c r="P975" s="1">
        <f t="shared" si="87"/>
        <v>1.1702208032304338</v>
      </c>
      <c r="Q975" s="1">
        <f t="shared" si="88"/>
        <v>0.22678077055285625</v>
      </c>
      <c r="R975" s="1">
        <f t="shared" si="89"/>
        <v>0.49764557199890269</v>
      </c>
      <c r="S975" s="1">
        <f t="shared" si="90"/>
        <v>0.30307985588674735</v>
      </c>
    </row>
    <row r="976" spans="1:19" x14ac:dyDescent="0.2">
      <c r="A976" s="1" t="s">
        <v>2919</v>
      </c>
      <c r="B976" s="1" t="s">
        <v>2920</v>
      </c>
      <c r="C976" s="1" t="s">
        <v>2921</v>
      </c>
      <c r="D976" s="1">
        <v>11.165699999999999</v>
      </c>
      <c r="E976" s="1">
        <v>10.257999999999999</v>
      </c>
      <c r="F976" s="1">
        <v>11.5411</v>
      </c>
      <c r="G976" s="1">
        <v>11.0687</v>
      </c>
      <c r="H976" s="1">
        <v>11.5928</v>
      </c>
      <c r="I976" s="1">
        <v>11.3209</v>
      </c>
      <c r="J976" s="5">
        <f t="shared" si="91"/>
        <v>2297.2624961486231</v>
      </c>
      <c r="K976" s="5">
        <f t="shared" si="91"/>
        <v>1224.5194718987502</v>
      </c>
      <c r="L976" s="5">
        <f t="shared" si="91"/>
        <v>2980.0069912697854</v>
      </c>
      <c r="M976" s="5">
        <f t="shared" si="91"/>
        <v>2147.883456623561</v>
      </c>
      <c r="N976" s="5">
        <f t="shared" si="91"/>
        <v>3088.7341778955274</v>
      </c>
      <c r="O976" s="5">
        <f t="shared" si="91"/>
        <v>2558.1763399208171</v>
      </c>
      <c r="P976" s="1">
        <f t="shared" si="87"/>
        <v>0.83411941106299003</v>
      </c>
      <c r="Q976" s="1">
        <f t="shared" si="88"/>
        <v>-0.26167416275625843</v>
      </c>
      <c r="R976" s="1">
        <f t="shared" si="89"/>
        <v>0.4979728111860327</v>
      </c>
      <c r="S976" s="1">
        <f t="shared" si="90"/>
        <v>0.30279436863430004</v>
      </c>
    </row>
    <row r="977" spans="1:19" x14ac:dyDescent="0.2">
      <c r="A977" s="1" t="s">
        <v>2922</v>
      </c>
      <c r="B977" s="1" t="s">
        <v>2923</v>
      </c>
      <c r="C977" s="1" t="s">
        <v>2924</v>
      </c>
      <c r="D977" s="1">
        <v>13.104100000000001</v>
      </c>
      <c r="E977" s="1">
        <v>12.998100000000001</v>
      </c>
      <c r="F977" s="1">
        <v>12.98</v>
      </c>
      <c r="G977" s="1">
        <v>12.8725</v>
      </c>
      <c r="H977" s="1">
        <v>13.2888</v>
      </c>
      <c r="I977" s="1">
        <v>13.183299999999999</v>
      </c>
      <c r="J977" s="5">
        <f t="shared" si="91"/>
        <v>8804.9555158899948</v>
      </c>
      <c r="K977" s="5">
        <f t="shared" si="91"/>
        <v>8181.2184038936521</v>
      </c>
      <c r="L977" s="5">
        <f t="shared" si="91"/>
        <v>8079.2183152096031</v>
      </c>
      <c r="M977" s="5">
        <f t="shared" si="91"/>
        <v>7499.0909218505358</v>
      </c>
      <c r="N977" s="5">
        <f t="shared" si="91"/>
        <v>10007.541652885593</v>
      </c>
      <c r="O977" s="5">
        <f t="shared" si="91"/>
        <v>9301.8373623877069</v>
      </c>
      <c r="P977" s="1">
        <f t="shared" si="87"/>
        <v>0.93498033620647603</v>
      </c>
      <c r="Q977" s="1">
        <f t="shared" si="88"/>
        <v>-9.6992071230099897E-2</v>
      </c>
      <c r="R977" s="1">
        <f t="shared" si="89"/>
        <v>0.49799497803592041</v>
      </c>
      <c r="S977" s="1">
        <f t="shared" si="90"/>
        <v>0.30277503680310391</v>
      </c>
    </row>
    <row r="978" spans="1:19" x14ac:dyDescent="0.2">
      <c r="A978" s="1" t="s">
        <v>2925</v>
      </c>
      <c r="B978" s="1" t="s">
        <v>2926</v>
      </c>
      <c r="C978" s="1" t="s">
        <v>2927</v>
      </c>
      <c r="D978" s="1">
        <v>12.7683</v>
      </c>
      <c r="E978" s="1">
        <v>12.2318</v>
      </c>
      <c r="F978" s="1">
        <v>12.3687</v>
      </c>
      <c r="G978" s="1">
        <v>12.6387</v>
      </c>
      <c r="H978" s="1">
        <v>12.465</v>
      </c>
      <c r="I978" s="1">
        <v>12.6982</v>
      </c>
      <c r="J978" s="5">
        <f t="shared" si="91"/>
        <v>6976.5593577885702</v>
      </c>
      <c r="K978" s="5">
        <f t="shared" si="91"/>
        <v>4809.9293900710027</v>
      </c>
      <c r="L978" s="5">
        <f t="shared" si="91"/>
        <v>5288.7094362761345</v>
      </c>
      <c r="M978" s="5">
        <f t="shared" si="91"/>
        <v>6377.1672366437469</v>
      </c>
      <c r="N978" s="5">
        <f t="shared" si="91"/>
        <v>5653.7798795125909</v>
      </c>
      <c r="O978" s="5">
        <f t="shared" si="91"/>
        <v>6645.6748807926988</v>
      </c>
      <c r="P978" s="1">
        <f t="shared" si="87"/>
        <v>0.91425516814149088</v>
      </c>
      <c r="Q978" s="1">
        <f t="shared" si="88"/>
        <v>-0.1293312179682162</v>
      </c>
      <c r="R978" s="1">
        <f t="shared" si="89"/>
        <v>0.50005768341076229</v>
      </c>
      <c r="S978" s="1">
        <f t="shared" si="90"/>
        <v>0.30097989537989805</v>
      </c>
    </row>
    <row r="979" spans="1:19" x14ac:dyDescent="0.2">
      <c r="A979" s="1" t="s">
        <v>2928</v>
      </c>
      <c r="B979" s="1" t="s">
        <v>2929</v>
      </c>
      <c r="C979" s="1" t="s">
        <v>2930</v>
      </c>
      <c r="D979" s="1">
        <v>13.6637</v>
      </c>
      <c r="E979" s="1">
        <v>13.708299999999999</v>
      </c>
      <c r="F979" s="1">
        <v>13.895799999999999</v>
      </c>
      <c r="G979" s="1">
        <v>13.800800000000001</v>
      </c>
      <c r="H979" s="1">
        <v>13.581799999999999</v>
      </c>
      <c r="I979" s="1">
        <v>14.3889</v>
      </c>
      <c r="J979" s="5">
        <f t="shared" si="91"/>
        <v>12977.276312855254</v>
      </c>
      <c r="K979" s="5">
        <f t="shared" si="91"/>
        <v>13384.72613653895</v>
      </c>
      <c r="L979" s="5">
        <f t="shared" si="91"/>
        <v>15242.374003621402</v>
      </c>
      <c r="M979" s="5">
        <f t="shared" si="91"/>
        <v>14271.011764607711</v>
      </c>
      <c r="N979" s="5">
        <f t="shared" si="91"/>
        <v>12261.093241540502</v>
      </c>
      <c r="O979" s="5">
        <f t="shared" si="91"/>
        <v>21453.12210315383</v>
      </c>
      <c r="P979" s="1">
        <f t="shared" si="87"/>
        <v>0.86702468570687463</v>
      </c>
      <c r="Q979" s="1">
        <f t="shared" si="88"/>
        <v>-0.20585502480831613</v>
      </c>
      <c r="R979" s="1">
        <f t="shared" si="89"/>
        <v>0.50059446563755561</v>
      </c>
      <c r="S979" s="1">
        <f t="shared" si="90"/>
        <v>0.30051395607888759</v>
      </c>
    </row>
    <row r="980" spans="1:19" x14ac:dyDescent="0.2">
      <c r="A980" s="1" t="s">
        <v>2931</v>
      </c>
      <c r="B980" s="1" t="s">
        <v>2932</v>
      </c>
      <c r="C980" s="1" t="s">
        <v>2933</v>
      </c>
      <c r="D980" s="1">
        <v>10.1378</v>
      </c>
      <c r="E980" s="1">
        <v>10.5566</v>
      </c>
      <c r="F980" s="1">
        <v>10.7818</v>
      </c>
      <c r="G980" s="1">
        <v>10.7464</v>
      </c>
      <c r="H980" s="1">
        <v>10.510300000000001</v>
      </c>
      <c r="I980" s="1">
        <v>10.689</v>
      </c>
      <c r="J980" s="5">
        <f t="shared" si="91"/>
        <v>1126.6315008748816</v>
      </c>
      <c r="K980" s="5">
        <f t="shared" si="91"/>
        <v>1506.098070809604</v>
      </c>
      <c r="L980" s="5">
        <f t="shared" si="91"/>
        <v>1760.537204627856</v>
      </c>
      <c r="M980" s="5">
        <f t="shared" si="91"/>
        <v>1717.8638687117709</v>
      </c>
      <c r="N980" s="5">
        <f t="shared" si="91"/>
        <v>1458.5306616843641</v>
      </c>
      <c r="O980" s="5">
        <f t="shared" si="91"/>
        <v>1650.8576388975969</v>
      </c>
      <c r="P980" s="1">
        <f t="shared" si="87"/>
        <v>0.9100968050225382</v>
      </c>
      <c r="Q980" s="1">
        <f t="shared" si="88"/>
        <v>-0.13590808507271707</v>
      </c>
      <c r="R980" s="1">
        <f t="shared" si="89"/>
        <v>0.50933103181774664</v>
      </c>
      <c r="S980" s="1">
        <f t="shared" si="90"/>
        <v>0.29299986292327196</v>
      </c>
    </row>
    <row r="981" spans="1:19" x14ac:dyDescent="0.2">
      <c r="A981" s="1" t="s">
        <v>2934</v>
      </c>
      <c r="B981" s="1" t="s">
        <v>2935</v>
      </c>
      <c r="C981" s="1" t="s">
        <v>2936</v>
      </c>
      <c r="D981" s="1">
        <v>10.981199999999999</v>
      </c>
      <c r="E981" s="1">
        <v>11.8192</v>
      </c>
      <c r="F981" s="1">
        <v>11.1272</v>
      </c>
      <c r="G981" s="1">
        <v>11.5265</v>
      </c>
      <c r="H981" s="1">
        <v>11.2036</v>
      </c>
      <c r="I981" s="1">
        <v>9.7055000000000007</v>
      </c>
      <c r="J981" s="5">
        <f t="shared" si="91"/>
        <v>2021.4853039183179</v>
      </c>
      <c r="K981" s="5">
        <f t="shared" si="91"/>
        <v>3613.5471411289868</v>
      </c>
      <c r="L981" s="5">
        <f t="shared" si="91"/>
        <v>2236.7681381005464</v>
      </c>
      <c r="M981" s="5">
        <f t="shared" si="91"/>
        <v>2950.0015558019263</v>
      </c>
      <c r="N981" s="5">
        <f t="shared" si="91"/>
        <v>2358.4119102481418</v>
      </c>
      <c r="O981" s="5">
        <f t="shared" si="91"/>
        <v>834.92338063703505</v>
      </c>
      <c r="P981" s="1">
        <f t="shared" si="87"/>
        <v>1.2813558461136396</v>
      </c>
      <c r="Q981" s="1">
        <f t="shared" si="88"/>
        <v>0.35767118304231438</v>
      </c>
      <c r="R981" s="1">
        <f t="shared" si="89"/>
        <v>0.5129825697705479</v>
      </c>
      <c r="S981" s="1">
        <f t="shared" si="90"/>
        <v>0.28989739118657148</v>
      </c>
    </row>
    <row r="982" spans="1:19" x14ac:dyDescent="0.2">
      <c r="A982" s="1" t="s">
        <v>2937</v>
      </c>
      <c r="B982" s="1" t="s">
        <v>2938</v>
      </c>
      <c r="C982" s="1" t="s">
        <v>2939</v>
      </c>
      <c r="D982" s="1">
        <v>13.924200000000001</v>
      </c>
      <c r="E982" s="1">
        <v>13.726800000000001</v>
      </c>
      <c r="F982" s="1">
        <v>14.487399999999999</v>
      </c>
      <c r="G982" s="1">
        <v>14.0036</v>
      </c>
      <c r="H982" s="1">
        <v>13.853400000000001</v>
      </c>
      <c r="I982" s="1">
        <v>13.829499999999999</v>
      </c>
      <c r="J982" s="5">
        <f t="shared" si="91"/>
        <v>15545.398719750083</v>
      </c>
      <c r="K982" s="5">
        <f t="shared" si="91"/>
        <v>13557.466640389322</v>
      </c>
      <c r="L982" s="5">
        <f t="shared" si="91"/>
        <v>22968.993200129531</v>
      </c>
      <c r="M982" s="5">
        <f t="shared" si="91"/>
        <v>16424.93453560648</v>
      </c>
      <c r="N982" s="5">
        <f t="shared" si="91"/>
        <v>14800.927862054896</v>
      </c>
      <c r="O982" s="5">
        <f t="shared" si="91"/>
        <v>14557.752281368015</v>
      </c>
      <c r="P982" s="1">
        <f t="shared" si="87"/>
        <v>1.1373470383525615</v>
      </c>
      <c r="Q982" s="1">
        <f t="shared" si="88"/>
        <v>0.18567253049906929</v>
      </c>
      <c r="R982" s="1">
        <f t="shared" si="89"/>
        <v>0.51299720453302144</v>
      </c>
      <c r="S982" s="1">
        <f t="shared" si="90"/>
        <v>0.28988500147530061</v>
      </c>
    </row>
    <row r="983" spans="1:19" x14ac:dyDescent="0.2">
      <c r="A983" s="1" t="s">
        <v>2940</v>
      </c>
      <c r="B983" s="1" t="s">
        <v>2941</v>
      </c>
      <c r="C983" s="1" t="s">
        <v>2942</v>
      </c>
      <c r="D983" s="1">
        <v>11.306900000000001</v>
      </c>
      <c r="E983" s="1">
        <v>11.0906</v>
      </c>
      <c r="F983" s="1">
        <v>11.9331</v>
      </c>
      <c r="G983" s="1">
        <v>11.254099999999999</v>
      </c>
      <c r="H983" s="1">
        <v>11.0014</v>
      </c>
      <c r="I983" s="1">
        <v>11.495699999999999</v>
      </c>
      <c r="J983" s="5">
        <f t="shared" si="91"/>
        <v>2533.4717033882962</v>
      </c>
      <c r="K983" s="5">
        <f t="shared" si="91"/>
        <v>2180.7368880724403</v>
      </c>
      <c r="L983" s="5">
        <f t="shared" si="91"/>
        <v>3910.3987127069408</v>
      </c>
      <c r="M983" s="5">
        <f t="shared" si="91"/>
        <v>2442.4274608367286</v>
      </c>
      <c r="N983" s="5">
        <f t="shared" si="91"/>
        <v>2049.9883561965116</v>
      </c>
      <c r="O983" s="5">
        <f t="shared" si="91"/>
        <v>2887.6896824462192</v>
      </c>
      <c r="P983" s="1">
        <f t="shared" si="87"/>
        <v>1.1686292702422745</v>
      </c>
      <c r="Q983" s="1">
        <f t="shared" si="88"/>
        <v>0.22481732951841588</v>
      </c>
      <c r="R983" s="1">
        <f t="shared" si="89"/>
        <v>0.51435069976715786</v>
      </c>
      <c r="S983" s="1">
        <f t="shared" si="90"/>
        <v>0.28874066497721446</v>
      </c>
    </row>
    <row r="984" spans="1:19" x14ac:dyDescent="0.2">
      <c r="A984" s="1" t="s">
        <v>2943</v>
      </c>
      <c r="B984" s="1" t="s">
        <v>2944</v>
      </c>
      <c r="C984" s="1" t="s">
        <v>2945</v>
      </c>
      <c r="D984" s="1">
        <v>11.2723</v>
      </c>
      <c r="E984" s="1">
        <v>10.052300000000001</v>
      </c>
      <c r="F984" s="1">
        <v>11.5497</v>
      </c>
      <c r="G984" s="1">
        <v>11.7013</v>
      </c>
      <c r="H984" s="1">
        <v>11.0916</v>
      </c>
      <c r="I984" s="1">
        <v>11.2644</v>
      </c>
      <c r="J984" s="5">
        <f t="shared" si="91"/>
        <v>2473.4345341435342</v>
      </c>
      <c r="K984" s="5">
        <f t="shared" si="91"/>
        <v>1061.8027001535781</v>
      </c>
      <c r="L984" s="5">
        <f t="shared" si="91"/>
        <v>2997.8240604894299</v>
      </c>
      <c r="M984" s="5">
        <f t="shared" si="91"/>
        <v>3329.9850846690247</v>
      </c>
      <c r="N984" s="5">
        <f t="shared" si="91"/>
        <v>2182.2489836898153</v>
      </c>
      <c r="O984" s="5">
        <f t="shared" si="91"/>
        <v>2459.9273616341234</v>
      </c>
      <c r="P984" s="1">
        <f t="shared" si="87"/>
        <v>0.81948432080260936</v>
      </c>
      <c r="Q984" s="1">
        <f t="shared" si="88"/>
        <v>-0.28721174838961588</v>
      </c>
      <c r="R984" s="1">
        <f t="shared" si="89"/>
        <v>0.51571006300708955</v>
      </c>
      <c r="S984" s="1">
        <f t="shared" si="90"/>
        <v>0.28759439415890209</v>
      </c>
    </row>
    <row r="985" spans="1:19" x14ac:dyDescent="0.2">
      <c r="A985" s="1" t="s">
        <v>2946</v>
      </c>
      <c r="B985" s="1" t="s">
        <v>2947</v>
      </c>
      <c r="C985" s="1" t="s">
        <v>2948</v>
      </c>
      <c r="D985" s="1">
        <v>10.5541</v>
      </c>
      <c r="E985" s="1">
        <v>10.1145</v>
      </c>
      <c r="F985" s="1">
        <v>9.5540900000000004</v>
      </c>
      <c r="G985" s="1">
        <v>8.8345199999999995</v>
      </c>
      <c r="H985" s="1">
        <v>10.841900000000001</v>
      </c>
      <c r="I985" s="1">
        <v>11.207700000000001</v>
      </c>
      <c r="J985" s="5">
        <f t="shared" si="91"/>
        <v>1503.4904617046752</v>
      </c>
      <c r="K985" s="5">
        <f t="shared" si="91"/>
        <v>1108.5821747287323</v>
      </c>
      <c r="L985" s="5">
        <f t="shared" si="91"/>
        <v>751.74002016952386</v>
      </c>
      <c r="M985" s="5">
        <f t="shared" si="91"/>
        <v>456.51548910938408</v>
      </c>
      <c r="N985" s="5">
        <f t="shared" si="91"/>
        <v>1835.4269742056276</v>
      </c>
      <c r="O985" s="5">
        <f t="shared" si="91"/>
        <v>2365.1238219546476</v>
      </c>
      <c r="P985" s="1">
        <f t="shared" si="87"/>
        <v>0.72230293720377148</v>
      </c>
      <c r="Q985" s="1">
        <f t="shared" si="88"/>
        <v>-0.46932405785911852</v>
      </c>
      <c r="R985" s="1">
        <f t="shared" si="89"/>
        <v>0.51802050789175202</v>
      </c>
      <c r="S985" s="1">
        <f t="shared" si="90"/>
        <v>0.28565304664873947</v>
      </c>
    </row>
    <row r="986" spans="1:19" x14ac:dyDescent="0.2">
      <c r="A986" s="1" t="s">
        <v>2949</v>
      </c>
      <c r="B986" s="1" t="s">
        <v>2950</v>
      </c>
      <c r="C986" s="1" t="s">
        <v>2951</v>
      </c>
      <c r="D986" s="1">
        <v>9.6853800000000003</v>
      </c>
      <c r="E986" s="1">
        <v>9.8574099999999998</v>
      </c>
      <c r="F986" s="1">
        <v>9.3619299999999992</v>
      </c>
      <c r="G986" s="1">
        <v>10.588100000000001</v>
      </c>
      <c r="H986" s="1">
        <v>9.2802799999999994</v>
      </c>
      <c r="I986" s="1">
        <v>9.7266899999999996</v>
      </c>
      <c r="J986" s="5">
        <f t="shared" si="91"/>
        <v>823.36025570132483</v>
      </c>
      <c r="K986" s="5">
        <f t="shared" si="91"/>
        <v>927.63278543448666</v>
      </c>
      <c r="L986" s="5">
        <f t="shared" si="91"/>
        <v>657.99371795544494</v>
      </c>
      <c r="M986" s="5">
        <f t="shared" si="91"/>
        <v>1539.3440490400596</v>
      </c>
      <c r="N986" s="5">
        <f t="shared" si="91"/>
        <v>621.78844655482567</v>
      </c>
      <c r="O986" s="5">
        <f t="shared" si="91"/>
        <v>847.27706091380276</v>
      </c>
      <c r="P986" s="1">
        <f t="shared" si="87"/>
        <v>0.80075093295705635</v>
      </c>
      <c r="Q986" s="1">
        <f t="shared" si="88"/>
        <v>-0.32057452099856865</v>
      </c>
      <c r="R986" s="1">
        <f t="shared" si="89"/>
        <v>0.52464073630402686</v>
      </c>
      <c r="S986" s="1">
        <f t="shared" si="90"/>
        <v>0.28013799116618704</v>
      </c>
    </row>
    <row r="987" spans="1:19" x14ac:dyDescent="0.2">
      <c r="A987" s="1" t="s">
        <v>2952</v>
      </c>
      <c r="B987" s="1" t="s">
        <v>2953</v>
      </c>
      <c r="C987" s="1" t="s">
        <v>2954</v>
      </c>
      <c r="D987" s="1">
        <v>14.2859</v>
      </c>
      <c r="E987" s="1">
        <v>13.5023</v>
      </c>
      <c r="F987" s="1">
        <v>13.6395</v>
      </c>
      <c r="G987" s="1">
        <v>13.9574</v>
      </c>
      <c r="H987" s="1">
        <v>13.348800000000001</v>
      </c>
      <c r="I987" s="1">
        <v>13.490399999999999</v>
      </c>
      <c r="J987" s="5">
        <f t="shared" si="91"/>
        <v>19974.890859431936</v>
      </c>
      <c r="K987" s="5">
        <f t="shared" si="91"/>
        <v>11603.721865122421</v>
      </c>
      <c r="L987" s="5">
        <f t="shared" si="91"/>
        <v>12761.408939348756</v>
      </c>
      <c r="M987" s="5">
        <f t="shared" si="91"/>
        <v>15907.284977237447</v>
      </c>
      <c r="N987" s="5">
        <f t="shared" si="91"/>
        <v>10432.519523324592</v>
      </c>
      <c r="O987" s="5">
        <f t="shared" si="91"/>
        <v>11508.402786524484</v>
      </c>
      <c r="P987" s="1">
        <f t="shared" si="87"/>
        <v>1.1715223742983341</v>
      </c>
      <c r="Q987" s="1">
        <f t="shared" si="88"/>
        <v>0.2283845077486415</v>
      </c>
      <c r="R987" s="1">
        <f t="shared" si="89"/>
        <v>0.52467652756867011</v>
      </c>
      <c r="S987" s="1">
        <f t="shared" si="90"/>
        <v>0.28010836438070263</v>
      </c>
    </row>
    <row r="988" spans="1:19" x14ac:dyDescent="0.2">
      <c r="A988" s="1" t="s">
        <v>2955</v>
      </c>
      <c r="B988" s="1" t="s">
        <v>2956</v>
      </c>
      <c r="C988" s="1" t="s">
        <v>2957</v>
      </c>
      <c r="D988" s="1">
        <v>9.6189999999999998</v>
      </c>
      <c r="E988" s="1">
        <v>10.667899999999999</v>
      </c>
      <c r="F988" s="1">
        <v>8.7500199999999992</v>
      </c>
      <c r="G988" s="1">
        <v>10.2758</v>
      </c>
      <c r="H988" s="1">
        <v>9.9549199999999995</v>
      </c>
      <c r="I988" s="1">
        <v>10.4412</v>
      </c>
      <c r="J988" s="5">
        <f t="shared" si="91"/>
        <v>786.33485808747378</v>
      </c>
      <c r="K988" s="5">
        <f t="shared" si="91"/>
        <v>1626.8888801444775</v>
      </c>
      <c r="L988" s="5">
        <f t="shared" si="91"/>
        <v>430.54493318866122</v>
      </c>
      <c r="M988" s="5">
        <f t="shared" si="91"/>
        <v>1239.7212042007868</v>
      </c>
      <c r="N988" s="5">
        <f t="shared" si="91"/>
        <v>992.49773525501053</v>
      </c>
      <c r="O988" s="5">
        <f t="shared" si="91"/>
        <v>1390.3187851472885</v>
      </c>
      <c r="P988" s="1">
        <f t="shared" si="87"/>
        <v>0.78502113369494264</v>
      </c>
      <c r="Q988" s="1">
        <f t="shared" si="88"/>
        <v>-0.3491966013079647</v>
      </c>
      <c r="R988" s="1">
        <f t="shared" si="89"/>
        <v>0.52494259148113331</v>
      </c>
      <c r="S988" s="1">
        <f t="shared" si="90"/>
        <v>0.27988818910112906</v>
      </c>
    </row>
    <row r="989" spans="1:19" x14ac:dyDescent="0.2">
      <c r="A989" s="1" t="s">
        <v>2958</v>
      </c>
      <c r="B989" s="1" t="s">
        <v>2959</v>
      </c>
      <c r="C989" s="1" t="s">
        <v>2960</v>
      </c>
      <c r="D989" s="1">
        <v>13.677</v>
      </c>
      <c r="E989" s="1">
        <v>15.1523</v>
      </c>
      <c r="F989" s="1">
        <v>13.8439</v>
      </c>
      <c r="G989" s="1">
        <v>13.814399999999999</v>
      </c>
      <c r="H989" s="1">
        <v>14.0153</v>
      </c>
      <c r="I989" s="1">
        <v>14.1006</v>
      </c>
      <c r="J989" s="5">
        <f t="shared" si="91"/>
        <v>13097.465124494904</v>
      </c>
      <c r="K989" s="5">
        <f t="shared" si="91"/>
        <v>36416.382607167528</v>
      </c>
      <c r="L989" s="5">
        <f t="shared" si="91"/>
        <v>14703.785446066655</v>
      </c>
      <c r="M989" s="5">
        <f t="shared" si="91"/>
        <v>14406.177852935123</v>
      </c>
      <c r="N989" s="5">
        <f t="shared" si="91"/>
        <v>16558.67942184542</v>
      </c>
      <c r="O989" s="5">
        <f t="shared" si="91"/>
        <v>17567.240901263682</v>
      </c>
      <c r="P989" s="1">
        <f t="shared" si="87"/>
        <v>1.3231991937539465</v>
      </c>
      <c r="Q989" s="1">
        <f t="shared" si="88"/>
        <v>0.40403026056534291</v>
      </c>
      <c r="R989" s="1">
        <f t="shared" si="89"/>
        <v>0.5281183313729757</v>
      </c>
      <c r="S989" s="1">
        <f t="shared" si="90"/>
        <v>0.27726875757123309</v>
      </c>
    </row>
    <row r="990" spans="1:19" x14ac:dyDescent="0.2">
      <c r="A990" s="1" t="s">
        <v>3592</v>
      </c>
      <c r="B990" s="1" t="s">
        <v>2961</v>
      </c>
      <c r="C990" s="1" t="s">
        <v>2962</v>
      </c>
      <c r="D990" s="1">
        <v>12.9915</v>
      </c>
      <c r="E990" s="1">
        <v>13.138400000000001</v>
      </c>
      <c r="F990" s="1">
        <v>15.0158</v>
      </c>
      <c r="G990" s="1">
        <v>14.039199999999999</v>
      </c>
      <c r="H990" s="1">
        <v>14.1675</v>
      </c>
      <c r="I990" s="1">
        <v>15.1515</v>
      </c>
      <c r="J990" s="5">
        <f t="shared" si="91"/>
        <v>8143.8766800408966</v>
      </c>
      <c r="K990" s="5">
        <f t="shared" si="91"/>
        <v>9016.8012095219019</v>
      </c>
      <c r="L990" s="5">
        <f t="shared" si="91"/>
        <v>33128.838434792582</v>
      </c>
      <c r="M990" s="5">
        <f t="shared" si="91"/>
        <v>16835.278886239983</v>
      </c>
      <c r="N990" s="5">
        <f t="shared" si="91"/>
        <v>18401.043990157581</v>
      </c>
      <c r="O990" s="5">
        <f t="shared" si="91"/>
        <v>36396.194674623977</v>
      </c>
      <c r="P990" s="1">
        <f t="shared" si="87"/>
        <v>0.70204870697914235</v>
      </c>
      <c r="Q990" s="1">
        <f t="shared" si="88"/>
        <v>-0.51035696908740613</v>
      </c>
      <c r="R990" s="1">
        <f t="shared" si="89"/>
        <v>0.52831814287385681</v>
      </c>
      <c r="S990" s="1">
        <f t="shared" si="90"/>
        <v>0.27710447503195385</v>
      </c>
    </row>
    <row r="991" spans="1:19" x14ac:dyDescent="0.2">
      <c r="A991" s="1" t="s">
        <v>2963</v>
      </c>
      <c r="B991" s="1" t="s">
        <v>2964</v>
      </c>
      <c r="C991" s="1" t="s">
        <v>2965</v>
      </c>
      <c r="D991" s="1">
        <v>13.385300000000001</v>
      </c>
      <c r="E991" s="1">
        <v>13.074400000000001</v>
      </c>
      <c r="F991" s="1">
        <v>12.6496</v>
      </c>
      <c r="G991" s="1">
        <v>11.814299999999999</v>
      </c>
      <c r="H991" s="1">
        <v>12.9536</v>
      </c>
      <c r="I991" s="1">
        <v>13.2441</v>
      </c>
      <c r="J991" s="5">
        <f t="shared" si="91"/>
        <v>10699.82811122038</v>
      </c>
      <c r="K991" s="5">
        <f t="shared" si="91"/>
        <v>8625.5455969213235</v>
      </c>
      <c r="L991" s="5">
        <f t="shared" si="91"/>
        <v>6425.5311474547079</v>
      </c>
      <c r="M991" s="5">
        <f t="shared" si="91"/>
        <v>3601.29483184641</v>
      </c>
      <c r="N991" s="5">
        <f t="shared" si="91"/>
        <v>7932.7204840773147</v>
      </c>
      <c r="O991" s="5">
        <f t="shared" si="91"/>
        <v>9702.2255280251684</v>
      </c>
      <c r="P991" s="1">
        <f t="shared" si="87"/>
        <v>1.2125924284256713</v>
      </c>
      <c r="Q991" s="1">
        <f t="shared" si="88"/>
        <v>0.27809471921659185</v>
      </c>
      <c r="R991" s="1">
        <f t="shared" si="89"/>
        <v>0.53019061085253727</v>
      </c>
      <c r="S991" s="1">
        <f t="shared" si="90"/>
        <v>0.27556796745739204</v>
      </c>
    </row>
    <row r="992" spans="1:19" x14ac:dyDescent="0.2">
      <c r="A992" s="1" t="s">
        <v>261</v>
      </c>
      <c r="B992" s="1" t="s">
        <v>262</v>
      </c>
      <c r="C992" s="1" t="s">
        <v>263</v>
      </c>
      <c r="D992" s="1">
        <v>10.2456</v>
      </c>
      <c r="E992" s="1">
        <v>11.4011</v>
      </c>
      <c r="F992" s="1">
        <v>11.053100000000001</v>
      </c>
      <c r="G992" s="1">
        <v>10.7944</v>
      </c>
      <c r="H992" s="1">
        <v>10.710699999999999</v>
      </c>
      <c r="I992" s="1">
        <v>12.281700000000001</v>
      </c>
      <c r="J992" s="5">
        <f t="shared" si="91"/>
        <v>1214.0397974243019</v>
      </c>
      <c r="K992" s="5">
        <f t="shared" si="91"/>
        <v>2704.4134275563888</v>
      </c>
      <c r="L992" s="5">
        <f t="shared" si="91"/>
        <v>2124.7833037378268</v>
      </c>
      <c r="M992" s="5">
        <f t="shared" si="91"/>
        <v>1775.9804681640678</v>
      </c>
      <c r="N992" s="5">
        <f t="shared" si="91"/>
        <v>1675.876358970404</v>
      </c>
      <c r="O992" s="5">
        <f t="shared" si="91"/>
        <v>4979.2060394698447</v>
      </c>
      <c r="P992" s="1">
        <f t="shared" si="87"/>
        <v>0.71678228763492591</v>
      </c>
      <c r="Q992" s="1">
        <f t="shared" si="88"/>
        <v>-0.48039310740392427</v>
      </c>
      <c r="R992" s="1">
        <f t="shared" si="89"/>
        <v>0.53309780220311265</v>
      </c>
      <c r="S992" s="1">
        <f t="shared" si="90"/>
        <v>0.27319310793278889</v>
      </c>
    </row>
    <row r="993" spans="1:19" x14ac:dyDescent="0.2">
      <c r="A993" s="1" t="s">
        <v>2966</v>
      </c>
      <c r="B993" s="1" t="s">
        <v>2967</v>
      </c>
      <c r="C993" s="1" t="s">
        <v>2968</v>
      </c>
      <c r="D993" s="1">
        <v>14.257099999999999</v>
      </c>
      <c r="E993" s="1">
        <v>14.236499999999999</v>
      </c>
      <c r="F993" s="1">
        <v>14.576499999999999</v>
      </c>
      <c r="G993" s="1">
        <v>14.3499</v>
      </c>
      <c r="H993" s="1">
        <v>14.7172</v>
      </c>
      <c r="I993" s="1">
        <v>14.347200000000001</v>
      </c>
      <c r="J993" s="5">
        <f t="shared" si="91"/>
        <v>19580.093041966735</v>
      </c>
      <c r="K993" s="5">
        <f t="shared" si="91"/>
        <v>19302.498761912397</v>
      </c>
      <c r="L993" s="5">
        <f t="shared" si="91"/>
        <v>24432.265087993786</v>
      </c>
      <c r="M993" s="5">
        <f t="shared" si="91"/>
        <v>20880.953910402986</v>
      </c>
      <c r="N993" s="5">
        <f t="shared" si="91"/>
        <v>26935.103716708429</v>
      </c>
      <c r="O993" s="5">
        <f t="shared" si="91"/>
        <v>20841.911804705775</v>
      </c>
      <c r="P993" s="1">
        <f t="shared" si="87"/>
        <v>0.92217782459688968</v>
      </c>
      <c r="Q993" s="1">
        <f t="shared" si="88"/>
        <v>-0.11688312088416065</v>
      </c>
      <c r="R993" s="1">
        <f t="shared" si="89"/>
        <v>0.53419293303133797</v>
      </c>
      <c r="S993" s="1">
        <f t="shared" si="90"/>
        <v>0.27230186166431808</v>
      </c>
    </row>
    <row r="994" spans="1:19" x14ac:dyDescent="0.2">
      <c r="A994" s="1" t="s">
        <v>2969</v>
      </c>
      <c r="B994" s="1" t="s">
        <v>2970</v>
      </c>
      <c r="C994" s="1" t="s">
        <v>2971</v>
      </c>
      <c r="D994" s="1">
        <v>14.2622</v>
      </c>
      <c r="E994" s="1">
        <v>14.0663</v>
      </c>
      <c r="F994" s="1">
        <v>13.771699999999999</v>
      </c>
      <c r="G994" s="1">
        <v>13.720499999999999</v>
      </c>
      <c r="H994" s="1">
        <v>14.409700000000001</v>
      </c>
      <c r="I994" s="1">
        <v>14.4312</v>
      </c>
      <c r="J994" s="5">
        <f t="shared" si="91"/>
        <v>19649.432148448392</v>
      </c>
      <c r="K994" s="5">
        <f t="shared" si="91"/>
        <v>17154.506468347827</v>
      </c>
      <c r="L994" s="5">
        <f t="shared" si="91"/>
        <v>13986.040814754197</v>
      </c>
      <c r="M994" s="5">
        <f t="shared" si="91"/>
        <v>13498.392602724954</v>
      </c>
      <c r="N994" s="5">
        <f t="shared" si="91"/>
        <v>21764.662073318668</v>
      </c>
      <c r="O994" s="5">
        <f t="shared" si="91"/>
        <v>22091.442428718547</v>
      </c>
      <c r="P994" s="1">
        <f t="shared" si="87"/>
        <v>0.88554484818825663</v>
      </c>
      <c r="Q994" s="1">
        <f t="shared" si="88"/>
        <v>-0.17536272114523943</v>
      </c>
      <c r="R994" s="1">
        <f t="shared" si="89"/>
        <v>0.53816364669399108</v>
      </c>
      <c r="S994" s="1">
        <f t="shared" si="90"/>
        <v>0.26908564245749805</v>
      </c>
    </row>
    <row r="995" spans="1:19" x14ac:dyDescent="0.2">
      <c r="A995" s="1" t="s">
        <v>140</v>
      </c>
      <c r="B995" s="1" t="s">
        <v>141</v>
      </c>
      <c r="C995" s="1" t="s">
        <v>142</v>
      </c>
      <c r="D995" s="1">
        <v>16.972899999999999</v>
      </c>
      <c r="E995" s="1">
        <v>17.3596</v>
      </c>
      <c r="F995" s="1">
        <v>17.860199999999999</v>
      </c>
      <c r="G995" s="1">
        <v>17.838799999999999</v>
      </c>
      <c r="H995" s="1">
        <v>17.9376</v>
      </c>
      <c r="I995" s="1">
        <v>17.117899999999999</v>
      </c>
      <c r="J995" s="5">
        <f t="shared" si="91"/>
        <v>128632.88595616301</v>
      </c>
      <c r="K995" s="5">
        <f t="shared" si="91"/>
        <v>168174.5648905712</v>
      </c>
      <c r="L995" s="5">
        <f t="shared" si="91"/>
        <v>237933.68377766237</v>
      </c>
      <c r="M995" s="5">
        <f t="shared" si="91"/>
        <v>234430.37736911743</v>
      </c>
      <c r="N995" s="5">
        <f t="shared" si="91"/>
        <v>251047.35508901512</v>
      </c>
      <c r="O995" s="5">
        <f t="shared" si="91"/>
        <v>142233.32502677961</v>
      </c>
      <c r="P995" s="1">
        <f t="shared" si="87"/>
        <v>0.85189057648112199</v>
      </c>
      <c r="Q995" s="1">
        <f t="shared" si="88"/>
        <v>-0.23125996362205098</v>
      </c>
      <c r="R995" s="1">
        <f t="shared" si="89"/>
        <v>0.54195363899291671</v>
      </c>
      <c r="S995" s="1">
        <f t="shared" si="90"/>
        <v>0.2660378632599803</v>
      </c>
    </row>
    <row r="996" spans="1:19" x14ac:dyDescent="0.2">
      <c r="A996" s="1" t="s">
        <v>2972</v>
      </c>
      <c r="B996" s="1" t="s">
        <v>2973</v>
      </c>
      <c r="C996" s="1" t="s">
        <v>2974</v>
      </c>
      <c r="D996" s="1">
        <v>10.964600000000001</v>
      </c>
      <c r="E996" s="1">
        <v>9.6097599999999996</v>
      </c>
      <c r="F996" s="1">
        <v>10.3812</v>
      </c>
      <c r="G996" s="1">
        <v>10.2719</v>
      </c>
      <c r="H996" s="1">
        <v>10.399900000000001</v>
      </c>
      <c r="I996" s="1">
        <v>9.5032399999999999</v>
      </c>
      <c r="J996" s="5">
        <f t="shared" si="91"/>
        <v>1998.3589065164861</v>
      </c>
      <c r="K996" s="5">
        <f t="shared" si="91"/>
        <v>781.31472831186352</v>
      </c>
      <c r="L996" s="5">
        <f t="shared" si="91"/>
        <v>1333.6829250156843</v>
      </c>
      <c r="M996" s="5">
        <f t="shared" si="91"/>
        <v>1236.3744237674093</v>
      </c>
      <c r="N996" s="5">
        <f t="shared" si="91"/>
        <v>1351.0824474867927</v>
      </c>
      <c r="O996" s="5">
        <f t="shared" si="91"/>
        <v>725.70530191129035</v>
      </c>
      <c r="P996" s="1">
        <f t="shared" si="87"/>
        <v>1.2415198365958682</v>
      </c>
      <c r="Q996" s="1">
        <f t="shared" si="88"/>
        <v>0.31210731260606284</v>
      </c>
      <c r="R996" s="1">
        <f t="shared" si="89"/>
        <v>0.54225041459996293</v>
      </c>
      <c r="S996" s="1">
        <f t="shared" si="90"/>
        <v>0.26580010725584885</v>
      </c>
    </row>
    <row r="997" spans="1:19" x14ac:dyDescent="0.2">
      <c r="A997" s="1" t="s">
        <v>2975</v>
      </c>
      <c r="B997" s="1" t="s">
        <v>2976</v>
      </c>
      <c r="C997" s="1" t="s">
        <v>2977</v>
      </c>
      <c r="D997" s="1">
        <v>11.823600000000001</v>
      </c>
      <c r="E997" s="1">
        <v>12.729699999999999</v>
      </c>
      <c r="F997" s="1">
        <v>11.857699999999999</v>
      </c>
      <c r="G997" s="1">
        <v>12.5306</v>
      </c>
      <c r="H997" s="1">
        <v>12.332100000000001</v>
      </c>
      <c r="I997" s="1">
        <v>12.3398</v>
      </c>
      <c r="J997" s="5">
        <f t="shared" si="91"/>
        <v>3624.5847321144192</v>
      </c>
      <c r="K997" s="5">
        <f t="shared" si="91"/>
        <v>6792.3731381609823</v>
      </c>
      <c r="L997" s="5">
        <f t="shared" si="91"/>
        <v>3711.2770805248001</v>
      </c>
      <c r="M997" s="5">
        <f t="shared" si="91"/>
        <v>5916.7941987676795</v>
      </c>
      <c r="N997" s="5">
        <f t="shared" si="91"/>
        <v>5156.2267726945447</v>
      </c>
      <c r="O997" s="5">
        <f t="shared" si="91"/>
        <v>5183.8203289992061</v>
      </c>
      <c r="P997" s="1">
        <f t="shared" si="87"/>
        <v>0.86906396449839174</v>
      </c>
      <c r="Q997" s="1">
        <f t="shared" si="88"/>
        <v>-0.20246572927632323</v>
      </c>
      <c r="R997" s="1">
        <f t="shared" si="89"/>
        <v>0.54392499703957675</v>
      </c>
      <c r="S997" s="1">
        <f t="shared" si="90"/>
        <v>0.26446098195171036</v>
      </c>
    </row>
    <row r="998" spans="1:19" x14ac:dyDescent="0.2">
      <c r="A998" s="1" t="s">
        <v>2978</v>
      </c>
      <c r="B998" s="1" t="s">
        <v>2979</v>
      </c>
      <c r="C998" s="1" t="s">
        <v>2980</v>
      </c>
      <c r="D998" s="1">
        <v>10.229900000000001</v>
      </c>
      <c r="E998" s="1">
        <v>12.7631</v>
      </c>
      <c r="F998" s="1">
        <v>8.6284200000000002</v>
      </c>
      <c r="G998" s="1">
        <v>9.5456599999999998</v>
      </c>
      <c r="H998" s="1">
        <v>10.9617</v>
      </c>
      <c r="I998" s="1">
        <v>10.687099999999999</v>
      </c>
      <c r="J998" s="5">
        <f t="shared" si="91"/>
        <v>1200.8997451012524</v>
      </c>
      <c r="K998" s="5">
        <f t="shared" si="91"/>
        <v>6951.458552465484</v>
      </c>
      <c r="L998" s="5">
        <f t="shared" si="91"/>
        <v>395.74299407044714</v>
      </c>
      <c r="M998" s="5">
        <f t="shared" si="91"/>
        <v>747.36023828086331</v>
      </c>
      <c r="N998" s="5">
        <f t="shared" si="91"/>
        <v>1994.3459862658065</v>
      </c>
      <c r="O998" s="5">
        <f t="shared" si="91"/>
        <v>1648.6849240182403</v>
      </c>
      <c r="P998" s="1">
        <f t="shared" si="87"/>
        <v>1.947002215151447</v>
      </c>
      <c r="Q998" s="1">
        <f t="shared" si="88"/>
        <v>0.9612545254481355</v>
      </c>
      <c r="R998" s="1">
        <f t="shared" si="89"/>
        <v>0.54486933829535666</v>
      </c>
      <c r="S998" s="1">
        <f t="shared" si="90"/>
        <v>0.26370763067875069</v>
      </c>
    </row>
    <row r="999" spans="1:19" x14ac:dyDescent="0.2">
      <c r="A999" s="1" t="s">
        <v>2981</v>
      </c>
      <c r="B999" s="1" t="s">
        <v>2982</v>
      </c>
      <c r="C999" s="1" t="s">
        <v>2983</v>
      </c>
      <c r="D999" s="1">
        <v>11.771699999999999</v>
      </c>
      <c r="E999" s="1">
        <v>11.4663</v>
      </c>
      <c r="F999" s="1">
        <v>11.6838</v>
      </c>
      <c r="G999" s="1">
        <v>10.8874</v>
      </c>
      <c r="H999" s="1">
        <v>12.398400000000001</v>
      </c>
      <c r="I999" s="1">
        <v>12.1036</v>
      </c>
      <c r="J999" s="5">
        <f t="shared" si="91"/>
        <v>3496.5102036885487</v>
      </c>
      <c r="K999" s="5">
        <f t="shared" si="91"/>
        <v>2829.4383737987196</v>
      </c>
      <c r="L999" s="5">
        <f t="shared" si="91"/>
        <v>3289.8361109781476</v>
      </c>
      <c r="M999" s="5">
        <f t="shared" si="91"/>
        <v>1894.2355143787345</v>
      </c>
      <c r="N999" s="5">
        <f t="shared" si="91"/>
        <v>5398.7137160923376</v>
      </c>
      <c r="O999" s="5">
        <f t="shared" si="91"/>
        <v>4400.9522397897208</v>
      </c>
      <c r="P999" s="1">
        <f t="shared" si="87"/>
        <v>0.82229055143996932</v>
      </c>
      <c r="Q999" s="1">
        <f t="shared" si="88"/>
        <v>-0.28227984324806776</v>
      </c>
      <c r="R999" s="1">
        <f t="shared" si="89"/>
        <v>0.54943021847035656</v>
      </c>
      <c r="S999" s="1">
        <f t="shared" si="90"/>
        <v>0.26008745821356222</v>
      </c>
    </row>
    <row r="1000" spans="1:19" x14ac:dyDescent="0.2">
      <c r="A1000" s="1" t="s">
        <v>2984</v>
      </c>
      <c r="B1000" s="1" t="s">
        <v>2985</v>
      </c>
      <c r="C1000" s="1" t="s">
        <v>2986</v>
      </c>
      <c r="D1000" s="1">
        <v>14.093500000000001</v>
      </c>
      <c r="E1000" s="1">
        <v>15.274100000000001</v>
      </c>
      <c r="F1000" s="1">
        <v>14.492900000000001</v>
      </c>
      <c r="G1000" s="1">
        <v>14.8079</v>
      </c>
      <c r="H1000" s="1">
        <v>15.062799999999999</v>
      </c>
      <c r="I1000" s="1">
        <v>14.8955</v>
      </c>
      <c r="J1000" s="5">
        <f t="shared" si="91"/>
        <v>17480.998835947346</v>
      </c>
      <c r="K1000" s="5">
        <f t="shared" si="91"/>
        <v>39624.359641838295</v>
      </c>
      <c r="L1000" s="5">
        <f t="shared" si="91"/>
        <v>23056.725235532656</v>
      </c>
      <c r="M1000" s="5">
        <f t="shared" si="91"/>
        <v>28682.834879903534</v>
      </c>
      <c r="N1000" s="5">
        <f t="shared" si="91"/>
        <v>34225.879634247249</v>
      </c>
      <c r="O1000" s="5">
        <f t="shared" si="91"/>
        <v>30478.409541149747</v>
      </c>
      <c r="P1000" s="1">
        <f t="shared" si="87"/>
        <v>0.85838475618811416</v>
      </c>
      <c r="Q1000" s="1">
        <f t="shared" si="88"/>
        <v>-0.22030363897825736</v>
      </c>
      <c r="R1000" s="1">
        <f t="shared" si="89"/>
        <v>0.55474672121242508</v>
      </c>
      <c r="S1000" s="1">
        <f t="shared" si="90"/>
        <v>0.25590525595230229</v>
      </c>
    </row>
    <row r="1001" spans="1:19" x14ac:dyDescent="0.2">
      <c r="A1001" s="1" t="s">
        <v>3593</v>
      </c>
      <c r="B1001" s="1" t="s">
        <v>2987</v>
      </c>
      <c r="C1001" s="1" t="s">
        <v>2988</v>
      </c>
      <c r="D1001" s="1">
        <v>10.793900000000001</v>
      </c>
      <c r="E1001" s="1">
        <v>11.6943</v>
      </c>
      <c r="F1001" s="1">
        <v>9.9462299999999999</v>
      </c>
      <c r="G1001" s="1">
        <v>10.382899999999999</v>
      </c>
      <c r="H1001" s="1">
        <v>11.7273</v>
      </c>
      <c r="I1001" s="1">
        <v>11.6303</v>
      </c>
      <c r="J1001" s="5">
        <f t="shared" si="91"/>
        <v>1775.3650668840251</v>
      </c>
      <c r="K1001" s="5">
        <f t="shared" si="91"/>
        <v>3313.8670305242536</v>
      </c>
      <c r="L1001" s="5">
        <f t="shared" si="91"/>
        <v>986.53744453948275</v>
      </c>
      <c r="M1001" s="5">
        <f t="shared" si="91"/>
        <v>1335.2553968456884</v>
      </c>
      <c r="N1001" s="5">
        <f t="shared" si="91"/>
        <v>3390.5415286469402</v>
      </c>
      <c r="O1001" s="5">
        <f t="shared" si="91"/>
        <v>3170.0722362311922</v>
      </c>
      <c r="P1001" s="1">
        <f t="shared" si="87"/>
        <v>0.76948710996894287</v>
      </c>
      <c r="Q1001" s="1">
        <f t="shared" si="88"/>
        <v>-0.37803093537694432</v>
      </c>
      <c r="R1001" s="1">
        <f t="shared" si="89"/>
        <v>0.55546575519783947</v>
      </c>
      <c r="S1001" s="1">
        <f t="shared" si="90"/>
        <v>0.25534271041716722</v>
      </c>
    </row>
    <row r="1002" spans="1:19" x14ac:dyDescent="0.2">
      <c r="A1002" s="1" t="s">
        <v>2989</v>
      </c>
      <c r="B1002" s="1" t="s">
        <v>2990</v>
      </c>
      <c r="C1002" s="1" t="s">
        <v>2991</v>
      </c>
      <c r="D1002" s="1">
        <v>12.5459</v>
      </c>
      <c r="E1002" s="1">
        <v>11.731</v>
      </c>
      <c r="F1002" s="1">
        <v>11.9274</v>
      </c>
      <c r="G1002" s="1">
        <v>12.045999999999999</v>
      </c>
      <c r="H1002" s="1">
        <v>11.5655</v>
      </c>
      <c r="I1002" s="1">
        <v>12.071099999999999</v>
      </c>
      <c r="J1002" s="5">
        <f t="shared" si="91"/>
        <v>5979.8766078142571</v>
      </c>
      <c r="K1002" s="5">
        <f t="shared" si="91"/>
        <v>3399.2482225765666</v>
      </c>
      <c r="L1002" s="5">
        <f t="shared" si="91"/>
        <v>3894.9794465514874</v>
      </c>
      <c r="M1002" s="5">
        <f t="shared" si="91"/>
        <v>4228.7044013393524</v>
      </c>
      <c r="N1002" s="5">
        <f t="shared" si="91"/>
        <v>3030.8358446010816</v>
      </c>
      <c r="O1002" s="5">
        <f t="shared" si="91"/>
        <v>4302.9190975555948</v>
      </c>
      <c r="P1002" s="1">
        <f t="shared" si="87"/>
        <v>1.1480346769313479</v>
      </c>
      <c r="Q1002" s="1">
        <f t="shared" si="88"/>
        <v>0.19916621995899964</v>
      </c>
      <c r="R1002" s="1">
        <f t="shared" si="89"/>
        <v>0.55706331196804659</v>
      </c>
      <c r="S1002" s="1">
        <f t="shared" si="90"/>
        <v>0.25409544311029802</v>
      </c>
    </row>
    <row r="1003" spans="1:19" x14ac:dyDescent="0.2">
      <c r="A1003" s="1" t="s">
        <v>2992</v>
      </c>
      <c r="B1003" s="1" t="s">
        <v>2993</v>
      </c>
      <c r="C1003" s="1" t="s">
        <v>2994</v>
      </c>
      <c r="D1003" s="1">
        <v>12.538399999999999</v>
      </c>
      <c r="E1003" s="1">
        <v>11.237</v>
      </c>
      <c r="F1003" s="1">
        <v>11.704499999999999</v>
      </c>
      <c r="G1003" s="1">
        <v>12.065300000000001</v>
      </c>
      <c r="H1003" s="1">
        <v>11.245699999999999</v>
      </c>
      <c r="I1003" s="1">
        <v>11.387</v>
      </c>
      <c r="J1003" s="5">
        <f t="shared" si="91"/>
        <v>5948.8702629153649</v>
      </c>
      <c r="K1003" s="5">
        <f t="shared" si="91"/>
        <v>2413.6487071983238</v>
      </c>
      <c r="L1003" s="5">
        <f t="shared" si="91"/>
        <v>3337.3794254966228</v>
      </c>
      <c r="M1003" s="5">
        <f t="shared" si="91"/>
        <v>4285.6549976426468</v>
      </c>
      <c r="N1003" s="5">
        <f t="shared" si="91"/>
        <v>2428.2479023341639</v>
      </c>
      <c r="O1003" s="5">
        <f t="shared" si="91"/>
        <v>2678.1109218032816</v>
      </c>
      <c r="P1003" s="1">
        <f t="shared" si="87"/>
        <v>1.2457284047515169</v>
      </c>
      <c r="Q1003" s="1">
        <f t="shared" si="88"/>
        <v>0.31698956448667698</v>
      </c>
      <c r="R1003" s="1">
        <f t="shared" si="89"/>
        <v>0.55886045356459579</v>
      </c>
      <c r="S1003" s="1">
        <f t="shared" si="90"/>
        <v>0.25269662111647573</v>
      </c>
    </row>
    <row r="1004" spans="1:19" x14ac:dyDescent="0.2">
      <c r="A1004" s="1" t="s">
        <v>2995</v>
      </c>
      <c r="B1004" s="1" t="s">
        <v>2996</v>
      </c>
      <c r="C1004" s="1" t="s">
        <v>2997</v>
      </c>
      <c r="D1004" s="1">
        <v>11.5359</v>
      </c>
      <c r="E1004" s="1">
        <v>11.243399999999999</v>
      </c>
      <c r="F1004" s="1">
        <v>11.9344</v>
      </c>
      <c r="G1004" s="1">
        <v>11.7325</v>
      </c>
      <c r="H1004" s="1">
        <v>11.4077</v>
      </c>
      <c r="I1004" s="1">
        <v>12.1203</v>
      </c>
      <c r="J1004" s="5">
        <f t="shared" si="91"/>
        <v>2969.2852914299078</v>
      </c>
      <c r="K1004" s="5">
        <f t="shared" si="91"/>
        <v>2424.379780177524</v>
      </c>
      <c r="L1004" s="5">
        <f t="shared" si="91"/>
        <v>3913.9239271338465</v>
      </c>
      <c r="M1004" s="5">
        <f t="shared" si="91"/>
        <v>3402.7843295221928</v>
      </c>
      <c r="N1004" s="5">
        <f t="shared" si="91"/>
        <v>2716.8138436436043</v>
      </c>
      <c r="O1004" s="5">
        <f t="shared" si="91"/>
        <v>4452.1917078941979</v>
      </c>
      <c r="P1004" s="1">
        <f t="shared" si="87"/>
        <v>0.88041751713363037</v>
      </c>
      <c r="Q1004" s="1">
        <f t="shared" si="88"/>
        <v>-0.18374024494366245</v>
      </c>
      <c r="R1004" s="1">
        <f t="shared" si="89"/>
        <v>0.56144586154282394</v>
      </c>
      <c r="S1004" s="1">
        <f t="shared" si="90"/>
        <v>0.25069211503345762</v>
      </c>
    </row>
    <row r="1005" spans="1:19" x14ac:dyDescent="0.2">
      <c r="A1005" s="1" t="s">
        <v>2998</v>
      </c>
      <c r="B1005" s="1" t="s">
        <v>2999</v>
      </c>
      <c r="C1005" s="1" t="s">
        <v>3000</v>
      </c>
      <c r="D1005" s="1">
        <v>12.3452</v>
      </c>
      <c r="E1005" s="1">
        <v>11.5707</v>
      </c>
      <c r="F1005" s="1">
        <v>11.9619</v>
      </c>
      <c r="G1005" s="1">
        <v>11.355399999999999</v>
      </c>
      <c r="H1005" s="1">
        <v>12.195399999999999</v>
      </c>
      <c r="I1005" s="1">
        <v>11.673999999999999</v>
      </c>
      <c r="J1005" s="5">
        <f t="shared" si="91"/>
        <v>5203.2596994408341</v>
      </c>
      <c r="K1005" s="5">
        <f t="shared" si="91"/>
        <v>3041.7797954176453</v>
      </c>
      <c r="L1005" s="5">
        <f t="shared" si="91"/>
        <v>3989.2449609799387</v>
      </c>
      <c r="M1005" s="5">
        <f t="shared" si="91"/>
        <v>2620.088812628429</v>
      </c>
      <c r="N1005" s="5">
        <f t="shared" si="91"/>
        <v>4690.0903507206904</v>
      </c>
      <c r="O1005" s="5">
        <f t="shared" si="91"/>
        <v>3267.5645022577978</v>
      </c>
      <c r="P1005" s="1">
        <f t="shared" si="87"/>
        <v>1.1566062520136193</v>
      </c>
      <c r="Q1005" s="1">
        <f t="shared" si="88"/>
        <v>0.20989780571637201</v>
      </c>
      <c r="R1005" s="1">
        <f t="shared" si="89"/>
        <v>0.5621255307753541</v>
      </c>
      <c r="S1005" s="1">
        <f t="shared" si="90"/>
        <v>0.25016668935026609</v>
      </c>
    </row>
    <row r="1006" spans="1:19" x14ac:dyDescent="0.2">
      <c r="A1006" s="1" t="s">
        <v>3001</v>
      </c>
      <c r="B1006" s="1" t="s">
        <v>3002</v>
      </c>
      <c r="C1006" s="1" t="s">
        <v>3003</v>
      </c>
      <c r="D1006" s="1">
        <v>13.091200000000001</v>
      </c>
      <c r="E1006" s="1">
        <v>12.2051</v>
      </c>
      <c r="F1006" s="1">
        <v>14.5992</v>
      </c>
      <c r="G1006" s="1">
        <v>13.372400000000001</v>
      </c>
      <c r="H1006" s="1">
        <v>13.019299999999999</v>
      </c>
      <c r="I1006" s="1">
        <v>12.8939</v>
      </c>
      <c r="J1006" s="5">
        <f t="shared" si="91"/>
        <v>8726.5760786695337</v>
      </c>
      <c r="K1006" s="5">
        <f t="shared" si="91"/>
        <v>4721.7305505674094</v>
      </c>
      <c r="L1006" s="5">
        <f t="shared" si="91"/>
        <v>24819.73342649444</v>
      </c>
      <c r="M1006" s="5">
        <f t="shared" si="91"/>
        <v>10604.58100813169</v>
      </c>
      <c r="N1006" s="5">
        <f t="shared" si="91"/>
        <v>8302.3267669333272</v>
      </c>
      <c r="O1006" s="5">
        <f t="shared" si="91"/>
        <v>7611.1566600010783</v>
      </c>
      <c r="P1006" s="1">
        <f t="shared" si="87"/>
        <v>1.4430932600468285</v>
      </c>
      <c r="Q1006" s="1">
        <f t="shared" si="88"/>
        <v>0.52916453715375467</v>
      </c>
      <c r="R1006" s="1">
        <f t="shared" si="89"/>
        <v>0.56235222333176038</v>
      </c>
      <c r="S1006" s="1">
        <f t="shared" si="90"/>
        <v>0.24999158348034572</v>
      </c>
    </row>
    <row r="1007" spans="1:19" x14ac:dyDescent="0.2">
      <c r="A1007" s="1" t="s">
        <v>3004</v>
      </c>
      <c r="B1007" s="1" t="s">
        <v>3005</v>
      </c>
      <c r="C1007" s="1" t="s">
        <v>3006</v>
      </c>
      <c r="D1007" s="1">
        <v>9.0185899999999997</v>
      </c>
      <c r="E1007" s="1">
        <v>9.6282200000000007</v>
      </c>
      <c r="F1007" s="1">
        <v>9.6400699999999997</v>
      </c>
      <c r="G1007" s="1">
        <v>10.239100000000001</v>
      </c>
      <c r="H1007" s="1">
        <v>9.4743499999999994</v>
      </c>
      <c r="I1007" s="1">
        <v>9.1950199999999995</v>
      </c>
      <c r="J1007" s="5">
        <f t="shared" si="91"/>
        <v>518.64011942173681</v>
      </c>
      <c r="K1007" s="5">
        <f t="shared" si="91"/>
        <v>791.37627248975298</v>
      </c>
      <c r="L1007" s="5">
        <f t="shared" si="91"/>
        <v>797.90324313998099</v>
      </c>
      <c r="M1007" s="5">
        <f t="shared" si="91"/>
        <v>1208.5822972141814</v>
      </c>
      <c r="N1007" s="5">
        <f t="shared" si="91"/>
        <v>711.31757530108587</v>
      </c>
      <c r="O1007" s="5">
        <f t="shared" si="91"/>
        <v>586.1068953370476</v>
      </c>
      <c r="P1007" s="1">
        <f t="shared" si="87"/>
        <v>0.84114682453870182</v>
      </c>
      <c r="Q1007" s="1">
        <f t="shared" si="88"/>
        <v>-0.2495704459579087</v>
      </c>
      <c r="R1007" s="1">
        <f t="shared" si="89"/>
        <v>0.56388789793805794</v>
      </c>
      <c r="S1007" s="1">
        <f t="shared" si="90"/>
        <v>0.24880722606268574</v>
      </c>
    </row>
    <row r="1008" spans="1:19" x14ac:dyDescent="0.2">
      <c r="A1008" s="1" t="s">
        <v>3007</v>
      </c>
      <c r="B1008" s="1" t="s">
        <v>3008</v>
      </c>
      <c r="C1008" s="1" t="s">
        <v>3009</v>
      </c>
      <c r="D1008" s="1">
        <v>11.0932</v>
      </c>
      <c r="E1008" s="1">
        <v>11.6731</v>
      </c>
      <c r="F1008" s="1">
        <v>10.277900000000001</v>
      </c>
      <c r="G1008" s="1">
        <v>11.2035</v>
      </c>
      <c r="H1008" s="1">
        <v>11.04</v>
      </c>
      <c r="I1008" s="1">
        <v>11.8283</v>
      </c>
      <c r="J1008" s="5">
        <f t="shared" si="91"/>
        <v>2184.6705177937647</v>
      </c>
      <c r="K1008" s="5">
        <f t="shared" si="91"/>
        <v>3265.5267251298137</v>
      </c>
      <c r="L1008" s="5">
        <f t="shared" si="91"/>
        <v>1241.5270676380203</v>
      </c>
      <c r="M1008" s="5">
        <f t="shared" ref="M1008:O1071" si="92">2^G1008</f>
        <v>2358.2484432569227</v>
      </c>
      <c r="N1008" s="5">
        <f t="shared" si="92"/>
        <v>2105.5771169916229</v>
      </c>
      <c r="O1008" s="5">
        <f t="shared" si="92"/>
        <v>3636.4121294851525</v>
      </c>
      <c r="P1008" s="1">
        <f t="shared" si="87"/>
        <v>0.82611456192732968</v>
      </c>
      <c r="Q1008" s="1">
        <f t="shared" si="88"/>
        <v>-0.27558623277787619</v>
      </c>
      <c r="R1008" s="1">
        <f t="shared" si="89"/>
        <v>0.56654394294401578</v>
      </c>
      <c r="S1008" s="1">
        <f t="shared" si="90"/>
        <v>0.24676639923752863</v>
      </c>
    </row>
    <row r="1009" spans="1:19" x14ac:dyDescent="0.2">
      <c r="A1009" s="1" t="s">
        <v>3010</v>
      </c>
      <c r="B1009" s="1" t="s">
        <v>3011</v>
      </c>
      <c r="C1009" s="1" t="s">
        <v>3012</v>
      </c>
      <c r="D1009" s="1">
        <v>10.4825</v>
      </c>
      <c r="E1009" s="1">
        <v>11.215999999999999</v>
      </c>
      <c r="F1009" s="1">
        <v>11.3047</v>
      </c>
      <c r="G1009" s="1">
        <v>10.666399999999999</v>
      </c>
      <c r="H1009" s="1">
        <v>10.9078</v>
      </c>
      <c r="I1009" s="1">
        <v>12.220499999999999</v>
      </c>
      <c r="J1009" s="5">
        <f t="shared" ref="J1009:O1072" si="93">2^D1009</f>
        <v>1430.6945722883625</v>
      </c>
      <c r="K1009" s="5">
        <f t="shared" si="93"/>
        <v>2378.7698829838773</v>
      </c>
      <c r="L1009" s="5">
        <f t="shared" si="93"/>
        <v>2529.6112962596135</v>
      </c>
      <c r="M1009" s="5">
        <f t="shared" si="92"/>
        <v>1625.198249028387</v>
      </c>
      <c r="N1009" s="5">
        <f t="shared" si="92"/>
        <v>1921.2106556216509</v>
      </c>
      <c r="O1009" s="5">
        <f t="shared" si="92"/>
        <v>4772.4024722525764</v>
      </c>
      <c r="P1009" s="1">
        <f t="shared" si="87"/>
        <v>0.76201700751773926</v>
      </c>
      <c r="Q1009" s="1">
        <f t="shared" si="88"/>
        <v>-0.39210489718493247</v>
      </c>
      <c r="R1009" s="1">
        <f t="shared" si="89"/>
        <v>0.5675480034590773</v>
      </c>
      <c r="S1009" s="1">
        <f t="shared" si="90"/>
        <v>0.24599739976353827</v>
      </c>
    </row>
    <row r="1010" spans="1:19" x14ac:dyDescent="0.2">
      <c r="A1010" s="1" t="s">
        <v>3013</v>
      </c>
      <c r="B1010" s="1" t="s">
        <v>3014</v>
      </c>
      <c r="C1010" s="1" t="s">
        <v>3015</v>
      </c>
      <c r="D1010" s="1">
        <v>11.4156</v>
      </c>
      <c r="E1010" s="1">
        <v>9.7767199999999992</v>
      </c>
      <c r="F1010" s="1">
        <v>9.7616999999999994</v>
      </c>
      <c r="G1010" s="1">
        <v>11.4148</v>
      </c>
      <c r="H1010" s="1">
        <v>10.4893</v>
      </c>
      <c r="I1010" s="1">
        <v>10.7155</v>
      </c>
      <c r="J1010" s="5">
        <f t="shared" si="93"/>
        <v>2731.7315496841888</v>
      </c>
      <c r="K1010" s="5">
        <f t="shared" si="93"/>
        <v>877.17446207998432</v>
      </c>
      <c r="L1010" s="5">
        <f t="shared" si="93"/>
        <v>868.089510875531</v>
      </c>
      <c r="M1010" s="5">
        <f t="shared" si="92"/>
        <v>2730.21717597917</v>
      </c>
      <c r="N1010" s="5">
        <f t="shared" si="92"/>
        <v>1437.4539265287667</v>
      </c>
      <c r="O1010" s="5">
        <f t="shared" si="92"/>
        <v>1681.4614640091606</v>
      </c>
      <c r="P1010" s="1">
        <f t="shared" si="87"/>
        <v>0.76541187462016425</v>
      </c>
      <c r="Q1010" s="1">
        <f t="shared" si="88"/>
        <v>-0.38569181169812933</v>
      </c>
      <c r="R1010" s="1">
        <f t="shared" si="89"/>
        <v>0.56783705576759569</v>
      </c>
      <c r="S1010" s="1">
        <f t="shared" si="90"/>
        <v>0.24577626980544542</v>
      </c>
    </row>
    <row r="1011" spans="1:19" x14ac:dyDescent="0.2">
      <c r="A1011" s="1" t="s">
        <v>125</v>
      </c>
      <c r="B1011" s="1" t="s">
        <v>126</v>
      </c>
      <c r="C1011" s="1" t="s">
        <v>127</v>
      </c>
      <c r="D1011" s="1">
        <v>13.553599999999999</v>
      </c>
      <c r="E1011" s="1">
        <v>12.7766</v>
      </c>
      <c r="F1011" s="1">
        <v>13.7317</v>
      </c>
      <c r="G1011" s="1">
        <v>13.424799999999999</v>
      </c>
      <c r="H1011" s="1">
        <v>13.0794</v>
      </c>
      <c r="I1011" s="1">
        <v>13.146100000000001</v>
      </c>
      <c r="J1011" s="5">
        <f t="shared" si="93"/>
        <v>12023.75585521235</v>
      </c>
      <c r="K1011" s="5">
        <f t="shared" si="93"/>
        <v>7016.8120303491687</v>
      </c>
      <c r="L1011" s="5">
        <f t="shared" si="93"/>
        <v>13603.591793180831</v>
      </c>
      <c r="M1011" s="5">
        <f t="shared" si="92"/>
        <v>10996.829352849622</v>
      </c>
      <c r="N1011" s="5">
        <f t="shared" si="92"/>
        <v>8655.4913219910886</v>
      </c>
      <c r="O1011" s="5">
        <f t="shared" si="92"/>
        <v>9065.0546364620168</v>
      </c>
      <c r="P1011" s="1">
        <f t="shared" si="87"/>
        <v>1.1367389716111727</v>
      </c>
      <c r="Q1011" s="1">
        <f t="shared" si="88"/>
        <v>0.18490100744374546</v>
      </c>
      <c r="R1011" s="1">
        <f t="shared" si="89"/>
        <v>0.56907454705147398</v>
      </c>
      <c r="S1011" s="1">
        <f t="shared" si="90"/>
        <v>0.24483083860938132</v>
      </c>
    </row>
    <row r="1012" spans="1:19" x14ac:dyDescent="0.2">
      <c r="A1012" s="1" t="s">
        <v>3016</v>
      </c>
      <c r="B1012" s="1" t="s">
        <v>3017</v>
      </c>
      <c r="C1012" s="1" t="s">
        <v>3018</v>
      </c>
      <c r="D1012" s="1">
        <v>16.279800000000002</v>
      </c>
      <c r="E1012" s="1">
        <v>16.2898</v>
      </c>
      <c r="F1012" s="1">
        <v>16.8992</v>
      </c>
      <c r="G1012" s="1">
        <v>16.459900000000001</v>
      </c>
      <c r="H1012" s="1">
        <v>16.9039</v>
      </c>
      <c r="I1012" s="1">
        <v>16.619499999999999</v>
      </c>
      <c r="J1012" s="5">
        <f t="shared" si="93"/>
        <v>79562.44548220525</v>
      </c>
      <c r="K1012" s="5">
        <f t="shared" si="93"/>
        <v>80115.846054391644</v>
      </c>
      <c r="L1012" s="5">
        <f t="shared" si="93"/>
        <v>122226.70459495475</v>
      </c>
      <c r="M1012" s="5">
        <f t="shared" si="92"/>
        <v>90141.2602610178</v>
      </c>
      <c r="N1012" s="5">
        <f t="shared" si="92"/>
        <v>122625.54305822788</v>
      </c>
      <c r="O1012" s="5">
        <f t="shared" si="92"/>
        <v>100685.7508111972</v>
      </c>
      <c r="P1012" s="1">
        <f t="shared" si="87"/>
        <v>0.89935459901927362</v>
      </c>
      <c r="Q1012" s="1">
        <f t="shared" si="88"/>
        <v>-0.15303803879125044</v>
      </c>
      <c r="R1012" s="1">
        <f t="shared" si="89"/>
        <v>0.57107919930588769</v>
      </c>
      <c r="S1012" s="1">
        <f t="shared" si="90"/>
        <v>0.24330365806529106</v>
      </c>
    </row>
    <row r="1013" spans="1:19" x14ac:dyDescent="0.2">
      <c r="A1013" s="1" t="s">
        <v>3019</v>
      </c>
      <c r="B1013" s="1" t="s">
        <v>3020</v>
      </c>
      <c r="C1013" s="1" t="s">
        <v>3021</v>
      </c>
      <c r="D1013" s="1">
        <v>16.1557</v>
      </c>
      <c r="E1013" s="1">
        <v>16.098700000000001</v>
      </c>
      <c r="F1013" s="1">
        <v>17.581499999999998</v>
      </c>
      <c r="G1013" s="1">
        <v>16.2882</v>
      </c>
      <c r="H1013" s="1">
        <v>15.9985</v>
      </c>
      <c r="I1013" s="1">
        <v>16.785399999999999</v>
      </c>
      <c r="J1013" s="5">
        <f t="shared" si="93"/>
        <v>73004.612639172818</v>
      </c>
      <c r="K1013" s="5">
        <f t="shared" si="93"/>
        <v>70176.481722193173</v>
      </c>
      <c r="L1013" s="5">
        <f t="shared" si="93"/>
        <v>196136.70214317425</v>
      </c>
      <c r="M1013" s="5">
        <f t="shared" si="92"/>
        <v>80027.04398931707</v>
      </c>
      <c r="N1013" s="5">
        <f t="shared" si="92"/>
        <v>65467.896270128535</v>
      </c>
      <c r="O1013" s="5">
        <f t="shared" si="92"/>
        <v>112955.89192778173</v>
      </c>
      <c r="P1013" s="1">
        <f t="shared" si="87"/>
        <v>1.3128910966660428</v>
      </c>
      <c r="Q1013" s="1">
        <f t="shared" si="88"/>
        <v>0.39274725071982269</v>
      </c>
      <c r="R1013" s="1">
        <f t="shared" si="89"/>
        <v>0.57185638287106499</v>
      </c>
      <c r="S1013" s="1">
        <f t="shared" si="90"/>
        <v>0.24271302707773895</v>
      </c>
    </row>
    <row r="1014" spans="1:19" x14ac:dyDescent="0.2">
      <c r="A1014" s="1" t="s">
        <v>3022</v>
      </c>
      <c r="B1014" s="1" t="s">
        <v>3023</v>
      </c>
      <c r="C1014" s="1" t="s">
        <v>3024</v>
      </c>
      <c r="D1014" s="1">
        <v>11.5219</v>
      </c>
      <c r="E1014" s="1">
        <v>11.278499999999999</v>
      </c>
      <c r="F1014" s="1">
        <v>9.9468700000000005</v>
      </c>
      <c r="G1014" s="1">
        <v>10.938599999999999</v>
      </c>
      <c r="H1014" s="1">
        <v>10.7216</v>
      </c>
      <c r="I1014" s="1">
        <v>10.694699999999999</v>
      </c>
      <c r="J1014" s="5">
        <f t="shared" si="93"/>
        <v>2940.6105231031866</v>
      </c>
      <c r="K1014" s="5">
        <f t="shared" si="93"/>
        <v>2484.0870232279908</v>
      </c>
      <c r="L1014" s="5">
        <f t="shared" si="93"/>
        <v>986.9751836407919</v>
      </c>
      <c r="M1014" s="5">
        <f t="shared" si="92"/>
        <v>1962.6674076370923</v>
      </c>
      <c r="N1014" s="5">
        <f t="shared" si="92"/>
        <v>1688.5860671759078</v>
      </c>
      <c r="O1014" s="5">
        <f t="shared" si="92"/>
        <v>1657.3929784720988</v>
      </c>
      <c r="P1014" s="1">
        <f t="shared" si="87"/>
        <v>1.2077791931320452</v>
      </c>
      <c r="Q1014" s="1">
        <f t="shared" si="88"/>
        <v>0.27235672445521014</v>
      </c>
      <c r="R1014" s="1">
        <f t="shared" si="89"/>
        <v>0.5718806899645803</v>
      </c>
      <c r="S1014" s="1">
        <f t="shared" si="90"/>
        <v>0.24269456752643628</v>
      </c>
    </row>
    <row r="1015" spans="1:19" x14ac:dyDescent="0.2">
      <c r="A1015" s="1" t="s">
        <v>163</v>
      </c>
      <c r="B1015" s="1" t="s">
        <v>164</v>
      </c>
      <c r="C1015" s="1" t="s">
        <v>165</v>
      </c>
      <c r="D1015" s="1">
        <v>12.331200000000001</v>
      </c>
      <c r="E1015" s="1">
        <v>13.2295</v>
      </c>
      <c r="F1015" s="1">
        <v>12.768700000000001</v>
      </c>
      <c r="G1015" s="1">
        <v>12.2887</v>
      </c>
      <c r="H1015" s="1">
        <v>13.1867</v>
      </c>
      <c r="I1015" s="1">
        <v>13.5161</v>
      </c>
      <c r="J1015" s="5">
        <f t="shared" si="93"/>
        <v>5153.0111541576089</v>
      </c>
      <c r="K1015" s="5">
        <f t="shared" si="93"/>
        <v>9604.5346491686214</v>
      </c>
      <c r="L1015" s="5">
        <f t="shared" si="93"/>
        <v>6978.493938945614</v>
      </c>
      <c r="M1015" s="5">
        <f t="shared" si="92"/>
        <v>5003.4240034988516</v>
      </c>
      <c r="N1015" s="5">
        <f t="shared" si="92"/>
        <v>9323.784858027655</v>
      </c>
      <c r="O1015" s="5">
        <f t="shared" si="92"/>
        <v>11715.249019315212</v>
      </c>
      <c r="P1015" s="1">
        <f t="shared" si="87"/>
        <v>0.8346385675931951</v>
      </c>
      <c r="Q1015" s="1">
        <f t="shared" si="88"/>
        <v>-0.26077650763153065</v>
      </c>
      <c r="R1015" s="1">
        <f t="shared" si="89"/>
        <v>0.57444580116205346</v>
      </c>
      <c r="S1015" s="1">
        <f t="shared" si="90"/>
        <v>0.24075094063387795</v>
      </c>
    </row>
    <row r="1016" spans="1:19" x14ac:dyDescent="0.2">
      <c r="A1016" s="1" t="s">
        <v>3025</v>
      </c>
      <c r="B1016" s="1" t="s">
        <v>3026</v>
      </c>
      <c r="C1016" s="1" t="s">
        <v>3027</v>
      </c>
      <c r="D1016" s="1">
        <v>11.818</v>
      </c>
      <c r="E1016" s="1">
        <v>12.1896</v>
      </c>
      <c r="F1016" s="1">
        <v>11.9016</v>
      </c>
      <c r="G1016" s="1">
        <v>12.3902</v>
      </c>
      <c r="H1016" s="1">
        <v>11.030900000000001</v>
      </c>
      <c r="I1016" s="1">
        <v>11.410600000000001</v>
      </c>
      <c r="J1016" s="5">
        <f t="shared" si="93"/>
        <v>3610.5427267877658</v>
      </c>
      <c r="K1016" s="5">
        <f t="shared" si="93"/>
        <v>4671.2728487923932</v>
      </c>
      <c r="L1016" s="5">
        <f t="shared" si="93"/>
        <v>3825.9438888771879</v>
      </c>
      <c r="M1016" s="5">
        <f t="shared" si="92"/>
        <v>5368.1155094497517</v>
      </c>
      <c r="N1016" s="5">
        <f t="shared" si="92"/>
        <v>2092.337694575047</v>
      </c>
      <c r="O1016" s="5">
        <f t="shared" si="92"/>
        <v>2722.2804764974612</v>
      </c>
      <c r="P1016" s="1">
        <f t="shared" si="87"/>
        <v>1.1890480340870855</v>
      </c>
      <c r="Q1016" s="1">
        <f t="shared" si="88"/>
        <v>0.2498069969502493</v>
      </c>
      <c r="R1016" s="1">
        <f t="shared" si="89"/>
        <v>0.575697651187838</v>
      </c>
      <c r="S1016" s="1">
        <f t="shared" si="90"/>
        <v>0.23980554243689642</v>
      </c>
    </row>
    <row r="1017" spans="1:19" x14ac:dyDescent="0.2">
      <c r="A1017" s="1" t="s">
        <v>3028</v>
      </c>
      <c r="B1017" s="1" t="s">
        <v>3029</v>
      </c>
      <c r="C1017" s="1" t="s">
        <v>3030</v>
      </c>
      <c r="D1017" s="1">
        <v>12.785600000000001</v>
      </c>
      <c r="E1017" s="1">
        <v>11.991899999999999</v>
      </c>
      <c r="F1017" s="1">
        <v>13.961399999999999</v>
      </c>
      <c r="G1017" s="1">
        <v>12.586600000000001</v>
      </c>
      <c r="H1017" s="1">
        <v>12.8973</v>
      </c>
      <c r="I1017" s="1">
        <v>12.721</v>
      </c>
      <c r="J1017" s="5">
        <f t="shared" si="93"/>
        <v>7060.722001552218</v>
      </c>
      <c r="K1017" s="5">
        <f t="shared" si="93"/>
        <v>4073.0674775768362</v>
      </c>
      <c r="L1017" s="5">
        <f t="shared" si="93"/>
        <v>15951.450534336913</v>
      </c>
      <c r="M1017" s="5">
        <f t="shared" si="92"/>
        <v>6150.9775712032724</v>
      </c>
      <c r="N1017" s="5">
        <f t="shared" si="92"/>
        <v>7629.1150289880134</v>
      </c>
      <c r="O1017" s="5">
        <f t="shared" si="92"/>
        <v>6751.5357999369471</v>
      </c>
      <c r="P1017" s="1">
        <f t="shared" si="87"/>
        <v>1.3191959003747022</v>
      </c>
      <c r="Q1017" s="1">
        <f t="shared" si="88"/>
        <v>0.39965882047513357</v>
      </c>
      <c r="R1017" s="1">
        <f t="shared" si="89"/>
        <v>0.57602572423954124</v>
      </c>
      <c r="S1017" s="1">
        <f t="shared" si="90"/>
        <v>0.23955812135834673</v>
      </c>
    </row>
    <row r="1018" spans="1:19" x14ac:dyDescent="0.2">
      <c r="A1018" s="1" t="s">
        <v>441</v>
      </c>
      <c r="B1018" s="1" t="s">
        <v>442</v>
      </c>
      <c r="C1018" s="1" t="s">
        <v>443</v>
      </c>
      <c r="D1018" s="1">
        <v>12.7912</v>
      </c>
      <c r="E1018" s="1">
        <v>12.220700000000001</v>
      </c>
      <c r="F1018" s="1">
        <v>12.5627</v>
      </c>
      <c r="G1018" s="1">
        <v>12.6356</v>
      </c>
      <c r="H1018" s="1">
        <v>12.4298</v>
      </c>
      <c r="I1018" s="1">
        <v>12.1257</v>
      </c>
      <c r="J1018" s="5">
        <f t="shared" si="93"/>
        <v>7088.1823318843226</v>
      </c>
      <c r="K1018" s="5">
        <f t="shared" si="93"/>
        <v>4773.0641135766264</v>
      </c>
      <c r="L1018" s="5">
        <f t="shared" si="93"/>
        <v>6049.9185324315195</v>
      </c>
      <c r="M1018" s="5">
        <f t="shared" si="92"/>
        <v>6363.4789702653952</v>
      </c>
      <c r="N1018" s="5">
        <f t="shared" si="92"/>
        <v>5517.5037893823192</v>
      </c>
      <c r="O1018" s="5">
        <f t="shared" si="92"/>
        <v>4468.8874647673092</v>
      </c>
      <c r="P1018" s="1">
        <f t="shared" si="87"/>
        <v>1.0954927918110313</v>
      </c>
      <c r="Q1018" s="1">
        <f t="shared" si="88"/>
        <v>0.13157999162828005</v>
      </c>
      <c r="R1018" s="1">
        <f t="shared" si="89"/>
        <v>0.57990603236188054</v>
      </c>
      <c r="S1018" s="1">
        <f t="shared" si="90"/>
        <v>0.23664237356278398</v>
      </c>
    </row>
    <row r="1019" spans="1:19" x14ac:dyDescent="0.2">
      <c r="A1019" s="1" t="s">
        <v>3031</v>
      </c>
      <c r="B1019" s="1" t="s">
        <v>3032</v>
      </c>
      <c r="C1019" s="1" t="s">
        <v>3033</v>
      </c>
      <c r="D1019" s="1">
        <v>11.1625</v>
      </c>
      <c r="E1019" s="1">
        <v>10.397500000000001</v>
      </c>
      <c r="F1019" s="1">
        <v>10.972300000000001</v>
      </c>
      <c r="G1019" s="1">
        <v>10.862</v>
      </c>
      <c r="H1019" s="1">
        <v>10.966100000000001</v>
      </c>
      <c r="I1019" s="1">
        <v>10.0474</v>
      </c>
      <c r="J1019" s="5">
        <f t="shared" si="93"/>
        <v>2292.1726517823495</v>
      </c>
      <c r="K1019" s="5">
        <f t="shared" si="93"/>
        <v>1348.8367183756291</v>
      </c>
      <c r="L1019" s="5">
        <f t="shared" si="93"/>
        <v>2009.0531275883563</v>
      </c>
      <c r="M1019" s="5">
        <f t="shared" si="92"/>
        <v>1861.1775824865683</v>
      </c>
      <c r="N1019" s="5">
        <f t="shared" si="92"/>
        <v>2000.4377222858814</v>
      </c>
      <c r="O1019" s="5">
        <f t="shared" si="92"/>
        <v>1058.2024883474876</v>
      </c>
      <c r="P1019" s="1">
        <f t="shared" si="87"/>
        <v>1.1484292173680903</v>
      </c>
      <c r="Q1019" s="1">
        <f t="shared" si="88"/>
        <v>0.1996619399557579</v>
      </c>
      <c r="R1019" s="1">
        <f t="shared" si="89"/>
        <v>0.58055640022495436</v>
      </c>
      <c r="S1019" s="1">
        <f t="shared" si="90"/>
        <v>0.23615558278734738</v>
      </c>
    </row>
    <row r="1020" spans="1:19" x14ac:dyDescent="0.2">
      <c r="A1020" s="1" t="s">
        <v>3034</v>
      </c>
      <c r="B1020" s="1" t="s">
        <v>3035</v>
      </c>
      <c r="C1020" s="1" t="s">
        <v>3036</v>
      </c>
      <c r="D1020" s="1">
        <v>13.6432</v>
      </c>
      <c r="E1020" s="1">
        <v>13.926299999999999</v>
      </c>
      <c r="F1020" s="1">
        <v>14.122199999999999</v>
      </c>
      <c r="G1020" s="1">
        <v>13.692399999999999</v>
      </c>
      <c r="H1020" s="1">
        <v>14.068</v>
      </c>
      <c r="I1020" s="1">
        <v>13.5418</v>
      </c>
      <c r="J1020" s="5">
        <f t="shared" si="93"/>
        <v>12794.179421823903</v>
      </c>
      <c r="K1020" s="5">
        <f t="shared" si="93"/>
        <v>15568.043220037787</v>
      </c>
      <c r="L1020" s="5">
        <f t="shared" si="93"/>
        <v>17832.236065821748</v>
      </c>
      <c r="M1020" s="5">
        <f t="shared" si="92"/>
        <v>13238.022430752639</v>
      </c>
      <c r="N1020" s="5">
        <f t="shared" si="92"/>
        <v>17174.732398869357</v>
      </c>
      <c r="O1020" s="5">
        <f t="shared" si="92"/>
        <v>11925.813002067716</v>
      </c>
      <c r="P1020" s="1">
        <f t="shared" si="87"/>
        <v>1.0910727753315186</v>
      </c>
      <c r="Q1020" s="1">
        <f t="shared" si="88"/>
        <v>0.12574733365809407</v>
      </c>
      <c r="R1020" s="1">
        <f t="shared" si="89"/>
        <v>0.58166056767246599</v>
      </c>
      <c r="S1020" s="1">
        <f t="shared" si="90"/>
        <v>0.23533037718964406</v>
      </c>
    </row>
    <row r="1021" spans="1:19" x14ac:dyDescent="0.2">
      <c r="A1021" s="1" t="s">
        <v>3037</v>
      </c>
      <c r="B1021" s="1" t="s">
        <v>3038</v>
      </c>
      <c r="C1021" s="1" t="s">
        <v>3039</v>
      </c>
      <c r="D1021" s="1">
        <v>13.3042</v>
      </c>
      <c r="E1021" s="1">
        <v>12.1496</v>
      </c>
      <c r="F1021" s="1">
        <v>12.6899</v>
      </c>
      <c r="G1021" s="1">
        <v>12.7469</v>
      </c>
      <c r="H1021" s="1">
        <v>12.6534</v>
      </c>
      <c r="I1021" s="1">
        <v>12.235099999999999</v>
      </c>
      <c r="J1021" s="5">
        <f t="shared" si="93"/>
        <v>10114.939006772111</v>
      </c>
      <c r="K1021" s="5">
        <f t="shared" si="93"/>
        <v>4543.5366470905974</v>
      </c>
      <c r="L1021" s="5">
        <f t="shared" si="93"/>
        <v>6607.5512751205215</v>
      </c>
      <c r="M1021" s="5">
        <f t="shared" si="92"/>
        <v>6873.8373525655643</v>
      </c>
      <c r="N1021" s="5">
        <f t="shared" si="92"/>
        <v>6442.4780438085927</v>
      </c>
      <c r="O1021" s="5">
        <f t="shared" si="92"/>
        <v>4820.9441464514266</v>
      </c>
      <c r="P1021" s="1">
        <f t="shared" si="87"/>
        <v>1.1725049685025468</v>
      </c>
      <c r="Q1021" s="1">
        <f t="shared" si="88"/>
        <v>0.22959403618951973</v>
      </c>
      <c r="R1021" s="1">
        <f t="shared" si="89"/>
        <v>0.58166556208940556</v>
      </c>
      <c r="S1021" s="1">
        <f t="shared" si="90"/>
        <v>0.23532664814468973</v>
      </c>
    </row>
    <row r="1022" spans="1:19" x14ac:dyDescent="0.2">
      <c r="A1022" s="1" t="s">
        <v>3040</v>
      </c>
      <c r="B1022" s="1" t="s">
        <v>3041</v>
      </c>
      <c r="C1022" s="1" t="s">
        <v>3042</v>
      </c>
      <c r="D1022" s="1">
        <v>10.4955</v>
      </c>
      <c r="E1022" s="1">
        <v>10.033799999999999</v>
      </c>
      <c r="F1022" s="1">
        <v>11.756500000000001</v>
      </c>
      <c r="G1022" s="1">
        <v>10.0342</v>
      </c>
      <c r="H1022" s="1">
        <v>10.9095</v>
      </c>
      <c r="I1022" s="1">
        <v>10.6168</v>
      </c>
      <c r="J1022" s="5">
        <f t="shared" si="93"/>
        <v>1443.64469570029</v>
      </c>
      <c r="K1022" s="5">
        <f t="shared" si="93"/>
        <v>1048.2738943464676</v>
      </c>
      <c r="L1022" s="5">
        <f t="shared" si="93"/>
        <v>3459.8649249329155</v>
      </c>
      <c r="M1022" s="5">
        <f t="shared" si="92"/>
        <v>1048.5645778796288</v>
      </c>
      <c r="N1022" s="5">
        <f t="shared" si="92"/>
        <v>1923.4758489286983</v>
      </c>
      <c r="O1022" s="5">
        <f t="shared" si="92"/>
        <v>1570.2733423077118</v>
      </c>
      <c r="P1022" s="1">
        <f t="shared" si="87"/>
        <v>1.310297750773374</v>
      </c>
      <c r="Q1022" s="1">
        <f t="shared" si="88"/>
        <v>0.38989468562048812</v>
      </c>
      <c r="R1022" s="1">
        <f t="shared" si="89"/>
        <v>0.58349383369432706</v>
      </c>
      <c r="S1022" s="1">
        <f t="shared" si="90"/>
        <v>0.23396372917589947</v>
      </c>
    </row>
    <row r="1023" spans="1:19" x14ac:dyDescent="0.2">
      <c r="A1023" s="1" t="s">
        <v>3043</v>
      </c>
      <c r="B1023" s="1" t="s">
        <v>3044</v>
      </c>
      <c r="C1023" s="1" t="s">
        <v>3045</v>
      </c>
      <c r="D1023" s="1">
        <v>11.5383</v>
      </c>
      <c r="E1023" s="1">
        <v>12.271699999999999</v>
      </c>
      <c r="F1023" s="1">
        <v>10.6792</v>
      </c>
      <c r="G1023" s="1">
        <v>11.377599999999999</v>
      </c>
      <c r="H1023" s="1">
        <v>11.565099999999999</v>
      </c>
      <c r="I1023" s="1">
        <v>11.039099999999999</v>
      </c>
      <c r="J1023" s="5">
        <f t="shared" si="93"/>
        <v>2974.228966470389</v>
      </c>
      <c r="K1023" s="5">
        <f t="shared" si="93"/>
        <v>4944.8121510322626</v>
      </c>
      <c r="L1023" s="5">
        <f t="shared" si="93"/>
        <v>1639.6816246080593</v>
      </c>
      <c r="M1023" s="5">
        <f t="shared" si="92"/>
        <v>2660.7181899066413</v>
      </c>
      <c r="N1023" s="5">
        <f t="shared" si="92"/>
        <v>3029.9956349560784</v>
      </c>
      <c r="O1023" s="5">
        <f t="shared" si="92"/>
        <v>2104.2639992590566</v>
      </c>
      <c r="P1023" s="1">
        <f t="shared" si="87"/>
        <v>1.226266829461782</v>
      </c>
      <c r="Q1023" s="1">
        <f t="shared" si="88"/>
        <v>0.29427293633396839</v>
      </c>
      <c r="R1023" s="1">
        <f t="shared" si="89"/>
        <v>0.58708989460195737</v>
      </c>
      <c r="S1023" s="1">
        <f t="shared" si="90"/>
        <v>0.23129539493553336</v>
      </c>
    </row>
    <row r="1024" spans="1:19" x14ac:dyDescent="0.2">
      <c r="A1024" s="1" t="s">
        <v>3046</v>
      </c>
      <c r="B1024" s="1" t="s">
        <v>3047</v>
      </c>
      <c r="C1024" s="1" t="s">
        <v>3048</v>
      </c>
      <c r="D1024" s="1">
        <v>11.636799999999999</v>
      </c>
      <c r="E1024" s="1">
        <v>12.340400000000001</v>
      </c>
      <c r="F1024" s="1">
        <v>12.366</v>
      </c>
      <c r="G1024" s="1">
        <v>12.2356</v>
      </c>
      <c r="H1024" s="1">
        <v>11.9498</v>
      </c>
      <c r="I1024" s="1">
        <v>11.772399999999999</v>
      </c>
      <c r="J1024" s="5">
        <f t="shared" si="93"/>
        <v>3184.3870825889517</v>
      </c>
      <c r="K1024" s="5">
        <f t="shared" si="93"/>
        <v>5185.9766676334912</v>
      </c>
      <c r="L1024" s="5">
        <f t="shared" si="93"/>
        <v>5278.820886466624</v>
      </c>
      <c r="M1024" s="5">
        <f t="shared" si="92"/>
        <v>4822.6152479358934</v>
      </c>
      <c r="N1024" s="5">
        <f t="shared" si="92"/>
        <v>3955.926757365994</v>
      </c>
      <c r="O1024" s="5">
        <f t="shared" si="92"/>
        <v>3498.2071326654395</v>
      </c>
      <c r="P1024" s="1">
        <f t="shared" si="87"/>
        <v>1.1117914427751332</v>
      </c>
      <c r="Q1024" s="1">
        <f t="shared" si="88"/>
        <v>0.15288618312145033</v>
      </c>
      <c r="R1024" s="1">
        <f t="shared" si="89"/>
        <v>0.59170732014968586</v>
      </c>
      <c r="S1024" s="1">
        <f t="shared" si="90"/>
        <v>0.22789305793111636</v>
      </c>
    </row>
    <row r="1025" spans="1:19" x14ac:dyDescent="0.2">
      <c r="A1025" s="1" t="s">
        <v>3049</v>
      </c>
      <c r="B1025" s="1" t="s">
        <v>3050</v>
      </c>
      <c r="C1025" s="1" t="s">
        <v>3051</v>
      </c>
      <c r="D1025" s="1">
        <v>14.3689</v>
      </c>
      <c r="E1025" s="1">
        <v>14.162100000000001</v>
      </c>
      <c r="F1025" s="1">
        <v>14.1761</v>
      </c>
      <c r="G1025" s="1">
        <v>14.171799999999999</v>
      </c>
      <c r="H1025" s="1">
        <v>14.228199999999999</v>
      </c>
      <c r="I1025" s="1">
        <v>14.518000000000001</v>
      </c>
      <c r="J1025" s="5">
        <f t="shared" si="93"/>
        <v>21157.770631619689</v>
      </c>
      <c r="K1025" s="5">
        <f t="shared" si="93"/>
        <v>18332.297717378686</v>
      </c>
      <c r="L1025" s="5">
        <f t="shared" si="93"/>
        <v>18511.061408051864</v>
      </c>
      <c r="M1025" s="5">
        <f t="shared" si="92"/>
        <v>18455.970721532642</v>
      </c>
      <c r="N1025" s="5">
        <f t="shared" si="92"/>
        <v>19191.767968654109</v>
      </c>
      <c r="O1025" s="5">
        <f t="shared" si="92"/>
        <v>23461.375855839546</v>
      </c>
      <c r="P1025" s="1">
        <f t="shared" si="87"/>
        <v>0.94914040545236211</v>
      </c>
      <c r="Q1025" s="1">
        <f t="shared" si="88"/>
        <v>-7.5306575326250902E-2</v>
      </c>
      <c r="R1025" s="1">
        <f t="shared" si="89"/>
        <v>0.59733068873582018</v>
      </c>
      <c r="S1025" s="1">
        <f t="shared" si="90"/>
        <v>0.22378517216696445</v>
      </c>
    </row>
    <row r="1026" spans="1:19" x14ac:dyDescent="0.2">
      <c r="A1026" s="1" t="s">
        <v>3052</v>
      </c>
      <c r="B1026" s="1" t="s">
        <v>3053</v>
      </c>
      <c r="C1026" s="1" t="s">
        <v>3054</v>
      </c>
      <c r="D1026" s="1">
        <v>9.15273</v>
      </c>
      <c r="E1026" s="1">
        <v>9.1915800000000001</v>
      </c>
      <c r="F1026" s="1">
        <v>10.334300000000001</v>
      </c>
      <c r="G1026" s="1">
        <v>10.6417</v>
      </c>
      <c r="H1026" s="1">
        <v>9.1259499999999996</v>
      </c>
      <c r="I1026" s="1">
        <v>9.8832400000000007</v>
      </c>
      <c r="J1026" s="5">
        <f t="shared" si="93"/>
        <v>569.1755976160448</v>
      </c>
      <c r="K1026" s="5">
        <f t="shared" si="93"/>
        <v>584.71103146914152</v>
      </c>
      <c r="L1026" s="5">
        <f t="shared" si="93"/>
        <v>1291.0239059446096</v>
      </c>
      <c r="M1026" s="5">
        <f t="shared" si="92"/>
        <v>1597.6104950893043</v>
      </c>
      <c r="N1026" s="5">
        <f t="shared" si="92"/>
        <v>558.70774138179684</v>
      </c>
      <c r="O1026" s="5">
        <f t="shared" si="92"/>
        <v>944.39068409328752</v>
      </c>
      <c r="P1026" s="1">
        <f t="shared" si="87"/>
        <v>0.78850050026133212</v>
      </c>
      <c r="Q1026" s="1">
        <f t="shared" si="88"/>
        <v>-0.34281642455855965</v>
      </c>
      <c r="R1026" s="1">
        <f t="shared" si="89"/>
        <v>0.60098305995714207</v>
      </c>
      <c r="S1026" s="1">
        <f t="shared" si="90"/>
        <v>0.2211377693796592</v>
      </c>
    </row>
    <row r="1027" spans="1:19" x14ac:dyDescent="0.2">
      <c r="A1027" s="1" t="s">
        <v>3594</v>
      </c>
      <c r="B1027" s="1" t="s">
        <v>3055</v>
      </c>
      <c r="C1027" s="1" t="s">
        <v>3056</v>
      </c>
      <c r="D1027" s="1">
        <v>16.751000000000001</v>
      </c>
      <c r="E1027" s="1">
        <v>16.875399999999999</v>
      </c>
      <c r="F1027" s="1">
        <v>17.4788</v>
      </c>
      <c r="G1027" s="1">
        <v>16.5959</v>
      </c>
      <c r="H1027" s="1">
        <v>16.742599999999999</v>
      </c>
      <c r="I1027" s="1">
        <v>17.2532</v>
      </c>
      <c r="J1027" s="5">
        <f t="shared" si="93"/>
        <v>110294.39870210944</v>
      </c>
      <c r="K1027" s="5">
        <f t="shared" si="93"/>
        <v>120226.88330035501</v>
      </c>
      <c r="L1027" s="5">
        <f t="shared" si="93"/>
        <v>182659.84644246061</v>
      </c>
      <c r="M1027" s="5">
        <f t="shared" si="92"/>
        <v>99052.104015514662</v>
      </c>
      <c r="N1027" s="5">
        <f t="shared" si="92"/>
        <v>109654.08249866885</v>
      </c>
      <c r="O1027" s="5">
        <f t="shared" si="92"/>
        <v>156217.87330921926</v>
      </c>
      <c r="P1027" s="1">
        <f t="shared" ref="P1027:P1090" si="94">AVERAGE(J1027:L1027)/AVERAGE(M1027:O1027)</f>
        <v>1.1322386598594658</v>
      </c>
      <c r="Q1027" s="1">
        <f t="shared" ref="Q1027:Q1090" si="95">LOG(P1027,2)</f>
        <v>0.17917808988796588</v>
      </c>
      <c r="R1027" s="1">
        <f t="shared" ref="R1027:R1090" si="96">_xlfn.T.TEST(J1027:L1027,M1027:O1027,2,2)</f>
        <v>0.60453539436253956</v>
      </c>
      <c r="S1027" s="1">
        <f t="shared" ref="S1027:S1090" si="97">-LOG(R1027,10)</f>
        <v>0.2185782669680649</v>
      </c>
    </row>
    <row r="1028" spans="1:19" x14ac:dyDescent="0.2">
      <c r="A1028" s="1" t="s">
        <v>3057</v>
      </c>
      <c r="B1028" s="1" t="s">
        <v>3058</v>
      </c>
      <c r="C1028" s="1" t="s">
        <v>3059</v>
      </c>
      <c r="D1028" s="1">
        <v>14.4732</v>
      </c>
      <c r="E1028" s="1">
        <v>14.1912</v>
      </c>
      <c r="F1028" s="1">
        <v>15.1525</v>
      </c>
      <c r="G1028" s="1">
        <v>13.542999999999999</v>
      </c>
      <c r="H1028" s="1">
        <v>14.375999999999999</v>
      </c>
      <c r="I1028" s="1">
        <v>14.9453</v>
      </c>
      <c r="J1028" s="5">
        <f t="shared" si="93"/>
        <v>22744.025481240235</v>
      </c>
      <c r="K1028" s="5">
        <f t="shared" si="93"/>
        <v>18705.825319844051</v>
      </c>
      <c r="L1028" s="5">
        <f t="shared" si="93"/>
        <v>36421.431339696981</v>
      </c>
      <c r="M1028" s="5">
        <f t="shared" si="92"/>
        <v>11935.7367410525</v>
      </c>
      <c r="N1028" s="5">
        <f t="shared" si="92"/>
        <v>21262.151957531569</v>
      </c>
      <c r="O1028" s="5">
        <f t="shared" si="92"/>
        <v>31548.854429356354</v>
      </c>
      <c r="P1028" s="1">
        <f t="shared" si="94"/>
        <v>1.2027057791448532</v>
      </c>
      <c r="Q1028" s="1">
        <f t="shared" si="95"/>
        <v>0.26628375566103968</v>
      </c>
      <c r="R1028" s="1">
        <f t="shared" si="96"/>
        <v>0.60474350395773802</v>
      </c>
      <c r="S1028" s="1">
        <f t="shared" si="97"/>
        <v>0.21842878805159061</v>
      </c>
    </row>
    <row r="1029" spans="1:19" x14ac:dyDescent="0.2">
      <c r="A1029" s="1" t="s">
        <v>3060</v>
      </c>
      <c r="B1029" s="1" t="s">
        <v>3061</v>
      </c>
      <c r="C1029" s="1" t="s">
        <v>3062</v>
      </c>
      <c r="D1029" s="1">
        <v>14.973800000000001</v>
      </c>
      <c r="E1029" s="1">
        <v>14.7529</v>
      </c>
      <c r="F1029" s="1">
        <v>15.6243</v>
      </c>
      <c r="G1029" s="1">
        <v>15.202999999999999</v>
      </c>
      <c r="H1029" s="1">
        <v>15.5159</v>
      </c>
      <c r="I1029" s="1">
        <v>15.230700000000001</v>
      </c>
      <c r="J1029" s="5">
        <f t="shared" si="93"/>
        <v>32178.289090301794</v>
      </c>
      <c r="K1029" s="5">
        <f t="shared" si="93"/>
        <v>27609.937467800206</v>
      </c>
      <c r="L1029" s="5">
        <f t="shared" si="93"/>
        <v>50510.650459878889</v>
      </c>
      <c r="M1029" s="5">
        <f t="shared" si="92"/>
        <v>37718.900451828107</v>
      </c>
      <c r="N1029" s="5">
        <f t="shared" si="92"/>
        <v>46854.50021406835</v>
      </c>
      <c r="O1029" s="5">
        <f t="shared" si="92"/>
        <v>38450.107199540347</v>
      </c>
      <c r="P1029" s="1">
        <f t="shared" si="94"/>
        <v>0.89656748479831905</v>
      </c>
      <c r="Q1029" s="1">
        <f t="shared" si="95"/>
        <v>-0.15751591578743621</v>
      </c>
      <c r="R1029" s="1">
        <f t="shared" si="96"/>
        <v>0.60592525351168502</v>
      </c>
      <c r="S1029" s="1">
        <f t="shared" si="97"/>
        <v>0.21758094677361114</v>
      </c>
    </row>
    <row r="1030" spans="1:19" x14ac:dyDescent="0.2">
      <c r="A1030" s="1" t="s">
        <v>3063</v>
      </c>
      <c r="B1030" s="1" t="s">
        <v>3064</v>
      </c>
      <c r="C1030" s="1" t="s">
        <v>3065</v>
      </c>
      <c r="D1030" s="1">
        <v>11.591200000000001</v>
      </c>
      <c r="E1030" s="1">
        <v>11.6007</v>
      </c>
      <c r="F1030" s="1">
        <v>12.2308</v>
      </c>
      <c r="G1030" s="1">
        <v>11.5335</v>
      </c>
      <c r="H1030" s="1">
        <v>12.053000000000001</v>
      </c>
      <c r="I1030" s="1">
        <v>12.3514</v>
      </c>
      <c r="J1030" s="5">
        <f t="shared" si="93"/>
        <v>3085.3105608837709</v>
      </c>
      <c r="K1030" s="5">
        <f t="shared" si="93"/>
        <v>3105.6940548525554</v>
      </c>
      <c r="L1030" s="5">
        <f t="shared" si="93"/>
        <v>4806.5965562811971</v>
      </c>
      <c r="M1030" s="5">
        <f t="shared" si="92"/>
        <v>2964.3498336192329</v>
      </c>
      <c r="N1030" s="5">
        <f t="shared" si="92"/>
        <v>4249.2720601727433</v>
      </c>
      <c r="O1030" s="5">
        <f t="shared" si="92"/>
        <v>5225.668890542016</v>
      </c>
      <c r="P1030" s="1">
        <f t="shared" si="94"/>
        <v>0.88410194461149427</v>
      </c>
      <c r="Q1030" s="1">
        <f t="shared" si="95"/>
        <v>-0.17771536044530212</v>
      </c>
      <c r="R1030" s="1">
        <f t="shared" si="96"/>
        <v>0.60947194459583631</v>
      </c>
      <c r="S1030" s="1">
        <f t="shared" si="97"/>
        <v>0.21504628116561153</v>
      </c>
    </row>
    <row r="1031" spans="1:19" x14ac:dyDescent="0.2">
      <c r="A1031" s="1" t="s">
        <v>3066</v>
      </c>
      <c r="B1031" s="1" t="s">
        <v>3067</v>
      </c>
      <c r="C1031" s="1" t="s">
        <v>3068</v>
      </c>
      <c r="D1031" s="1">
        <v>14.1654</v>
      </c>
      <c r="E1031" s="1">
        <v>14.0479</v>
      </c>
      <c r="F1031" s="1">
        <v>13.863</v>
      </c>
      <c r="G1031" s="1">
        <v>14.2928</v>
      </c>
      <c r="H1031" s="1">
        <v>13.7751</v>
      </c>
      <c r="I1031" s="1">
        <v>14.2674</v>
      </c>
      <c r="J1031" s="5">
        <f t="shared" si="93"/>
        <v>18374.278748049768</v>
      </c>
      <c r="K1031" s="5">
        <f t="shared" si="93"/>
        <v>16937.108751080508</v>
      </c>
      <c r="L1031" s="5">
        <f t="shared" si="93"/>
        <v>14899.744797503201</v>
      </c>
      <c r="M1031" s="5">
        <f t="shared" si="92"/>
        <v>20070.653901624381</v>
      </c>
      <c r="N1031" s="5">
        <f t="shared" si="92"/>
        <v>14019.040592953197</v>
      </c>
      <c r="O1031" s="5">
        <f t="shared" si="92"/>
        <v>19720.383671405034</v>
      </c>
      <c r="P1031" s="1">
        <f t="shared" si="94"/>
        <v>0.93311762420697797</v>
      </c>
      <c r="Q1031" s="1">
        <f t="shared" si="95"/>
        <v>-9.9869143323581863E-2</v>
      </c>
      <c r="R1031" s="1">
        <f t="shared" si="96"/>
        <v>0.61535083671598956</v>
      </c>
      <c r="S1031" s="1">
        <f t="shared" si="97"/>
        <v>0.21087720453942979</v>
      </c>
    </row>
    <row r="1032" spans="1:19" x14ac:dyDescent="0.2">
      <c r="A1032" s="1" t="s">
        <v>3069</v>
      </c>
      <c r="B1032" s="1" t="s">
        <v>3070</v>
      </c>
      <c r="C1032" s="1" t="s">
        <v>3071</v>
      </c>
      <c r="D1032" s="1">
        <v>10.763199999999999</v>
      </c>
      <c r="E1032" s="1">
        <v>11.2151</v>
      </c>
      <c r="F1032" s="1">
        <v>11.751200000000001</v>
      </c>
      <c r="G1032" s="1">
        <v>12.1723</v>
      </c>
      <c r="H1032" s="1">
        <v>11.5219</v>
      </c>
      <c r="I1032" s="1">
        <v>10.670299999999999</v>
      </c>
      <c r="J1032" s="5">
        <f t="shared" si="93"/>
        <v>1737.9851018886891</v>
      </c>
      <c r="K1032" s="5">
        <f t="shared" si="93"/>
        <v>2377.2863918831081</v>
      </c>
      <c r="L1032" s="5">
        <f t="shared" si="93"/>
        <v>3447.1778066338206</v>
      </c>
      <c r="M1032" s="5">
        <f t="shared" si="92"/>
        <v>4615.5920455247833</v>
      </c>
      <c r="N1032" s="5">
        <f t="shared" si="92"/>
        <v>2940.6105231031866</v>
      </c>
      <c r="O1032" s="5">
        <f t="shared" si="92"/>
        <v>1629.5975487839025</v>
      </c>
      <c r="P1032" s="1">
        <f t="shared" si="94"/>
        <v>0.82327605692952532</v>
      </c>
      <c r="Q1032" s="1">
        <f t="shared" si="95"/>
        <v>-0.28055182562143305</v>
      </c>
      <c r="R1032" s="1">
        <f t="shared" si="96"/>
        <v>0.61635081394972513</v>
      </c>
      <c r="S1032" s="1">
        <f t="shared" si="97"/>
        <v>0.21017202615500238</v>
      </c>
    </row>
    <row r="1033" spans="1:19" x14ac:dyDescent="0.2">
      <c r="A1033" s="1" t="s">
        <v>3072</v>
      </c>
      <c r="B1033" s="1" t="s">
        <v>3073</v>
      </c>
      <c r="C1033" s="1" t="s">
        <v>3074</v>
      </c>
      <c r="D1033" s="1">
        <v>14.849299999999999</v>
      </c>
      <c r="E1033" s="1">
        <v>15.5205</v>
      </c>
      <c r="F1033" s="1">
        <v>15.686500000000001</v>
      </c>
      <c r="G1033" s="1">
        <v>15.639799999999999</v>
      </c>
      <c r="H1033" s="1">
        <v>15.6129</v>
      </c>
      <c r="I1033" s="1">
        <v>15.3111</v>
      </c>
      <c r="J1033" s="5">
        <f t="shared" si="93"/>
        <v>29517.849533768007</v>
      </c>
      <c r="K1033" s="5">
        <f t="shared" si="93"/>
        <v>47004.133135577787</v>
      </c>
      <c r="L1033" s="5">
        <f t="shared" si="93"/>
        <v>52735.980729448456</v>
      </c>
      <c r="M1033" s="5">
        <f t="shared" si="92"/>
        <v>51056.251502649393</v>
      </c>
      <c r="N1033" s="5">
        <f t="shared" si="92"/>
        <v>50113.094258275341</v>
      </c>
      <c r="O1033" s="5">
        <f t="shared" si="92"/>
        <v>40653.727015505065</v>
      </c>
      <c r="P1033" s="1">
        <f t="shared" si="94"/>
        <v>0.9114029252670105</v>
      </c>
      <c r="Q1033" s="1">
        <f t="shared" si="95"/>
        <v>-0.13383909380016573</v>
      </c>
      <c r="R1033" s="1">
        <f t="shared" si="96"/>
        <v>0.61682084375780843</v>
      </c>
      <c r="S1033" s="1">
        <f t="shared" si="97"/>
        <v>0.20984095892589422</v>
      </c>
    </row>
    <row r="1034" spans="1:19" x14ac:dyDescent="0.2">
      <c r="A1034" s="1" t="s">
        <v>3075</v>
      </c>
      <c r="B1034" s="1" t="s">
        <v>3076</v>
      </c>
      <c r="C1034" s="1" t="s">
        <v>3077</v>
      </c>
      <c r="D1034" s="1">
        <v>14.1501</v>
      </c>
      <c r="E1034" s="1">
        <v>13.3674</v>
      </c>
      <c r="F1034" s="1">
        <v>13.021100000000001</v>
      </c>
      <c r="G1034" s="1">
        <v>13.699199999999999</v>
      </c>
      <c r="H1034" s="1">
        <v>12.8931</v>
      </c>
      <c r="I1034" s="1">
        <v>13.373900000000001</v>
      </c>
      <c r="J1034" s="5">
        <f t="shared" si="93"/>
        <v>18180.446359199832</v>
      </c>
      <c r="K1034" s="5">
        <f t="shared" si="93"/>
        <v>10567.891945022966</v>
      </c>
      <c r="L1034" s="5">
        <f t="shared" si="93"/>
        <v>8312.6917535069188</v>
      </c>
      <c r="M1034" s="5">
        <f t="shared" si="92"/>
        <v>13300.565816870849</v>
      </c>
      <c r="N1034" s="5">
        <f t="shared" si="92"/>
        <v>7606.937308538083</v>
      </c>
      <c r="O1034" s="5">
        <f t="shared" si="92"/>
        <v>10615.612545137214</v>
      </c>
      <c r="P1034" s="1">
        <f t="shared" si="94"/>
        <v>1.1756778880952419</v>
      </c>
      <c r="Q1034" s="1">
        <f t="shared" si="95"/>
        <v>0.23349284512134474</v>
      </c>
      <c r="R1034" s="1">
        <f t="shared" si="96"/>
        <v>0.61683686403675275</v>
      </c>
      <c r="S1034" s="1">
        <f t="shared" si="97"/>
        <v>0.20982967942964417</v>
      </c>
    </row>
    <row r="1035" spans="1:19" x14ac:dyDescent="0.2">
      <c r="A1035" s="1" t="s">
        <v>3078</v>
      </c>
      <c r="B1035" s="1" t="s">
        <v>3079</v>
      </c>
      <c r="C1035" s="1" t="s">
        <v>3080</v>
      </c>
      <c r="D1035" s="1">
        <v>10.005000000000001</v>
      </c>
      <c r="E1035" s="1">
        <v>12.732699999999999</v>
      </c>
      <c r="F1035" s="1">
        <v>11.289199999999999</v>
      </c>
      <c r="G1035" s="1">
        <v>11.145099999999999</v>
      </c>
      <c r="H1035" s="1">
        <v>11.5806</v>
      </c>
      <c r="I1035" s="1">
        <v>11.073</v>
      </c>
      <c r="J1035" s="5">
        <f t="shared" si="93"/>
        <v>1027.5550704737313</v>
      </c>
      <c r="K1035" s="5">
        <f t="shared" si="93"/>
        <v>6806.5121765881395</v>
      </c>
      <c r="L1035" s="5">
        <f t="shared" si="93"/>
        <v>2502.5791793214598</v>
      </c>
      <c r="M1035" s="5">
        <f t="shared" si="92"/>
        <v>2264.6933491406194</v>
      </c>
      <c r="N1035" s="5">
        <f t="shared" si="92"/>
        <v>3062.7247477861642</v>
      </c>
      <c r="O1035" s="5">
        <f t="shared" si="92"/>
        <v>2154.2948438095309</v>
      </c>
      <c r="P1035" s="1">
        <f t="shared" si="94"/>
        <v>1.3815882149263599</v>
      </c>
      <c r="Q1035" s="1">
        <f t="shared" si="95"/>
        <v>0.46632768171151573</v>
      </c>
      <c r="R1035" s="1">
        <f t="shared" si="96"/>
        <v>0.61684199042250043</v>
      </c>
      <c r="S1035" s="1">
        <f t="shared" si="97"/>
        <v>0.20982607012559507</v>
      </c>
    </row>
    <row r="1036" spans="1:19" x14ac:dyDescent="0.2">
      <c r="A1036" s="1" t="s">
        <v>3081</v>
      </c>
      <c r="B1036" s="1" t="s">
        <v>3082</v>
      </c>
      <c r="C1036" s="1" t="s">
        <v>3083</v>
      </c>
      <c r="D1036" s="1">
        <v>12.4434</v>
      </c>
      <c r="E1036" s="1">
        <v>12.255699999999999</v>
      </c>
      <c r="F1036" s="1">
        <v>12.4903</v>
      </c>
      <c r="G1036" s="1">
        <v>12.698499999999999</v>
      </c>
      <c r="H1036" s="1">
        <v>12.3506</v>
      </c>
      <c r="I1036" s="1">
        <v>12.351100000000001</v>
      </c>
      <c r="J1036" s="5">
        <f t="shared" si="93"/>
        <v>5569.7621307559957</v>
      </c>
      <c r="K1036" s="5">
        <f t="shared" si="93"/>
        <v>4890.2754043379455</v>
      </c>
      <c r="L1036" s="5">
        <f t="shared" si="93"/>
        <v>5753.8025562378289</v>
      </c>
      <c r="M1036" s="5">
        <f t="shared" si="92"/>
        <v>6647.0569537266729</v>
      </c>
      <c r="N1036" s="5">
        <f t="shared" si="92"/>
        <v>5222.7719676873976</v>
      </c>
      <c r="O1036" s="5">
        <f t="shared" si="92"/>
        <v>5224.5823562177566</v>
      </c>
      <c r="P1036" s="1">
        <f t="shared" si="94"/>
        <v>0.94848777346007274</v>
      </c>
      <c r="Q1036" s="1">
        <f t="shared" si="95"/>
        <v>-7.6298918279825087E-2</v>
      </c>
      <c r="R1036" s="1">
        <f t="shared" si="96"/>
        <v>0.61705587784517757</v>
      </c>
      <c r="S1036" s="1">
        <f t="shared" si="97"/>
        <v>0.20967550640271906</v>
      </c>
    </row>
    <row r="1037" spans="1:19" x14ac:dyDescent="0.2">
      <c r="A1037" s="1" t="s">
        <v>3084</v>
      </c>
      <c r="B1037" s="1" t="s">
        <v>3085</v>
      </c>
      <c r="C1037" s="1" t="s">
        <v>3086</v>
      </c>
      <c r="D1037" s="1">
        <v>13.2103</v>
      </c>
      <c r="E1037" s="1">
        <v>13.2677</v>
      </c>
      <c r="F1037" s="1">
        <v>13.456</v>
      </c>
      <c r="G1037" s="1">
        <v>13.545500000000001</v>
      </c>
      <c r="H1037" s="1">
        <v>12.8803</v>
      </c>
      <c r="I1037" s="1">
        <v>13.1004</v>
      </c>
      <c r="J1037" s="5">
        <f t="shared" si="93"/>
        <v>9477.5602008973656</v>
      </c>
      <c r="K1037" s="5">
        <f t="shared" si="93"/>
        <v>9862.2424181496517</v>
      </c>
      <c r="L1037" s="5">
        <f t="shared" si="93"/>
        <v>11237.239100134173</v>
      </c>
      <c r="M1037" s="5">
        <f t="shared" si="92"/>
        <v>11956.437727585351</v>
      </c>
      <c r="N1037" s="5">
        <f t="shared" si="92"/>
        <v>7539.7449167974446</v>
      </c>
      <c r="O1037" s="5">
        <f t="shared" si="92"/>
        <v>8782.4028666801878</v>
      </c>
      <c r="P1037" s="1">
        <f t="shared" si="94"/>
        <v>1.0812790373556351</v>
      </c>
      <c r="Q1037" s="1">
        <f t="shared" si="95"/>
        <v>0.11273887632066627</v>
      </c>
      <c r="R1037" s="1">
        <f t="shared" si="96"/>
        <v>0.61798363320364602</v>
      </c>
      <c r="S1037" s="1">
        <f t="shared" si="97"/>
        <v>0.20902302669672956</v>
      </c>
    </row>
    <row r="1038" spans="1:19" x14ac:dyDescent="0.2">
      <c r="A1038" s="1" t="s">
        <v>3087</v>
      </c>
      <c r="B1038" s="1" t="s">
        <v>3088</v>
      </c>
      <c r="C1038" s="1" t="s">
        <v>3089</v>
      </c>
      <c r="D1038" s="1">
        <v>11.5365</v>
      </c>
      <c r="E1038" s="1">
        <v>8.9002700000000008</v>
      </c>
      <c r="F1038" s="1">
        <v>11.2476</v>
      </c>
      <c r="G1038" s="1">
        <v>11.6653</v>
      </c>
      <c r="H1038" s="1">
        <v>10.748799999999999</v>
      </c>
      <c r="I1038" s="1">
        <v>11.180300000000001</v>
      </c>
      <c r="J1038" s="5">
        <f t="shared" si="93"/>
        <v>2970.5204392907031</v>
      </c>
      <c r="K1038" s="5">
        <f t="shared" si="93"/>
        <v>477.80230387619389</v>
      </c>
      <c r="L1038" s="5">
        <f t="shared" si="93"/>
        <v>2431.4479621341343</v>
      </c>
      <c r="M1038" s="5">
        <f t="shared" si="92"/>
        <v>3247.9191391375202</v>
      </c>
      <c r="N1038" s="5">
        <f t="shared" si="92"/>
        <v>1720.7240050399325</v>
      </c>
      <c r="O1038" s="5">
        <f t="shared" si="92"/>
        <v>2320.628708090228</v>
      </c>
      <c r="P1038" s="1">
        <f t="shared" si="94"/>
        <v>0.80663347786539807</v>
      </c>
      <c r="Q1038" s="1">
        <f t="shared" si="95"/>
        <v>-0.31001481144941556</v>
      </c>
      <c r="R1038" s="1">
        <f t="shared" si="96"/>
        <v>0.62089761152346834</v>
      </c>
      <c r="S1038" s="1">
        <f t="shared" si="97"/>
        <v>0.20698001080013209</v>
      </c>
    </row>
    <row r="1039" spans="1:19" x14ac:dyDescent="0.2">
      <c r="A1039" s="1" t="s">
        <v>3090</v>
      </c>
      <c r="B1039" s="1" t="s">
        <v>3091</v>
      </c>
      <c r="C1039" s="1" t="s">
        <v>3092</v>
      </c>
      <c r="D1039" s="1">
        <v>10.6165</v>
      </c>
      <c r="E1039" s="1">
        <v>11.559799999999999</v>
      </c>
      <c r="F1039" s="1">
        <v>10.5769</v>
      </c>
      <c r="G1039" s="1">
        <v>12.0184</v>
      </c>
      <c r="H1039" s="1">
        <v>10.9666</v>
      </c>
      <c r="I1039" s="1">
        <v>10.5418</v>
      </c>
      <c r="J1039" s="5">
        <f t="shared" si="93"/>
        <v>1569.9468470932954</v>
      </c>
      <c r="K1039" s="5">
        <f t="shared" si="93"/>
        <v>3018.8848217016639</v>
      </c>
      <c r="L1039" s="5">
        <f t="shared" si="93"/>
        <v>1527.4400055893248</v>
      </c>
      <c r="M1039" s="5">
        <f t="shared" si="92"/>
        <v>4148.5745605707398</v>
      </c>
      <c r="N1039" s="5">
        <f t="shared" si="92"/>
        <v>2001.1311413228448</v>
      </c>
      <c r="O1039" s="5">
        <f t="shared" si="92"/>
        <v>1490.7266252584641</v>
      </c>
      <c r="P1039" s="1">
        <f t="shared" si="94"/>
        <v>0.8005138207492124</v>
      </c>
      <c r="Q1039" s="1">
        <f t="shared" si="95"/>
        <v>-0.32100178402062574</v>
      </c>
      <c r="R1039" s="1">
        <f t="shared" si="96"/>
        <v>0.6213120036850841</v>
      </c>
      <c r="S1039" s="1">
        <f t="shared" si="97"/>
        <v>0.20669025578035735</v>
      </c>
    </row>
    <row r="1040" spans="1:19" x14ac:dyDescent="0.2">
      <c r="A1040" s="1" t="s">
        <v>3093</v>
      </c>
      <c r="B1040" s="1" t="s">
        <v>3094</v>
      </c>
      <c r="C1040" s="1" t="s">
        <v>3095</v>
      </c>
      <c r="D1040" s="1">
        <v>13.187099999999999</v>
      </c>
      <c r="E1040" s="1">
        <v>13.605499999999999</v>
      </c>
      <c r="F1040" s="1">
        <v>12.670999999999999</v>
      </c>
      <c r="G1040" s="1">
        <v>12.4732</v>
      </c>
      <c r="H1040" s="1">
        <v>13.228400000000001</v>
      </c>
      <c r="I1040" s="1">
        <v>13.227399999999999</v>
      </c>
      <c r="J1040" s="5">
        <f t="shared" si="93"/>
        <v>9326.3703185066151</v>
      </c>
      <c r="K1040" s="5">
        <f t="shared" si="93"/>
        <v>12464.17695263675</v>
      </c>
      <c r="L1040" s="5">
        <f t="shared" si="93"/>
        <v>6521.5537051957626</v>
      </c>
      <c r="M1040" s="5">
        <f t="shared" si="92"/>
        <v>5686.0063703100577</v>
      </c>
      <c r="N1040" s="5">
        <f t="shared" si="92"/>
        <v>9597.2143485245015</v>
      </c>
      <c r="O1040" s="5">
        <f t="shared" si="92"/>
        <v>9590.5643714302678</v>
      </c>
      <c r="P1040" s="1">
        <f t="shared" si="94"/>
        <v>1.1382305054738131</v>
      </c>
      <c r="Q1040" s="1">
        <f t="shared" si="95"/>
        <v>0.18679275046442675</v>
      </c>
      <c r="R1040" s="1">
        <f t="shared" si="96"/>
        <v>0.62296212096819092</v>
      </c>
      <c r="S1040" s="1">
        <f t="shared" si="97"/>
        <v>0.20553835968853987</v>
      </c>
    </row>
    <row r="1041" spans="1:19" x14ac:dyDescent="0.2">
      <c r="A1041" s="1" t="s">
        <v>3096</v>
      </c>
      <c r="B1041" s="1" t="s">
        <v>3097</v>
      </c>
      <c r="C1041" s="1" t="s">
        <v>3098</v>
      </c>
      <c r="D1041" s="1">
        <v>11.0982</v>
      </c>
      <c r="E1041" s="1">
        <v>11.2323</v>
      </c>
      <c r="F1041" s="1">
        <v>11.408899999999999</v>
      </c>
      <c r="G1041" s="1">
        <v>11.4307</v>
      </c>
      <c r="H1041" s="1">
        <v>10.2302</v>
      </c>
      <c r="I1041" s="1">
        <v>11.311199999999999</v>
      </c>
      <c r="J1041" s="5">
        <f t="shared" si="93"/>
        <v>2192.2551444076712</v>
      </c>
      <c r="K1041" s="5">
        <f t="shared" si="93"/>
        <v>2405.7983367351117</v>
      </c>
      <c r="L1041" s="5">
        <f t="shared" si="93"/>
        <v>2719.07456594823</v>
      </c>
      <c r="M1041" s="5">
        <f t="shared" si="92"/>
        <v>2760.4734305982247</v>
      </c>
      <c r="N1041" s="5">
        <f t="shared" si="92"/>
        <v>1201.1494911487032</v>
      </c>
      <c r="O1041" s="5">
        <f t="shared" si="92"/>
        <v>2541.0340634246481</v>
      </c>
      <c r="P1041" s="1">
        <f t="shared" si="94"/>
        <v>1.1252520414004192</v>
      </c>
      <c r="Q1041" s="1">
        <f t="shared" si="95"/>
        <v>0.17024818202236669</v>
      </c>
      <c r="R1041" s="1">
        <f t="shared" si="96"/>
        <v>0.62320751654096207</v>
      </c>
      <c r="S1041" s="1">
        <f t="shared" si="97"/>
        <v>0.20536731725369359</v>
      </c>
    </row>
    <row r="1042" spans="1:19" x14ac:dyDescent="0.2">
      <c r="A1042" s="1" t="s">
        <v>3099</v>
      </c>
      <c r="B1042" s="1" t="s">
        <v>3100</v>
      </c>
      <c r="C1042" s="1" t="s">
        <v>3101</v>
      </c>
      <c r="D1042" s="1">
        <v>11.9946</v>
      </c>
      <c r="E1042" s="1">
        <v>11.312200000000001</v>
      </c>
      <c r="F1042" s="1">
        <v>11.8964</v>
      </c>
      <c r="G1042" s="1">
        <v>10.5495</v>
      </c>
      <c r="H1042" s="1">
        <v>11.855600000000001</v>
      </c>
      <c r="I1042" s="1">
        <v>11.896100000000001</v>
      </c>
      <c r="J1042" s="5">
        <f t="shared" si="93"/>
        <v>4080.6973501365992</v>
      </c>
      <c r="K1042" s="5">
        <f t="shared" si="93"/>
        <v>2542.7959845862179</v>
      </c>
      <c r="L1042" s="5">
        <f t="shared" si="93"/>
        <v>3812.1786117818897</v>
      </c>
      <c r="M1042" s="5">
        <f t="shared" si="92"/>
        <v>1498.7042513176525</v>
      </c>
      <c r="N1042" s="5">
        <f t="shared" si="92"/>
        <v>3705.8788417269066</v>
      </c>
      <c r="O1042" s="5">
        <f t="shared" si="92"/>
        <v>3811.3859739399918</v>
      </c>
      <c r="P1042" s="1">
        <f t="shared" si="94"/>
        <v>1.1574653671693422</v>
      </c>
      <c r="Q1042" s="1">
        <f t="shared" si="95"/>
        <v>0.2109690268673374</v>
      </c>
      <c r="R1042" s="1">
        <f t="shared" si="96"/>
        <v>0.62333561680821314</v>
      </c>
      <c r="S1042" s="1">
        <f t="shared" si="97"/>
        <v>0.20527805722264461</v>
      </c>
    </row>
    <row r="1043" spans="1:19" x14ac:dyDescent="0.2">
      <c r="A1043" s="1" t="s">
        <v>3102</v>
      </c>
      <c r="B1043" s="1" t="s">
        <v>3103</v>
      </c>
      <c r="C1043" s="1" t="s">
        <v>3104</v>
      </c>
      <c r="D1043" s="1">
        <v>10.113300000000001</v>
      </c>
      <c r="E1043" s="1">
        <v>10.5518</v>
      </c>
      <c r="F1043" s="1">
        <v>8.4024400000000004</v>
      </c>
      <c r="G1043" s="1">
        <v>10.9077</v>
      </c>
      <c r="H1043" s="1">
        <v>10.0327</v>
      </c>
      <c r="I1043" s="1">
        <v>9.5651100000000007</v>
      </c>
      <c r="J1043" s="5">
        <f t="shared" si="93"/>
        <v>1107.660465379417</v>
      </c>
      <c r="K1043" s="5">
        <f t="shared" si="93"/>
        <v>1501.0954489213318</v>
      </c>
      <c r="L1043" s="5">
        <f t="shared" si="93"/>
        <v>338.36581252938777</v>
      </c>
      <c r="M1043" s="5">
        <f t="shared" si="92"/>
        <v>1921.077492061881</v>
      </c>
      <c r="N1043" s="5">
        <f t="shared" si="92"/>
        <v>1047.4749300713308</v>
      </c>
      <c r="O1043" s="5">
        <f t="shared" si="92"/>
        <v>757.50415933954662</v>
      </c>
      <c r="P1043" s="1">
        <f t="shared" si="94"/>
        <v>0.79094926831874879</v>
      </c>
      <c r="Q1043" s="1">
        <f t="shared" si="95"/>
        <v>-0.33834293203775323</v>
      </c>
      <c r="R1043" s="1">
        <f t="shared" si="96"/>
        <v>0.62337789074930594</v>
      </c>
      <c r="S1043" s="1">
        <f t="shared" si="97"/>
        <v>0.20524860484366478</v>
      </c>
    </row>
    <row r="1044" spans="1:19" x14ac:dyDescent="0.2">
      <c r="A1044" s="1" t="s">
        <v>3595</v>
      </c>
      <c r="B1044" s="1" t="s">
        <v>3105</v>
      </c>
      <c r="C1044" s="1" t="s">
        <v>3106</v>
      </c>
      <c r="D1044" s="1">
        <v>14.746499999999999</v>
      </c>
      <c r="E1044" s="1">
        <v>15.3652</v>
      </c>
      <c r="F1044" s="1">
        <v>15.5488</v>
      </c>
      <c r="G1044" s="1">
        <v>16.113700000000001</v>
      </c>
      <c r="H1044" s="1">
        <v>15.4527</v>
      </c>
      <c r="I1044" s="1">
        <v>14.608700000000001</v>
      </c>
      <c r="J1044" s="5">
        <f t="shared" si="93"/>
        <v>27487.727137413593</v>
      </c>
      <c r="K1044" s="5">
        <f t="shared" si="93"/>
        <v>42207.155984459569</v>
      </c>
      <c r="L1044" s="5">
        <f t="shared" si="93"/>
        <v>47935.272059669653</v>
      </c>
      <c r="M1044" s="5">
        <f t="shared" si="92"/>
        <v>70909.927465542147</v>
      </c>
      <c r="N1044" s="5">
        <f t="shared" si="92"/>
        <v>44846.258300482863</v>
      </c>
      <c r="O1044" s="5">
        <f t="shared" si="92"/>
        <v>24983.708130700881</v>
      </c>
      <c r="P1044" s="1">
        <f t="shared" si="94"/>
        <v>0.83579823690828658</v>
      </c>
      <c r="Q1044" s="1">
        <f t="shared" si="95"/>
        <v>-0.25877337954644014</v>
      </c>
      <c r="R1044" s="1">
        <f t="shared" si="96"/>
        <v>0.62627238353828107</v>
      </c>
      <c r="S1044" s="1">
        <f t="shared" si="97"/>
        <v>0.20323673877190043</v>
      </c>
    </row>
    <row r="1045" spans="1:19" x14ac:dyDescent="0.2">
      <c r="A1045" s="1" t="s">
        <v>3107</v>
      </c>
      <c r="B1045" s="1" t="s">
        <v>3108</v>
      </c>
      <c r="C1045" s="1" t="s">
        <v>3109</v>
      </c>
      <c r="D1045" s="1">
        <v>14.4857</v>
      </c>
      <c r="E1045" s="1">
        <v>17.122399999999999</v>
      </c>
      <c r="F1045" s="1">
        <v>14.9643</v>
      </c>
      <c r="G1045" s="1">
        <v>15.585100000000001</v>
      </c>
      <c r="H1045" s="1">
        <v>15.187200000000001</v>
      </c>
      <c r="I1045" s="1">
        <v>15.6122</v>
      </c>
      <c r="J1045" s="5">
        <f t="shared" si="93"/>
        <v>22941.9436223064</v>
      </c>
      <c r="K1045" s="5">
        <f t="shared" si="93"/>
        <v>142677.66648008896</v>
      </c>
      <c r="L1045" s="5">
        <f t="shared" si="93"/>
        <v>31967.094442659833</v>
      </c>
      <c r="M1045" s="5">
        <f t="shared" si="92"/>
        <v>49156.684764578036</v>
      </c>
      <c r="N1045" s="5">
        <f t="shared" si="92"/>
        <v>37308.067182562641</v>
      </c>
      <c r="O1045" s="5">
        <f t="shared" si="92"/>
        <v>50088.785131187309</v>
      </c>
      <c r="P1045" s="1">
        <f t="shared" si="94"/>
        <v>1.4469541307576543</v>
      </c>
      <c r="Q1045" s="1">
        <f t="shared" si="95"/>
        <v>0.53301918836766971</v>
      </c>
      <c r="R1045" s="1">
        <f t="shared" si="96"/>
        <v>0.62702600983410517</v>
      </c>
      <c r="S1045" s="1">
        <f t="shared" si="97"/>
        <v>0.20271444370973146</v>
      </c>
    </row>
    <row r="1046" spans="1:19" x14ac:dyDescent="0.2">
      <c r="A1046" s="1" t="s">
        <v>3110</v>
      </c>
      <c r="B1046" s="1" t="s">
        <v>3111</v>
      </c>
      <c r="C1046" s="1" t="s">
        <v>3112</v>
      </c>
      <c r="D1046" s="1">
        <v>9.8398900000000005</v>
      </c>
      <c r="E1046" s="1">
        <v>12.972</v>
      </c>
      <c r="F1046" s="1">
        <v>11.2643</v>
      </c>
      <c r="G1046" s="1">
        <v>12.068899999999999</v>
      </c>
      <c r="H1046" s="1">
        <v>11.9739</v>
      </c>
      <c r="I1046" s="1">
        <v>12.7216</v>
      </c>
      <c r="J1046" s="5">
        <f t="shared" si="93"/>
        <v>916.43579522869618</v>
      </c>
      <c r="K1046" s="5">
        <f t="shared" si="93"/>
        <v>8034.5416006742125</v>
      </c>
      <c r="L1046" s="5">
        <f t="shared" si="93"/>
        <v>2459.7568583718748</v>
      </c>
      <c r="M1046" s="5">
        <f t="shared" si="92"/>
        <v>4296.362474272164</v>
      </c>
      <c r="N1046" s="5">
        <f t="shared" si="92"/>
        <v>4022.5649495800212</v>
      </c>
      <c r="O1046" s="5">
        <f t="shared" si="92"/>
        <v>6754.3442687036322</v>
      </c>
      <c r="P1046" s="1">
        <f t="shared" si="94"/>
        <v>0.75701775215198719</v>
      </c>
      <c r="Q1046" s="1">
        <f t="shared" si="95"/>
        <v>-0.40160096291764347</v>
      </c>
      <c r="R1046" s="1">
        <f t="shared" si="96"/>
        <v>0.62796891206371008</v>
      </c>
      <c r="S1046" s="1">
        <f t="shared" si="97"/>
        <v>0.20206185571085156</v>
      </c>
    </row>
    <row r="1047" spans="1:19" x14ac:dyDescent="0.2">
      <c r="A1047" s="1" t="s">
        <v>3113</v>
      </c>
      <c r="B1047" s="1" t="s">
        <v>3114</v>
      </c>
      <c r="C1047" s="1" t="s">
        <v>3115</v>
      </c>
      <c r="D1047" s="1">
        <v>11.635899999999999</v>
      </c>
      <c r="E1047" s="1">
        <v>11.375400000000001</v>
      </c>
      <c r="F1047" s="1">
        <v>11.7216</v>
      </c>
      <c r="G1047" s="1">
        <v>11.4184</v>
      </c>
      <c r="H1047" s="1">
        <v>11.7317</v>
      </c>
      <c r="I1047" s="1">
        <v>11.815799999999999</v>
      </c>
      <c r="J1047" s="5">
        <f t="shared" si="93"/>
        <v>3182.4011780539186</v>
      </c>
      <c r="K1047" s="5">
        <f t="shared" si="93"/>
        <v>2656.6638894564007</v>
      </c>
      <c r="L1047" s="5">
        <f t="shared" si="93"/>
        <v>3377.1721343518161</v>
      </c>
      <c r="M1047" s="5">
        <f t="shared" si="92"/>
        <v>2737.0384755521395</v>
      </c>
      <c r="N1047" s="5">
        <f t="shared" si="92"/>
        <v>3400.8979482952072</v>
      </c>
      <c r="O1047" s="5">
        <f t="shared" si="92"/>
        <v>3605.041120094364</v>
      </c>
      <c r="P1047" s="1">
        <f t="shared" si="94"/>
        <v>0.94593641012678842</v>
      </c>
      <c r="Q1047" s="1">
        <f t="shared" si="95"/>
        <v>-8.0184892166526342E-2</v>
      </c>
      <c r="R1047" s="1">
        <f t="shared" si="96"/>
        <v>0.63188757355761349</v>
      </c>
      <c r="S1047" s="1">
        <f t="shared" si="97"/>
        <v>0.19936018520955645</v>
      </c>
    </row>
    <row r="1048" spans="1:19" x14ac:dyDescent="0.2">
      <c r="A1048" s="1" t="s">
        <v>3116</v>
      </c>
      <c r="B1048" s="1" t="s">
        <v>3117</v>
      </c>
      <c r="C1048" s="1" t="s">
        <v>3118</v>
      </c>
      <c r="D1048" s="1">
        <v>11.2798</v>
      </c>
      <c r="E1048" s="1">
        <v>11.5715</v>
      </c>
      <c r="F1048" s="1">
        <v>10.4055</v>
      </c>
      <c r="G1048" s="1">
        <v>10.945600000000001</v>
      </c>
      <c r="H1048" s="1">
        <v>10.1493</v>
      </c>
      <c r="I1048" s="1">
        <v>11.4139</v>
      </c>
      <c r="J1048" s="5">
        <f t="shared" si="93"/>
        <v>2486.3264213189127</v>
      </c>
      <c r="K1048" s="5">
        <f t="shared" si="93"/>
        <v>3043.466984033686</v>
      </c>
      <c r="L1048" s="5">
        <f t="shared" si="93"/>
        <v>1356.3370333925609</v>
      </c>
      <c r="M1048" s="5">
        <f t="shared" si="92"/>
        <v>1972.2134694594579</v>
      </c>
      <c r="N1048" s="5">
        <f t="shared" si="92"/>
        <v>1135.6479858579492</v>
      </c>
      <c r="O1048" s="5">
        <f t="shared" si="92"/>
        <v>2728.5145090197893</v>
      </c>
      <c r="P1048" s="1">
        <f t="shared" si="94"/>
        <v>1.1798640938867584</v>
      </c>
      <c r="Q1048" s="1">
        <f t="shared" si="95"/>
        <v>0.23862068808908427</v>
      </c>
      <c r="R1048" s="1">
        <f t="shared" si="96"/>
        <v>0.63237030068475097</v>
      </c>
      <c r="S1048" s="1">
        <f t="shared" si="97"/>
        <v>0.19902853493149172</v>
      </c>
    </row>
    <row r="1049" spans="1:19" x14ac:dyDescent="0.2">
      <c r="A1049" s="1" t="s">
        <v>3119</v>
      </c>
      <c r="B1049" s="1" t="s">
        <v>3120</v>
      </c>
      <c r="C1049" s="1" t="s">
        <v>3121</v>
      </c>
      <c r="D1049" s="1">
        <v>10.980399999999999</v>
      </c>
      <c r="E1049" s="1">
        <v>8.5740499999999997</v>
      </c>
      <c r="F1049" s="1">
        <v>10.048299999999999</v>
      </c>
      <c r="G1049" s="1">
        <v>9.0081500000000005</v>
      </c>
      <c r="H1049" s="1">
        <v>9.9659399999999998</v>
      </c>
      <c r="I1049" s="1">
        <v>10.174899999999999</v>
      </c>
      <c r="J1049" s="5">
        <f t="shared" si="93"/>
        <v>2020.364665182901</v>
      </c>
      <c r="K1049" s="5">
        <f t="shared" si="93"/>
        <v>381.10639323485509</v>
      </c>
      <c r="L1049" s="5">
        <f t="shared" si="93"/>
        <v>1058.8628353631586</v>
      </c>
      <c r="M1049" s="5">
        <f t="shared" si="92"/>
        <v>514.90054966066521</v>
      </c>
      <c r="N1049" s="5">
        <f t="shared" si="92"/>
        <v>1000.10793947249</v>
      </c>
      <c r="O1049" s="5">
        <f t="shared" si="92"/>
        <v>1155.9794213567741</v>
      </c>
      <c r="P1049" s="1">
        <f t="shared" si="94"/>
        <v>1.2955258540074031</v>
      </c>
      <c r="Q1049" s="1">
        <f t="shared" si="95"/>
        <v>0.37353780677704551</v>
      </c>
      <c r="R1049" s="1">
        <f t="shared" si="96"/>
        <v>0.63521184553458099</v>
      </c>
      <c r="S1049" s="1">
        <f t="shared" si="97"/>
        <v>0.19708141171078358</v>
      </c>
    </row>
    <row r="1050" spans="1:19" x14ac:dyDescent="0.2">
      <c r="A1050" s="1" t="s">
        <v>3596</v>
      </c>
      <c r="B1050" s="1" t="s">
        <v>250</v>
      </c>
      <c r="C1050" s="1" t="s">
        <v>251</v>
      </c>
      <c r="D1050" s="1">
        <v>11.0143</v>
      </c>
      <c r="E1050" s="1">
        <v>11.149900000000001</v>
      </c>
      <c r="F1050" s="1">
        <v>11.670299999999999</v>
      </c>
      <c r="G1050" s="1">
        <v>10.869199999999999</v>
      </c>
      <c r="H1050" s="1">
        <v>12.06</v>
      </c>
      <c r="I1050" s="1">
        <v>11.3889</v>
      </c>
      <c r="J1050" s="5">
        <f t="shared" si="93"/>
        <v>2068.400724600649</v>
      </c>
      <c r="K1050" s="5">
        <f t="shared" si="93"/>
        <v>2272.2407736077171</v>
      </c>
      <c r="L1050" s="5">
        <f t="shared" si="93"/>
        <v>3259.1950975678083</v>
      </c>
      <c r="M1050" s="5">
        <f t="shared" si="92"/>
        <v>1870.4893029290613</v>
      </c>
      <c r="N1050" s="5">
        <f t="shared" si="92"/>
        <v>4269.9397564052369</v>
      </c>
      <c r="O1050" s="5">
        <f t="shared" si="92"/>
        <v>2681.6402628942305</v>
      </c>
      <c r="P1050" s="1">
        <f t="shared" si="94"/>
        <v>0.86145736540827711</v>
      </c>
      <c r="Q1050" s="1">
        <f t="shared" si="95"/>
        <v>-0.21514869743434731</v>
      </c>
      <c r="R1050" s="1">
        <f t="shared" si="96"/>
        <v>0.63525531369041155</v>
      </c>
      <c r="S1050" s="1">
        <f t="shared" si="97"/>
        <v>0.19705169353965887</v>
      </c>
    </row>
    <row r="1051" spans="1:19" x14ac:dyDescent="0.2">
      <c r="A1051" s="1" t="s">
        <v>3122</v>
      </c>
      <c r="B1051" s="1" t="s">
        <v>3123</v>
      </c>
      <c r="C1051" s="1" t="s">
        <v>3124</v>
      </c>
      <c r="D1051" s="1">
        <v>13.5181</v>
      </c>
      <c r="E1051" s="1">
        <v>15.1595</v>
      </c>
      <c r="F1051" s="1">
        <v>14.092499999999999</v>
      </c>
      <c r="G1051" s="1">
        <v>14.3499</v>
      </c>
      <c r="H1051" s="1">
        <v>14.5717</v>
      </c>
      <c r="I1051" s="1">
        <v>15.029500000000001</v>
      </c>
      <c r="J1051" s="5">
        <f t="shared" si="93"/>
        <v>11731.50106542697</v>
      </c>
      <c r="K1051" s="5">
        <f t="shared" si="93"/>
        <v>36598.57864131048</v>
      </c>
      <c r="L1051" s="5">
        <f t="shared" si="93"/>
        <v>17468.886129320006</v>
      </c>
      <c r="M1051" s="5">
        <f t="shared" si="92"/>
        <v>20880.953910402986</v>
      </c>
      <c r="N1051" s="5">
        <f t="shared" si="92"/>
        <v>24351.111419133744</v>
      </c>
      <c r="O1051" s="5">
        <f t="shared" si="92"/>
        <v>33444.932196123547</v>
      </c>
      <c r="P1051" s="1">
        <f t="shared" si="94"/>
        <v>0.83631770282791118</v>
      </c>
      <c r="Q1051" s="1">
        <f t="shared" si="95"/>
        <v>-0.25787699322243779</v>
      </c>
      <c r="R1051" s="1">
        <f t="shared" si="96"/>
        <v>0.63620955929227019</v>
      </c>
      <c r="S1051" s="1">
        <f t="shared" si="97"/>
        <v>0.19639980973872398</v>
      </c>
    </row>
    <row r="1052" spans="1:19" x14ac:dyDescent="0.2">
      <c r="A1052" s="1" t="s">
        <v>1848</v>
      </c>
      <c r="B1052" s="1" t="s">
        <v>1849</v>
      </c>
      <c r="C1052" s="1" t="s">
        <v>1850</v>
      </c>
      <c r="D1052" s="1">
        <v>10.315300000000001</v>
      </c>
      <c r="E1052" s="1">
        <v>10.5199</v>
      </c>
      <c r="F1052" s="1">
        <v>9.2454400000000003</v>
      </c>
      <c r="G1052" s="1">
        <v>9.0094399999999997</v>
      </c>
      <c r="H1052" s="1">
        <v>10.467000000000001</v>
      </c>
      <c r="I1052" s="1">
        <v>9.7434200000000004</v>
      </c>
      <c r="J1052" s="5">
        <f t="shared" si="93"/>
        <v>1274.1328539109018</v>
      </c>
      <c r="K1052" s="5">
        <f t="shared" si="93"/>
        <v>1468.2683978309292</v>
      </c>
      <c r="L1052" s="5">
        <f t="shared" si="93"/>
        <v>606.95258178404947</v>
      </c>
      <c r="M1052" s="5">
        <f t="shared" si="92"/>
        <v>515.36115896405488</v>
      </c>
      <c r="N1052" s="5">
        <f t="shared" si="92"/>
        <v>1415.405779485269</v>
      </c>
      <c r="O1052" s="5">
        <f t="shared" si="92"/>
        <v>857.15957404001654</v>
      </c>
      <c r="P1052" s="1">
        <f t="shared" si="94"/>
        <v>1.2013780917543775</v>
      </c>
      <c r="Q1052" s="1">
        <f t="shared" si="95"/>
        <v>0.26469026033251969</v>
      </c>
      <c r="R1052" s="1">
        <f t="shared" si="96"/>
        <v>0.63954022907923158</v>
      </c>
      <c r="S1052" s="1">
        <f t="shared" si="97"/>
        <v>0.19413213184582429</v>
      </c>
    </row>
    <row r="1053" spans="1:19" x14ac:dyDescent="0.2">
      <c r="A1053" s="1" t="s">
        <v>3125</v>
      </c>
      <c r="B1053" s="1" t="s">
        <v>3126</v>
      </c>
      <c r="C1053" s="1" t="s">
        <v>3127</v>
      </c>
      <c r="D1053" s="1">
        <v>10.540900000000001</v>
      </c>
      <c r="E1053" s="1">
        <v>10.2606</v>
      </c>
      <c r="F1053" s="1">
        <v>11.861000000000001</v>
      </c>
      <c r="G1053" s="1">
        <v>11.474399999999999</v>
      </c>
      <c r="H1053" s="1">
        <v>9.34023</v>
      </c>
      <c r="I1053" s="1">
        <v>10.4567</v>
      </c>
      <c r="J1053" s="5">
        <f t="shared" si="93"/>
        <v>1489.7969516073611</v>
      </c>
      <c r="K1053" s="5">
        <f t="shared" si="93"/>
        <v>1226.7282693998836</v>
      </c>
      <c r="L1053" s="5">
        <f t="shared" si="93"/>
        <v>3719.7759189873041</v>
      </c>
      <c r="M1053" s="5">
        <f t="shared" si="92"/>
        <v>2845.3689124674975</v>
      </c>
      <c r="N1053" s="5">
        <f t="shared" si="92"/>
        <v>648.17070174599939</v>
      </c>
      <c r="O1053" s="5">
        <f t="shared" si="92"/>
        <v>1405.3365956892901</v>
      </c>
      <c r="P1053" s="1">
        <f t="shared" si="94"/>
        <v>1.3138321656268734</v>
      </c>
      <c r="Q1053" s="1">
        <f t="shared" si="95"/>
        <v>0.3937809915790163</v>
      </c>
      <c r="R1053" s="1">
        <f t="shared" si="96"/>
        <v>0.64180836185854684</v>
      </c>
      <c r="S1053" s="1">
        <f t="shared" si="97"/>
        <v>0.19259462895854446</v>
      </c>
    </row>
    <row r="1054" spans="1:19" x14ac:dyDescent="0.2">
      <c r="A1054" s="1" t="s">
        <v>3128</v>
      </c>
      <c r="B1054" s="1" t="s">
        <v>3129</v>
      </c>
      <c r="C1054" s="1" t="s">
        <v>3130</v>
      </c>
      <c r="D1054" s="1">
        <v>11.050599999999999</v>
      </c>
      <c r="E1054" s="1">
        <v>10.6937</v>
      </c>
      <c r="F1054" s="1">
        <v>12.0213</v>
      </c>
      <c r="G1054" s="1">
        <v>11.6561</v>
      </c>
      <c r="H1054" s="1">
        <v>10.8398</v>
      </c>
      <c r="I1054" s="1">
        <v>10.5266</v>
      </c>
      <c r="J1054" s="5">
        <f t="shared" si="93"/>
        <v>2121.104523188128</v>
      </c>
      <c r="K1054" s="5">
        <f t="shared" si="93"/>
        <v>1656.2445592597417</v>
      </c>
      <c r="L1054" s="5">
        <f t="shared" si="93"/>
        <v>4156.9221085790632</v>
      </c>
      <c r="M1054" s="5">
        <f t="shared" si="92"/>
        <v>3227.2732070379698</v>
      </c>
      <c r="N1054" s="5">
        <f t="shared" si="92"/>
        <v>1832.7572535440104</v>
      </c>
      <c r="O1054" s="5">
        <f t="shared" si="92"/>
        <v>1475.1030207074402</v>
      </c>
      <c r="P1054" s="1">
        <f t="shared" si="94"/>
        <v>1.2140947409480385</v>
      </c>
      <c r="Q1054" s="1">
        <f t="shared" si="95"/>
        <v>0.27988100558273565</v>
      </c>
      <c r="R1054" s="1">
        <f t="shared" si="96"/>
        <v>0.64431399834770986</v>
      </c>
      <c r="S1054" s="1">
        <f t="shared" si="97"/>
        <v>0.19090243308152088</v>
      </c>
    </row>
    <row r="1055" spans="1:19" x14ac:dyDescent="0.2">
      <c r="A1055" s="1" t="s">
        <v>3131</v>
      </c>
      <c r="B1055" s="1" t="s">
        <v>3132</v>
      </c>
      <c r="C1055" s="1" t="s">
        <v>3133</v>
      </c>
      <c r="D1055" s="1">
        <v>14.622199999999999</v>
      </c>
      <c r="E1055" s="1">
        <v>15.485200000000001</v>
      </c>
      <c r="F1055" s="1">
        <v>14.3924</v>
      </c>
      <c r="G1055" s="1">
        <v>14.8024</v>
      </c>
      <c r="H1055" s="1">
        <v>14.72</v>
      </c>
      <c r="I1055" s="1">
        <v>14.646699999999999</v>
      </c>
      <c r="J1055" s="5">
        <f t="shared" si="93"/>
        <v>25218.590091723738</v>
      </c>
      <c r="K1055" s="5">
        <f t="shared" si="93"/>
        <v>45867.987856387626</v>
      </c>
      <c r="L1055" s="5">
        <f t="shared" si="93"/>
        <v>21505.23088479288</v>
      </c>
      <c r="M1055" s="5">
        <f t="shared" si="92"/>
        <v>28573.695205494452</v>
      </c>
      <c r="N1055" s="5">
        <f t="shared" si="92"/>
        <v>26987.430453823861</v>
      </c>
      <c r="O1055" s="5">
        <f t="shared" si="92"/>
        <v>25650.5119511103</v>
      </c>
      <c r="P1055" s="1">
        <f t="shared" si="94"/>
        <v>1.140129808452653</v>
      </c>
      <c r="Q1055" s="1">
        <f t="shared" si="95"/>
        <v>0.18919809048611033</v>
      </c>
      <c r="R1055" s="1">
        <f t="shared" si="96"/>
        <v>0.6449537957096414</v>
      </c>
      <c r="S1055" s="1">
        <f t="shared" si="97"/>
        <v>0.19047139697263371</v>
      </c>
    </row>
    <row r="1056" spans="1:19" x14ac:dyDescent="0.2">
      <c r="A1056" s="1" t="s">
        <v>3134</v>
      </c>
      <c r="B1056" s="1" t="s">
        <v>3135</v>
      </c>
      <c r="C1056" s="1" t="s">
        <v>3136</v>
      </c>
      <c r="D1056" s="1">
        <v>9.6890099999999997</v>
      </c>
      <c r="E1056" s="1">
        <v>10.3165</v>
      </c>
      <c r="F1056" s="1">
        <v>9.9531700000000001</v>
      </c>
      <c r="G1056" s="1">
        <v>10.364599999999999</v>
      </c>
      <c r="H1056" s="1">
        <v>9.4158100000000005</v>
      </c>
      <c r="I1056" s="1">
        <v>9.51633</v>
      </c>
      <c r="J1056" s="5">
        <f t="shared" si="93"/>
        <v>825.43454090521675</v>
      </c>
      <c r="K1056" s="5">
        <f t="shared" si="93"/>
        <v>1275.1930887034446</v>
      </c>
      <c r="L1056" s="5">
        <f t="shared" si="93"/>
        <v>991.2945578720911</v>
      </c>
      <c r="M1056" s="5">
        <f t="shared" si="92"/>
        <v>1318.4251928559845</v>
      </c>
      <c r="N1056" s="5">
        <f t="shared" si="92"/>
        <v>683.03230298752192</v>
      </c>
      <c r="O1056" s="5">
        <f t="shared" si="92"/>
        <v>732.31980364503602</v>
      </c>
      <c r="P1056" s="1">
        <f t="shared" si="94"/>
        <v>1.1310073384760397</v>
      </c>
      <c r="Q1056" s="1">
        <f t="shared" si="95"/>
        <v>0.17760829020186514</v>
      </c>
      <c r="R1056" s="1">
        <f t="shared" si="96"/>
        <v>0.64854028343413717</v>
      </c>
      <c r="S1056" s="1">
        <f t="shared" si="97"/>
        <v>0.18806304297264079</v>
      </c>
    </row>
    <row r="1057" spans="1:19" x14ac:dyDescent="0.2">
      <c r="A1057" s="1" t="s">
        <v>3137</v>
      </c>
      <c r="B1057" s="1" t="s">
        <v>3138</v>
      </c>
      <c r="C1057" s="1" t="s">
        <v>3139</v>
      </c>
      <c r="D1057" s="1">
        <v>13.9847</v>
      </c>
      <c r="E1057" s="1">
        <v>13.8889</v>
      </c>
      <c r="F1057" s="1">
        <v>14.221</v>
      </c>
      <c r="G1057" s="1">
        <v>13.8157</v>
      </c>
      <c r="H1057" s="1">
        <v>13.888</v>
      </c>
      <c r="I1057" s="1">
        <v>14.7271</v>
      </c>
      <c r="J1057" s="5">
        <f t="shared" si="93"/>
        <v>16211.163291552106</v>
      </c>
      <c r="K1057" s="5">
        <f t="shared" si="93"/>
        <v>15169.648116763094</v>
      </c>
      <c r="L1057" s="5">
        <f t="shared" si="93"/>
        <v>19096.226990236613</v>
      </c>
      <c r="M1057" s="5">
        <f t="shared" si="92"/>
        <v>14419.164985382438</v>
      </c>
      <c r="N1057" s="5">
        <f t="shared" si="92"/>
        <v>15160.187748972177</v>
      </c>
      <c r="O1057" s="5">
        <f t="shared" si="92"/>
        <v>27120.572258920987</v>
      </c>
      <c r="P1057" s="1">
        <f t="shared" si="94"/>
        <v>0.89024876848669909</v>
      </c>
      <c r="Q1057" s="1">
        <f t="shared" si="95"/>
        <v>-0.16771956002984237</v>
      </c>
      <c r="R1057" s="1">
        <f t="shared" si="96"/>
        <v>0.6532787318992489</v>
      </c>
      <c r="S1057" s="1">
        <f t="shared" si="97"/>
        <v>0.18490148044350829</v>
      </c>
    </row>
    <row r="1058" spans="1:19" x14ac:dyDescent="0.2">
      <c r="A1058" s="1" t="s">
        <v>3140</v>
      </c>
      <c r="B1058" s="1" t="s">
        <v>3141</v>
      </c>
      <c r="C1058" s="1" t="s">
        <v>3142</v>
      </c>
      <c r="D1058" s="1">
        <v>14.0143</v>
      </c>
      <c r="E1058" s="1">
        <v>13.788500000000001</v>
      </c>
      <c r="F1058" s="1">
        <v>14.182</v>
      </c>
      <c r="G1058" s="1">
        <v>13.984400000000001</v>
      </c>
      <c r="H1058" s="1">
        <v>14.2302</v>
      </c>
      <c r="I1058" s="1">
        <v>13.9856</v>
      </c>
      <c r="J1058" s="5">
        <f t="shared" si="93"/>
        <v>16547.205796805181</v>
      </c>
      <c r="K1058" s="5">
        <f t="shared" si="93"/>
        <v>14149.85844523189</v>
      </c>
      <c r="L1058" s="5">
        <f t="shared" si="93"/>
        <v>18586.918665190664</v>
      </c>
      <c r="M1058" s="5">
        <f t="shared" si="92"/>
        <v>16207.792625380676</v>
      </c>
      <c r="N1058" s="5">
        <f t="shared" si="92"/>
        <v>19218.391858379244</v>
      </c>
      <c r="O1058" s="5">
        <f t="shared" si="92"/>
        <v>16221.279496548783</v>
      </c>
      <c r="P1058" s="1">
        <f t="shared" si="94"/>
        <v>0.95423819698132561</v>
      </c>
      <c r="Q1058" s="1">
        <f t="shared" si="95"/>
        <v>-6.7578658101304534E-2</v>
      </c>
      <c r="R1058" s="1">
        <f t="shared" si="96"/>
        <v>0.65352539278730315</v>
      </c>
      <c r="S1058" s="1">
        <f t="shared" si="97"/>
        <v>0.18473753320484898</v>
      </c>
    </row>
    <row r="1059" spans="1:19" x14ac:dyDescent="0.2">
      <c r="A1059" s="1" t="s">
        <v>3143</v>
      </c>
      <c r="B1059" s="1" t="s">
        <v>3144</v>
      </c>
      <c r="C1059" s="1" t="s">
        <v>3145</v>
      </c>
      <c r="D1059" s="1">
        <v>12.2759</v>
      </c>
      <c r="E1059" s="1">
        <v>13.742000000000001</v>
      </c>
      <c r="F1059" s="1">
        <v>12.8803</v>
      </c>
      <c r="G1059" s="1">
        <v>12.264200000000001</v>
      </c>
      <c r="H1059" s="1">
        <v>13.1343</v>
      </c>
      <c r="I1059" s="1">
        <v>12.9871</v>
      </c>
      <c r="J1059" s="5">
        <f t="shared" si="93"/>
        <v>4959.2285524189274</v>
      </c>
      <c r="K1059" s="5">
        <f t="shared" si="93"/>
        <v>13701.061016192009</v>
      </c>
      <c r="L1059" s="5">
        <f t="shared" si="93"/>
        <v>7539.7449167974446</v>
      </c>
      <c r="M1059" s="5">
        <f t="shared" si="92"/>
        <v>4919.1727338552046</v>
      </c>
      <c r="N1059" s="5">
        <f t="shared" si="92"/>
        <v>8991.2127083907326</v>
      </c>
      <c r="O1059" s="5">
        <f t="shared" si="92"/>
        <v>8119.0769342841859</v>
      </c>
      <c r="P1059" s="1">
        <f t="shared" si="94"/>
        <v>1.1893179251310975</v>
      </c>
      <c r="Q1059" s="1">
        <f t="shared" si="95"/>
        <v>0.25013442382998463</v>
      </c>
      <c r="R1059" s="1">
        <f t="shared" si="96"/>
        <v>0.65381837961342448</v>
      </c>
      <c r="S1059" s="1">
        <f t="shared" si="97"/>
        <v>0.18454287504886693</v>
      </c>
    </row>
    <row r="1060" spans="1:19" x14ac:dyDescent="0.2">
      <c r="A1060" s="1" t="s">
        <v>3146</v>
      </c>
      <c r="B1060" s="1" t="s">
        <v>3147</v>
      </c>
      <c r="C1060" s="1" t="s">
        <v>3148</v>
      </c>
      <c r="D1060" s="1">
        <v>14.272</v>
      </c>
      <c r="E1060" s="1">
        <v>14.324199999999999</v>
      </c>
      <c r="F1060" s="1">
        <v>14.463100000000001</v>
      </c>
      <c r="G1060" s="1">
        <v>14.353400000000001</v>
      </c>
      <c r="H1060" s="1">
        <v>14.4232</v>
      </c>
      <c r="I1060" s="1">
        <v>14.3767</v>
      </c>
      <c r="J1060" s="5">
        <f t="shared" si="93"/>
        <v>19783.362010914741</v>
      </c>
      <c r="K1060" s="5">
        <f t="shared" si="93"/>
        <v>20512.276586829023</v>
      </c>
      <c r="L1060" s="5">
        <f t="shared" si="93"/>
        <v>22585.355469644572</v>
      </c>
      <c r="M1060" s="5">
        <f t="shared" si="92"/>
        <v>20931.672918223871</v>
      </c>
      <c r="N1060" s="5">
        <f t="shared" si="92"/>
        <v>21969.280478322326</v>
      </c>
      <c r="O1060" s="5">
        <f t="shared" si="92"/>
        <v>21272.470921202719</v>
      </c>
      <c r="P1060" s="1">
        <f t="shared" si="94"/>
        <v>0.97986035085238365</v>
      </c>
      <c r="Q1060" s="1">
        <f t="shared" si="95"/>
        <v>-2.9351943097092912E-2</v>
      </c>
      <c r="R1060" s="1">
        <f t="shared" si="96"/>
        <v>0.65476013847487036</v>
      </c>
      <c r="S1060" s="1">
        <f t="shared" si="97"/>
        <v>0.18391776812288799</v>
      </c>
    </row>
    <row r="1061" spans="1:19" x14ac:dyDescent="0.2">
      <c r="A1061" s="1" t="s">
        <v>3149</v>
      </c>
      <c r="B1061" s="1" t="s">
        <v>3150</v>
      </c>
      <c r="C1061" s="1" t="s">
        <v>3151</v>
      </c>
      <c r="D1061" s="1">
        <v>10.6877</v>
      </c>
      <c r="E1061" s="1">
        <v>10.284700000000001</v>
      </c>
      <c r="F1061" s="1">
        <v>11.1554</v>
      </c>
      <c r="G1061" s="1">
        <v>10.330500000000001</v>
      </c>
      <c r="H1061" s="1">
        <v>10.9941</v>
      </c>
      <c r="I1061" s="1">
        <v>10.325799999999999</v>
      </c>
      <c r="J1061" s="5">
        <f t="shared" si="93"/>
        <v>1649.3707354028534</v>
      </c>
      <c r="K1061" s="5">
        <f t="shared" si="93"/>
        <v>1247.3926950135358</v>
      </c>
      <c r="L1061" s="5">
        <f t="shared" si="93"/>
        <v>2280.9197917195538</v>
      </c>
      <c r="M1061" s="5">
        <f t="shared" si="92"/>
        <v>1287.6278760046305</v>
      </c>
      <c r="N1061" s="5">
        <f t="shared" si="92"/>
        <v>2039.6416666248592</v>
      </c>
      <c r="O1061" s="5">
        <f t="shared" si="92"/>
        <v>1283.4398780514666</v>
      </c>
      <c r="P1061" s="1">
        <f t="shared" si="94"/>
        <v>1.1229688860703027</v>
      </c>
      <c r="Q1061" s="1">
        <f t="shared" si="95"/>
        <v>0.16731795575817354</v>
      </c>
      <c r="R1061" s="1">
        <f t="shared" si="96"/>
        <v>0.65491669331173097</v>
      </c>
      <c r="S1061" s="1">
        <f t="shared" si="97"/>
        <v>0.18381393960513845</v>
      </c>
    </row>
    <row r="1062" spans="1:19" x14ac:dyDescent="0.2">
      <c r="A1062" s="1" t="s">
        <v>3152</v>
      </c>
      <c r="B1062" s="1" t="s">
        <v>3153</v>
      </c>
      <c r="C1062" s="1" t="s">
        <v>3154</v>
      </c>
      <c r="D1062" s="1">
        <v>11.056699999999999</v>
      </c>
      <c r="E1062" s="1">
        <v>10.3293</v>
      </c>
      <c r="F1062" s="1">
        <v>10.824400000000001</v>
      </c>
      <c r="G1062" s="1">
        <v>9.6121800000000004</v>
      </c>
      <c r="H1062" s="1">
        <v>11.317399999999999</v>
      </c>
      <c r="I1062" s="1">
        <v>11.507</v>
      </c>
      <c r="J1062" s="5">
        <f t="shared" si="93"/>
        <v>2130.0919596095823</v>
      </c>
      <c r="K1062" s="5">
        <f t="shared" si="93"/>
        <v>1286.557302547101</v>
      </c>
      <c r="L1062" s="5">
        <f t="shared" si="93"/>
        <v>1813.2975930146526</v>
      </c>
      <c r="M1062" s="5">
        <f t="shared" si="92"/>
        <v>782.6264180936962</v>
      </c>
      <c r="N1062" s="5">
        <f t="shared" si="92"/>
        <v>2551.9776874624827</v>
      </c>
      <c r="O1062" s="5">
        <f t="shared" si="92"/>
        <v>2910.3965044354231</v>
      </c>
      <c r="P1062" s="1">
        <f t="shared" si="94"/>
        <v>0.83746138419966765</v>
      </c>
      <c r="Q1062" s="1">
        <f t="shared" si="95"/>
        <v>-0.25590542634964714</v>
      </c>
      <c r="R1062" s="1">
        <f t="shared" si="96"/>
        <v>0.6550991068265708</v>
      </c>
      <c r="S1062" s="1">
        <f t="shared" si="97"/>
        <v>0.18369299269224904</v>
      </c>
    </row>
    <row r="1063" spans="1:19" x14ac:dyDescent="0.2">
      <c r="A1063" s="1" t="s">
        <v>3155</v>
      </c>
      <c r="B1063" s="1" t="s">
        <v>3156</v>
      </c>
      <c r="C1063" s="1" t="s">
        <v>3157</v>
      </c>
      <c r="D1063" s="1">
        <v>10.6233</v>
      </c>
      <c r="E1063" s="1">
        <v>12.017300000000001</v>
      </c>
      <c r="F1063" s="1">
        <v>10.0709</v>
      </c>
      <c r="G1063" s="1">
        <v>11.999599999999999</v>
      </c>
      <c r="H1063" s="1">
        <v>10.4679</v>
      </c>
      <c r="I1063" s="1">
        <v>11.572800000000001</v>
      </c>
      <c r="J1063" s="5">
        <f t="shared" si="93"/>
        <v>1577.3641023787027</v>
      </c>
      <c r="K1063" s="5">
        <f t="shared" si="93"/>
        <v>4145.4126361113849</v>
      </c>
      <c r="L1063" s="5">
        <f t="shared" si="93"/>
        <v>1075.580656913141</v>
      </c>
      <c r="M1063" s="5">
        <f t="shared" si="92"/>
        <v>4094.8645050796631</v>
      </c>
      <c r="N1063" s="5">
        <f t="shared" si="92"/>
        <v>1416.2890310299756</v>
      </c>
      <c r="O1063" s="5">
        <f t="shared" si="92"/>
        <v>3046.2106617269824</v>
      </c>
      <c r="P1063" s="1">
        <f t="shared" si="94"/>
        <v>0.79444525653377174</v>
      </c>
      <c r="Q1063" s="1">
        <f t="shared" si="95"/>
        <v>-0.33198028481424785</v>
      </c>
      <c r="R1063" s="1">
        <f t="shared" si="96"/>
        <v>0.65827718295672588</v>
      </c>
      <c r="S1063" s="1">
        <f t="shared" si="97"/>
        <v>0.18159119805651977</v>
      </c>
    </row>
    <row r="1064" spans="1:19" x14ac:dyDescent="0.2">
      <c r="A1064" s="1" t="s">
        <v>3158</v>
      </c>
      <c r="B1064" s="1" t="s">
        <v>3159</v>
      </c>
      <c r="C1064" s="1" t="s">
        <v>3160</v>
      </c>
      <c r="D1064" s="1">
        <v>16.419</v>
      </c>
      <c r="E1064" s="1">
        <v>16.699200000000001</v>
      </c>
      <c r="F1064" s="1">
        <v>17.340199999999999</v>
      </c>
      <c r="G1064" s="1">
        <v>16.937200000000001</v>
      </c>
      <c r="H1064" s="1">
        <v>16.787600000000001</v>
      </c>
      <c r="I1064" s="1">
        <v>16.343699999999998</v>
      </c>
      <c r="J1064" s="5">
        <f t="shared" si="93"/>
        <v>87621.664466870934</v>
      </c>
      <c r="K1064" s="5">
        <f t="shared" si="93"/>
        <v>106404.52653496701</v>
      </c>
      <c r="L1064" s="5">
        <f t="shared" si="93"/>
        <v>165928.24923015747</v>
      </c>
      <c r="M1064" s="5">
        <f t="shared" si="92"/>
        <v>125488.87981544666</v>
      </c>
      <c r="N1064" s="5">
        <f t="shared" si="92"/>
        <v>113128.27245560016</v>
      </c>
      <c r="O1064" s="5">
        <f t="shared" si="92"/>
        <v>83165.64117908504</v>
      </c>
      <c r="P1064" s="1">
        <f t="shared" si="94"/>
        <v>1.118625506269586</v>
      </c>
      <c r="Q1064" s="1">
        <f t="shared" si="95"/>
        <v>0.16172713133200056</v>
      </c>
      <c r="R1064" s="1">
        <f t="shared" si="96"/>
        <v>0.65900223370187905</v>
      </c>
      <c r="S1064" s="1">
        <f t="shared" si="97"/>
        <v>0.18111311335324926</v>
      </c>
    </row>
    <row r="1065" spans="1:19" x14ac:dyDescent="0.2">
      <c r="A1065" s="1" t="s">
        <v>3161</v>
      </c>
      <c r="B1065" s="1" t="s">
        <v>3162</v>
      </c>
      <c r="C1065" s="1" t="s">
        <v>3163</v>
      </c>
      <c r="D1065" s="1">
        <v>12.586</v>
      </c>
      <c r="E1065" s="1">
        <v>13.4651</v>
      </c>
      <c r="F1065" s="1">
        <v>12.9994</v>
      </c>
      <c r="G1065" s="1">
        <v>12.8794</v>
      </c>
      <c r="H1065" s="1">
        <v>12.831</v>
      </c>
      <c r="I1065" s="1">
        <v>13.0764</v>
      </c>
      <c r="J1065" s="5">
        <f t="shared" si="93"/>
        <v>6148.4199834188676</v>
      </c>
      <c r="K1065" s="5">
        <f t="shared" si="93"/>
        <v>11308.343566506164</v>
      </c>
      <c r="L1065" s="5">
        <f t="shared" si="93"/>
        <v>8188.5937513367026</v>
      </c>
      <c r="M1065" s="5">
        <f t="shared" si="92"/>
        <v>7535.0428459640561</v>
      </c>
      <c r="N1065" s="5">
        <f t="shared" si="92"/>
        <v>7286.448075062448</v>
      </c>
      <c r="O1065" s="5">
        <f t="shared" si="92"/>
        <v>8637.511434314034</v>
      </c>
      <c r="P1065" s="1">
        <f t="shared" si="94"/>
        <v>1.0931989738013503</v>
      </c>
      <c r="Q1065" s="1">
        <f t="shared" si="95"/>
        <v>0.12855601069970182</v>
      </c>
      <c r="R1065" s="1">
        <f t="shared" si="96"/>
        <v>0.66405139531786972</v>
      </c>
      <c r="S1065" s="1">
        <f t="shared" si="97"/>
        <v>0.17779830641639369</v>
      </c>
    </row>
    <row r="1066" spans="1:19" x14ac:dyDescent="0.2">
      <c r="A1066" s="1" t="s">
        <v>3164</v>
      </c>
      <c r="B1066" s="1" t="s">
        <v>3165</v>
      </c>
      <c r="C1066" s="1" t="s">
        <v>3166</v>
      </c>
      <c r="D1066" s="1">
        <v>11.9566</v>
      </c>
      <c r="E1066" s="1">
        <v>12.373699999999999</v>
      </c>
      <c r="F1066" s="1">
        <v>12.934200000000001</v>
      </c>
      <c r="G1066" s="1">
        <v>12.1251</v>
      </c>
      <c r="H1066" s="1">
        <v>12.579700000000001</v>
      </c>
      <c r="I1066" s="1">
        <v>12.229200000000001</v>
      </c>
      <c r="J1066" s="5">
        <f t="shared" si="93"/>
        <v>3974.6166376661381</v>
      </c>
      <c r="K1066" s="5">
        <f t="shared" si="93"/>
        <v>5307.0705053787133</v>
      </c>
      <c r="L1066" s="5">
        <f t="shared" si="93"/>
        <v>7826.7627593484731</v>
      </c>
      <c r="M1066" s="5">
        <f t="shared" si="92"/>
        <v>4467.0292931421545</v>
      </c>
      <c r="N1066" s="5">
        <f t="shared" si="92"/>
        <v>6121.6294329929751</v>
      </c>
      <c r="O1066" s="5">
        <f t="shared" si="92"/>
        <v>4801.2688249870871</v>
      </c>
      <c r="P1066" s="1">
        <f t="shared" si="94"/>
        <v>1.1116653957962128</v>
      </c>
      <c r="Q1066" s="1">
        <f t="shared" si="95"/>
        <v>0.15272261138176313</v>
      </c>
      <c r="R1066" s="1">
        <f t="shared" si="96"/>
        <v>0.66744668429581289</v>
      </c>
      <c r="S1066" s="1">
        <f t="shared" si="97"/>
        <v>0.17558342006211836</v>
      </c>
    </row>
    <row r="1067" spans="1:19" x14ac:dyDescent="0.2">
      <c r="A1067" s="1" t="s">
        <v>3167</v>
      </c>
      <c r="B1067" s="1" t="s">
        <v>3168</v>
      </c>
      <c r="C1067" s="1" t="s">
        <v>3169</v>
      </c>
      <c r="D1067" s="1">
        <v>10.2745</v>
      </c>
      <c r="E1067" s="1">
        <v>9.5631299999999992</v>
      </c>
      <c r="F1067" s="1">
        <v>11.486599999999999</v>
      </c>
      <c r="G1067" s="1">
        <v>10.5243</v>
      </c>
      <c r="H1067" s="1">
        <v>11.1136</v>
      </c>
      <c r="I1067" s="1">
        <v>11.038600000000001</v>
      </c>
      <c r="J1067" s="5">
        <f t="shared" si="93"/>
        <v>1238.6046053205428</v>
      </c>
      <c r="K1067" s="5">
        <f t="shared" si="93"/>
        <v>756.46524991141564</v>
      </c>
      <c r="L1067" s="5">
        <f t="shared" si="93"/>
        <v>2869.5325020677947</v>
      </c>
      <c r="M1067" s="5">
        <f t="shared" si="92"/>
        <v>1472.7532282203385</v>
      </c>
      <c r="N1067" s="5">
        <f t="shared" si="92"/>
        <v>2215.7816416954038</v>
      </c>
      <c r="O1067" s="5">
        <f t="shared" si="92"/>
        <v>2103.5348432903388</v>
      </c>
      <c r="P1067" s="1">
        <f t="shared" si="94"/>
        <v>0.83987289486663519</v>
      </c>
      <c r="Q1067" s="1">
        <f t="shared" si="95"/>
        <v>-0.25175708583007056</v>
      </c>
      <c r="R1067" s="1">
        <f t="shared" si="96"/>
        <v>0.6728902544332015</v>
      </c>
      <c r="S1067" s="1">
        <f t="shared" si="97"/>
        <v>0.1720557616015651</v>
      </c>
    </row>
    <row r="1068" spans="1:19" x14ac:dyDescent="0.2">
      <c r="A1068" s="1" t="s">
        <v>3170</v>
      </c>
      <c r="B1068" s="1" t="s">
        <v>3171</v>
      </c>
      <c r="C1068" s="1" t="s">
        <v>3172</v>
      </c>
      <c r="D1068" s="1">
        <v>10.4587</v>
      </c>
      <c r="E1068" s="1">
        <v>11.8508</v>
      </c>
      <c r="F1068" s="1">
        <v>10.354200000000001</v>
      </c>
      <c r="G1068" s="1">
        <v>9.5603200000000008</v>
      </c>
      <c r="H1068" s="1">
        <v>11.0588</v>
      </c>
      <c r="I1068" s="1">
        <v>12.509600000000001</v>
      </c>
      <c r="J1068" s="5">
        <f t="shared" si="93"/>
        <v>1407.2861569080083</v>
      </c>
      <c r="K1068" s="5">
        <f t="shared" si="93"/>
        <v>3693.5694769064958</v>
      </c>
      <c r="L1068" s="5">
        <f t="shared" si="93"/>
        <v>1308.9551950632635</v>
      </c>
      <c r="M1068" s="5">
        <f t="shared" si="92"/>
        <v>754.99328355125783</v>
      </c>
      <c r="N1068" s="5">
        <f t="shared" si="92"/>
        <v>2133.1947985178567</v>
      </c>
      <c r="O1068" s="5">
        <f t="shared" si="92"/>
        <v>5831.2925994022025</v>
      </c>
      <c r="P1068" s="1">
        <f t="shared" si="94"/>
        <v>0.73511382879699005</v>
      </c>
      <c r="Q1068" s="1">
        <f t="shared" si="95"/>
        <v>-0.44396043333847013</v>
      </c>
      <c r="R1068" s="1">
        <f t="shared" si="96"/>
        <v>0.67482531066704321</v>
      </c>
      <c r="S1068" s="1">
        <f t="shared" si="97"/>
        <v>0.17080863669808152</v>
      </c>
    </row>
    <row r="1069" spans="1:19" x14ac:dyDescent="0.2">
      <c r="A1069" s="1" t="s">
        <v>3173</v>
      </c>
      <c r="B1069" s="1" t="s">
        <v>3174</v>
      </c>
      <c r="C1069" s="1" t="s">
        <v>3175</v>
      </c>
      <c r="D1069" s="1">
        <v>13.763199999999999</v>
      </c>
      <c r="E1069" s="1">
        <v>13.972899999999999</v>
      </c>
      <c r="F1069" s="1">
        <v>14.835000000000001</v>
      </c>
      <c r="G1069" s="1">
        <v>14.056900000000001</v>
      </c>
      <c r="H1069" s="1">
        <v>14.726100000000001</v>
      </c>
      <c r="I1069" s="1">
        <v>14.462199999999999</v>
      </c>
      <c r="J1069" s="5">
        <f t="shared" si="93"/>
        <v>13903.880815109516</v>
      </c>
      <c r="K1069" s="5">
        <f t="shared" si="93"/>
        <v>16079.110744520372</v>
      </c>
      <c r="L1069" s="5">
        <f t="shared" si="93"/>
        <v>29226.713724357596</v>
      </c>
      <c r="M1069" s="5">
        <f t="shared" si="92"/>
        <v>17043.098188207503</v>
      </c>
      <c r="N1069" s="5">
        <f t="shared" si="92"/>
        <v>27101.780224299859</v>
      </c>
      <c r="O1069" s="5">
        <f t="shared" si="92"/>
        <v>22571.270385548527</v>
      </c>
      <c r="P1069" s="1">
        <f t="shared" si="94"/>
        <v>0.88748685814000183</v>
      </c>
      <c r="Q1069" s="1">
        <f t="shared" si="95"/>
        <v>-0.17220233857887615</v>
      </c>
      <c r="R1069" s="1">
        <f t="shared" si="96"/>
        <v>0.67817837463848352</v>
      </c>
      <c r="S1069" s="1">
        <f t="shared" si="97"/>
        <v>0.16865606286951304</v>
      </c>
    </row>
    <row r="1070" spans="1:19" x14ac:dyDescent="0.2">
      <c r="A1070" s="1" t="s">
        <v>3176</v>
      </c>
      <c r="B1070" s="1" t="s">
        <v>3177</v>
      </c>
      <c r="C1070" s="1" t="s">
        <v>3178</v>
      </c>
      <c r="D1070" s="1">
        <v>9.6956399999999991</v>
      </c>
      <c r="E1070" s="1">
        <v>9.10853</v>
      </c>
      <c r="F1070" s="1">
        <v>10.571099999999999</v>
      </c>
      <c r="G1070" s="1">
        <v>10.5213</v>
      </c>
      <c r="H1070" s="1">
        <v>7.9269600000000002</v>
      </c>
      <c r="I1070" s="1">
        <v>9.1428200000000004</v>
      </c>
      <c r="J1070" s="5">
        <f t="shared" si="93"/>
        <v>829.2366092937591</v>
      </c>
      <c r="K1070" s="5">
        <f t="shared" si="93"/>
        <v>552.0021209363324</v>
      </c>
      <c r="L1070" s="5">
        <f t="shared" si="93"/>
        <v>1521.31163638933</v>
      </c>
      <c r="M1070" s="5">
        <f t="shared" si="92"/>
        <v>1469.6939059202696</v>
      </c>
      <c r="N1070" s="5">
        <f t="shared" si="92"/>
        <v>243.36198239441521</v>
      </c>
      <c r="O1070" s="5">
        <f t="shared" si="92"/>
        <v>565.27927743483133</v>
      </c>
      <c r="P1070" s="1">
        <f t="shared" si="94"/>
        <v>1.273978653471977</v>
      </c>
      <c r="Q1070" s="1">
        <f t="shared" si="95"/>
        <v>0.34934110429113041</v>
      </c>
      <c r="R1070" s="1">
        <f t="shared" si="96"/>
        <v>0.67879548652413413</v>
      </c>
      <c r="S1070" s="1">
        <f t="shared" si="97"/>
        <v>0.16826105407413136</v>
      </c>
    </row>
    <row r="1071" spans="1:19" x14ac:dyDescent="0.2">
      <c r="A1071" s="1" t="s">
        <v>3179</v>
      </c>
      <c r="B1071" s="1" t="s">
        <v>3180</v>
      </c>
      <c r="C1071" s="1" t="s">
        <v>3181</v>
      </c>
      <c r="D1071" s="1">
        <v>11.9512</v>
      </c>
      <c r="E1071" s="1">
        <v>13.120699999999999</v>
      </c>
      <c r="F1071" s="1">
        <v>12.375999999999999</v>
      </c>
      <c r="G1071" s="1">
        <v>12.675000000000001</v>
      </c>
      <c r="H1071" s="1">
        <v>11.8192</v>
      </c>
      <c r="I1071" s="1">
        <v>12.486499999999999</v>
      </c>
      <c r="J1071" s="5">
        <f t="shared" si="93"/>
        <v>3959.7674758625571</v>
      </c>
      <c r="K1071" s="5">
        <f t="shared" si="93"/>
        <v>8906.8525773747515</v>
      </c>
      <c r="L1071" s="5">
        <f t="shared" si="93"/>
        <v>5315.5379893828913</v>
      </c>
      <c r="M1071" s="5">
        <f t="shared" si="92"/>
        <v>6539.6603810336819</v>
      </c>
      <c r="N1071" s="5">
        <f t="shared" si="92"/>
        <v>3613.5471411289868</v>
      </c>
      <c r="O1071" s="5">
        <f t="shared" si="92"/>
        <v>5738.6672162493605</v>
      </c>
      <c r="P1071" s="1">
        <f t="shared" si="94"/>
        <v>1.1441166219786745</v>
      </c>
      <c r="Q1071" s="1">
        <f t="shared" si="95"/>
        <v>0.19423411625527318</v>
      </c>
      <c r="R1071" s="1">
        <f t="shared" si="96"/>
        <v>0.67920529631969662</v>
      </c>
      <c r="S1071" s="1">
        <f t="shared" si="97"/>
        <v>0.16799893620130854</v>
      </c>
    </row>
    <row r="1072" spans="1:19" x14ac:dyDescent="0.2">
      <c r="A1072" s="1" t="s">
        <v>3182</v>
      </c>
      <c r="B1072" s="1" t="s">
        <v>3183</v>
      </c>
      <c r="C1072" s="1" t="s">
        <v>3184</v>
      </c>
      <c r="D1072" s="1">
        <v>12.2575</v>
      </c>
      <c r="E1072" s="1">
        <v>12.4398</v>
      </c>
      <c r="F1072" s="1">
        <v>13.210800000000001</v>
      </c>
      <c r="G1072" s="1">
        <v>12.608700000000001</v>
      </c>
      <c r="H1072" s="1">
        <v>12.721299999999999</v>
      </c>
      <c r="I1072" s="1">
        <v>12.268700000000001</v>
      </c>
      <c r="J1072" s="5">
        <f t="shared" si="93"/>
        <v>4896.3806372840882</v>
      </c>
      <c r="K1072" s="5">
        <f t="shared" si="93"/>
        <v>5555.8810631775104</v>
      </c>
      <c r="L1072" s="5">
        <f t="shared" si="93"/>
        <v>9480.845442219339</v>
      </c>
      <c r="M1072" s="5">
        <f t="shared" si="93"/>
        <v>6245.9270326752194</v>
      </c>
      <c r="N1072" s="5">
        <f t="shared" si="93"/>
        <v>6752.9398883191252</v>
      </c>
      <c r="O1072" s="5">
        <f t="shared" si="93"/>
        <v>4934.5403866976685</v>
      </c>
      <c r="P1072" s="1">
        <f t="shared" si="94"/>
        <v>1.1115069657806307</v>
      </c>
      <c r="Q1072" s="1">
        <f t="shared" si="95"/>
        <v>0.15251698971954247</v>
      </c>
      <c r="R1072" s="1">
        <f t="shared" si="96"/>
        <v>0.68557597691532624</v>
      </c>
      <c r="S1072" s="1">
        <f t="shared" si="97"/>
        <v>0.16394440881516978</v>
      </c>
    </row>
    <row r="1073" spans="1:19" x14ac:dyDescent="0.2">
      <c r="A1073" s="1" t="s">
        <v>3185</v>
      </c>
      <c r="B1073" s="1" t="s">
        <v>3186</v>
      </c>
      <c r="C1073" s="1" t="s">
        <v>3187</v>
      </c>
      <c r="D1073" s="1">
        <v>13.4933</v>
      </c>
      <c r="E1073" s="1">
        <v>15.1061</v>
      </c>
      <c r="F1073" s="1">
        <v>13.7163</v>
      </c>
      <c r="G1073" s="1">
        <v>14.1328</v>
      </c>
      <c r="H1073" s="1">
        <v>13.748200000000001</v>
      </c>
      <c r="I1073" s="1">
        <v>14.172499999999999</v>
      </c>
      <c r="J1073" s="5">
        <f t="shared" ref="J1073:O1115" si="98">2^D1073</f>
        <v>11531.559401732196</v>
      </c>
      <c r="K1073" s="5">
        <f t="shared" si="98"/>
        <v>35268.680962869803</v>
      </c>
      <c r="L1073" s="5">
        <f t="shared" si="98"/>
        <v>13459.15298233266</v>
      </c>
      <c r="M1073" s="5">
        <f t="shared" si="98"/>
        <v>17963.738431872134</v>
      </c>
      <c r="N1073" s="5">
        <f t="shared" si="98"/>
        <v>13760.068198676825</v>
      </c>
      <c r="O1073" s="5">
        <f t="shared" si="98"/>
        <v>18464.927787203716</v>
      </c>
      <c r="P1073" s="1">
        <f t="shared" si="94"/>
        <v>1.2006557656018479</v>
      </c>
      <c r="Q1073" s="1">
        <f t="shared" si="95"/>
        <v>0.26382258198037717</v>
      </c>
      <c r="R1073" s="1">
        <f t="shared" si="96"/>
        <v>0.68747713655337295</v>
      </c>
      <c r="S1073" s="1">
        <f t="shared" si="97"/>
        <v>0.16274174060143484</v>
      </c>
    </row>
    <row r="1074" spans="1:19" x14ac:dyDescent="0.2">
      <c r="A1074" s="1" t="s">
        <v>3188</v>
      </c>
      <c r="B1074" s="1" t="s">
        <v>3189</v>
      </c>
      <c r="C1074" s="1" t="s">
        <v>3190</v>
      </c>
      <c r="D1074" s="1">
        <v>12.475199999999999</v>
      </c>
      <c r="E1074" s="1">
        <v>12.1031</v>
      </c>
      <c r="F1074" s="1">
        <v>12.2537</v>
      </c>
      <c r="G1074" s="1">
        <v>11.8322</v>
      </c>
      <c r="H1074" s="1">
        <v>12.691800000000001</v>
      </c>
      <c r="I1074" s="1">
        <v>12.5465</v>
      </c>
      <c r="J1074" s="5">
        <f t="shared" si="98"/>
        <v>5693.8943151219473</v>
      </c>
      <c r="K1074" s="5">
        <f t="shared" si="98"/>
        <v>4399.4272502471422</v>
      </c>
      <c r="L1074" s="5">
        <f t="shared" si="98"/>
        <v>4883.5007400450086</v>
      </c>
      <c r="M1074" s="5">
        <f t="shared" si="98"/>
        <v>3646.2556467309792</v>
      </c>
      <c r="N1074" s="5">
        <f t="shared" si="98"/>
        <v>6616.2590183420552</v>
      </c>
      <c r="O1074" s="5">
        <f t="shared" si="98"/>
        <v>5982.3640858013887</v>
      </c>
      <c r="P1074" s="1">
        <f t="shared" si="94"/>
        <v>0.92194115666193754</v>
      </c>
      <c r="Q1074" s="1">
        <f t="shared" si="95"/>
        <v>-0.11725342199969317</v>
      </c>
      <c r="R1074" s="1">
        <f t="shared" si="96"/>
        <v>0.68813259285233663</v>
      </c>
      <c r="S1074" s="1">
        <f t="shared" si="97"/>
        <v>0.16232787165412155</v>
      </c>
    </row>
    <row r="1075" spans="1:19" x14ac:dyDescent="0.2">
      <c r="A1075" s="1" t="s">
        <v>3191</v>
      </c>
      <c r="B1075" s="1" t="s">
        <v>3192</v>
      </c>
      <c r="C1075" s="1" t="s">
        <v>3193</v>
      </c>
      <c r="D1075" s="1">
        <v>10.483000000000001</v>
      </c>
      <c r="E1075" s="1">
        <v>11.855399999999999</v>
      </c>
      <c r="F1075" s="1">
        <v>10.018000000000001</v>
      </c>
      <c r="G1075" s="1">
        <v>11.5944</v>
      </c>
      <c r="H1075" s="1">
        <v>10.935700000000001</v>
      </c>
      <c r="I1075" s="1">
        <v>11.1388</v>
      </c>
      <c r="J1075" s="5">
        <f t="shared" si="98"/>
        <v>1431.1904991754923</v>
      </c>
      <c r="K1075" s="5">
        <f t="shared" si="98"/>
        <v>3705.3651334411466</v>
      </c>
      <c r="L1075" s="5">
        <f t="shared" si="98"/>
        <v>1036.8561227269047</v>
      </c>
      <c r="M1075" s="5">
        <f t="shared" si="98"/>
        <v>3092.1615939262902</v>
      </c>
      <c r="N1075" s="5">
        <f t="shared" si="98"/>
        <v>1958.7261597662691</v>
      </c>
      <c r="O1075" s="5">
        <f t="shared" si="98"/>
        <v>2254.8253860650721</v>
      </c>
      <c r="P1075" s="1">
        <f t="shared" si="94"/>
        <v>0.84501151869047353</v>
      </c>
      <c r="Q1075" s="1">
        <f t="shared" si="95"/>
        <v>-0.2429570874045402</v>
      </c>
      <c r="R1075" s="1">
        <f t="shared" si="96"/>
        <v>0.69592266517021106</v>
      </c>
      <c r="S1075" s="1">
        <f t="shared" si="97"/>
        <v>0.1574390189467719</v>
      </c>
    </row>
    <row r="1076" spans="1:19" x14ac:dyDescent="0.2">
      <c r="A1076" s="1" t="s">
        <v>3194</v>
      </c>
      <c r="B1076" s="1" t="s">
        <v>3195</v>
      </c>
      <c r="C1076" s="1" t="s">
        <v>3196</v>
      </c>
      <c r="D1076" s="1">
        <v>11.027900000000001</v>
      </c>
      <c r="E1076" s="1">
        <v>11.708</v>
      </c>
      <c r="F1076" s="1">
        <v>10.3706</v>
      </c>
      <c r="G1076" s="1">
        <v>10.649900000000001</v>
      </c>
      <c r="H1076" s="1">
        <v>11.2827</v>
      </c>
      <c r="I1076" s="1">
        <v>10.854100000000001</v>
      </c>
      <c r="J1076" s="5">
        <f t="shared" si="98"/>
        <v>2087.9913212345359</v>
      </c>
      <c r="K1076" s="5">
        <f t="shared" si="98"/>
        <v>3345.485787586656</v>
      </c>
      <c r="L1076" s="5">
        <f t="shared" si="98"/>
        <v>1323.9197868545646</v>
      </c>
      <c r="M1076" s="5">
        <f t="shared" si="98"/>
        <v>1606.716859506585</v>
      </c>
      <c r="N1076" s="5">
        <f t="shared" si="98"/>
        <v>2491.3292792556081</v>
      </c>
      <c r="O1076" s="5">
        <f t="shared" si="98"/>
        <v>1851.0138824450796</v>
      </c>
      <c r="P1076" s="1">
        <f t="shared" si="94"/>
        <v>1.1358764025891344</v>
      </c>
      <c r="Q1076" s="1">
        <f t="shared" si="95"/>
        <v>0.18380586030674856</v>
      </c>
      <c r="R1076" s="1">
        <f t="shared" si="96"/>
        <v>0.69787632359851992</v>
      </c>
      <c r="S1076" s="1">
        <f t="shared" si="97"/>
        <v>0.15622153545390768</v>
      </c>
    </row>
    <row r="1077" spans="1:19" x14ac:dyDescent="0.2">
      <c r="A1077" s="1" t="s">
        <v>3197</v>
      </c>
      <c r="B1077" s="1" t="s">
        <v>3198</v>
      </c>
      <c r="C1077" s="1" t="s">
        <v>3199</v>
      </c>
      <c r="D1077" s="1">
        <v>10.505699999999999</v>
      </c>
      <c r="E1077" s="1">
        <v>10.3612</v>
      </c>
      <c r="F1077" s="1">
        <v>9.67605</v>
      </c>
      <c r="G1077" s="1">
        <v>11.103199999999999</v>
      </c>
      <c r="H1077" s="1">
        <v>10.3346</v>
      </c>
      <c r="I1077" s="1">
        <v>9.4374500000000001</v>
      </c>
      <c r="J1077" s="5">
        <f t="shared" si="98"/>
        <v>1453.8875762903724</v>
      </c>
      <c r="K1077" s="5">
        <f t="shared" si="98"/>
        <v>1315.3217180748327</v>
      </c>
      <c r="L1077" s="5">
        <f t="shared" si="98"/>
        <v>818.05271349923385</v>
      </c>
      <c r="M1077" s="5">
        <f t="shared" si="98"/>
        <v>2199.8661029377154</v>
      </c>
      <c r="N1077" s="5">
        <f t="shared" si="98"/>
        <v>1291.2923947331112</v>
      </c>
      <c r="O1077" s="5">
        <f t="shared" si="98"/>
        <v>693.35480976870269</v>
      </c>
      <c r="P1077" s="1">
        <f t="shared" si="94"/>
        <v>0.85727102396513988</v>
      </c>
      <c r="Q1077" s="1">
        <f t="shared" si="95"/>
        <v>-0.22217671421776924</v>
      </c>
      <c r="R1077" s="1">
        <f t="shared" si="96"/>
        <v>0.69879106509126332</v>
      </c>
      <c r="S1077" s="1">
        <f t="shared" si="97"/>
        <v>0.15565265664613054</v>
      </c>
    </row>
    <row r="1078" spans="1:19" x14ac:dyDescent="0.2">
      <c r="A1078" s="1" t="s">
        <v>3200</v>
      </c>
      <c r="B1078" s="1" t="s">
        <v>3201</v>
      </c>
      <c r="C1078" s="1" t="s">
        <v>3202</v>
      </c>
      <c r="D1078" s="1">
        <v>11.801299999999999</v>
      </c>
      <c r="E1078" s="1">
        <v>12.301600000000001</v>
      </c>
      <c r="F1078" s="1">
        <v>11.448499999999999</v>
      </c>
      <c r="G1078" s="1">
        <v>12.2842</v>
      </c>
      <c r="H1078" s="1">
        <v>11.635300000000001</v>
      </c>
      <c r="I1078" s="1">
        <v>12.0679</v>
      </c>
      <c r="J1078" s="5">
        <f t="shared" si="98"/>
        <v>3568.9896443899288</v>
      </c>
      <c r="K1078" s="5">
        <f t="shared" si="98"/>
        <v>5048.3632275466607</v>
      </c>
      <c r="L1078" s="5">
        <f t="shared" si="98"/>
        <v>2794.7431821880164</v>
      </c>
      <c r="M1078" s="5">
        <f t="shared" si="98"/>
        <v>4987.8418262171208</v>
      </c>
      <c r="N1078" s="5">
        <f t="shared" si="98"/>
        <v>3181.0779297923455</v>
      </c>
      <c r="O1078" s="5">
        <f t="shared" si="98"/>
        <v>4293.3854945981866</v>
      </c>
      <c r="P1078" s="1">
        <f t="shared" si="94"/>
        <v>0.91572913876171991</v>
      </c>
      <c r="Q1078" s="1">
        <f t="shared" si="95"/>
        <v>-0.12700716463501735</v>
      </c>
      <c r="R1078" s="1">
        <f t="shared" si="96"/>
        <v>0.69989962956238849</v>
      </c>
      <c r="S1078" s="1">
        <f t="shared" si="97"/>
        <v>0.15496423634664083</v>
      </c>
    </row>
    <row r="1079" spans="1:19" x14ac:dyDescent="0.2">
      <c r="A1079" s="1" t="s">
        <v>3203</v>
      </c>
      <c r="B1079" s="1" t="s">
        <v>3204</v>
      </c>
      <c r="C1079" s="1" t="s">
        <v>3205</v>
      </c>
      <c r="D1079" s="1">
        <v>14.840999999999999</v>
      </c>
      <c r="E1079" s="1">
        <v>14.2857</v>
      </c>
      <c r="F1079" s="1">
        <v>14.2095</v>
      </c>
      <c r="G1079" s="1">
        <v>14.4955</v>
      </c>
      <c r="H1079" s="1">
        <v>14.6617</v>
      </c>
      <c r="I1079" s="1">
        <v>14.5204</v>
      </c>
      <c r="J1079" s="5">
        <f t="shared" si="98"/>
        <v>29348.517317536949</v>
      </c>
      <c r="K1079" s="5">
        <f t="shared" si="98"/>
        <v>19972.121943506758</v>
      </c>
      <c r="L1079" s="5">
        <f t="shared" si="98"/>
        <v>18944.612364899484</v>
      </c>
      <c r="M1079" s="5">
        <f t="shared" si="98"/>
        <v>23098.315131204628</v>
      </c>
      <c r="N1079" s="5">
        <f t="shared" si="98"/>
        <v>25918.596904125468</v>
      </c>
      <c r="O1079" s="5">
        <f t="shared" si="98"/>
        <v>23500.437585127944</v>
      </c>
      <c r="P1079" s="1">
        <f t="shared" si="94"/>
        <v>0.94136440428711854</v>
      </c>
      <c r="Q1079" s="1">
        <f t="shared" si="95"/>
        <v>-8.717479330416833E-2</v>
      </c>
      <c r="R1079" s="1">
        <f t="shared" si="96"/>
        <v>0.70024243634326055</v>
      </c>
      <c r="S1079" s="1">
        <f t="shared" si="97"/>
        <v>0.15475157350350238</v>
      </c>
    </row>
    <row r="1080" spans="1:19" x14ac:dyDescent="0.2">
      <c r="A1080" s="1" t="s">
        <v>3206</v>
      </c>
      <c r="B1080" s="1" t="s">
        <v>3207</v>
      </c>
      <c r="C1080" s="1" t="s">
        <v>3208</v>
      </c>
      <c r="D1080" s="1">
        <v>12.7973</v>
      </c>
      <c r="E1080" s="1">
        <v>12.951499999999999</v>
      </c>
      <c r="F1080" s="1">
        <v>12.9871</v>
      </c>
      <c r="G1080" s="1">
        <v>12.9084</v>
      </c>
      <c r="H1080" s="1">
        <v>12.711499999999999</v>
      </c>
      <c r="I1080" s="1">
        <v>13.293799999999999</v>
      </c>
      <c r="J1080" s="5">
        <f t="shared" si="98"/>
        <v>7118.2160182750968</v>
      </c>
      <c r="K1080" s="5">
        <f t="shared" si="98"/>
        <v>7921.1819439573219</v>
      </c>
      <c r="L1080" s="5">
        <f t="shared" si="98"/>
        <v>8119.0769342841859</v>
      </c>
      <c r="M1080" s="5">
        <f t="shared" si="98"/>
        <v>7688.0393233738896</v>
      </c>
      <c r="N1080" s="5">
        <f t="shared" si="98"/>
        <v>6707.2236794165456</v>
      </c>
      <c r="O1080" s="5">
        <f t="shared" si="98"/>
        <v>10042.285320702775</v>
      </c>
      <c r="P1080" s="1">
        <f t="shared" si="94"/>
        <v>0.94765950290737799</v>
      </c>
      <c r="Q1080" s="1">
        <f t="shared" si="95"/>
        <v>-7.7559307606943628E-2</v>
      </c>
      <c r="R1080" s="1">
        <f t="shared" si="96"/>
        <v>0.70172360342015017</v>
      </c>
      <c r="S1080" s="1">
        <f t="shared" si="97"/>
        <v>0.15383391514465894</v>
      </c>
    </row>
    <row r="1081" spans="1:19" x14ac:dyDescent="0.2">
      <c r="A1081" s="1" t="s">
        <v>3209</v>
      </c>
      <c r="B1081" s="1" t="s">
        <v>3210</v>
      </c>
      <c r="C1081" s="1" t="s">
        <v>3211</v>
      </c>
      <c r="D1081" s="1">
        <v>10.2517</v>
      </c>
      <c r="E1081" s="1">
        <v>11.0802</v>
      </c>
      <c r="F1081" s="1">
        <v>10.8177</v>
      </c>
      <c r="G1081" s="1">
        <v>10.974</v>
      </c>
      <c r="H1081" s="1">
        <v>10.525700000000001</v>
      </c>
      <c r="I1081" s="1">
        <v>10.3072</v>
      </c>
      <c r="J1081" s="5">
        <f t="shared" si="98"/>
        <v>1219.1838652310437</v>
      </c>
      <c r="K1081" s="5">
        <f t="shared" si="98"/>
        <v>2165.0730691250637</v>
      </c>
      <c r="L1081" s="5">
        <f t="shared" si="98"/>
        <v>1804.8960067951377</v>
      </c>
      <c r="M1081" s="5">
        <f t="shared" si="98"/>
        <v>2011.4218910994248</v>
      </c>
      <c r="N1081" s="5">
        <f t="shared" si="98"/>
        <v>1474.1830905285731</v>
      </c>
      <c r="O1081" s="5">
        <f t="shared" si="98"/>
        <v>1266.9992893985975</v>
      </c>
      <c r="P1081" s="1">
        <f t="shared" si="94"/>
        <v>1.0918546222722538</v>
      </c>
      <c r="Q1081" s="1">
        <f t="shared" si="95"/>
        <v>0.12678077778784722</v>
      </c>
      <c r="R1081" s="1">
        <f t="shared" si="96"/>
        <v>0.70194232354367014</v>
      </c>
      <c r="S1081" s="1">
        <f t="shared" si="97"/>
        <v>0.15369857105505755</v>
      </c>
    </row>
    <row r="1082" spans="1:19" x14ac:dyDescent="0.2">
      <c r="A1082" s="1" t="s">
        <v>3597</v>
      </c>
      <c r="B1082" s="1" t="s">
        <v>3212</v>
      </c>
      <c r="C1082" s="1" t="s">
        <v>3213</v>
      </c>
      <c r="D1082" s="1">
        <v>13.386200000000001</v>
      </c>
      <c r="E1082" s="1">
        <v>14.356299999999999</v>
      </c>
      <c r="F1082" s="1">
        <v>15.2265</v>
      </c>
      <c r="G1082" s="1">
        <v>13.811500000000001</v>
      </c>
      <c r="H1082" s="1">
        <v>13.835800000000001</v>
      </c>
      <c r="I1082" s="1">
        <v>14.8413</v>
      </c>
      <c r="J1082" s="5">
        <f t="shared" si="98"/>
        <v>10706.505093782063</v>
      </c>
      <c r="K1082" s="5">
        <f t="shared" si="98"/>
        <v>20973.790552131166</v>
      </c>
      <c r="L1082" s="5">
        <f t="shared" si="98"/>
        <v>38338.333327275781</v>
      </c>
      <c r="M1082" s="5">
        <f t="shared" si="98"/>
        <v>14377.248693787389</v>
      </c>
      <c r="N1082" s="5">
        <f t="shared" si="98"/>
        <v>14621.462475010192</v>
      </c>
      <c r="O1082" s="5">
        <f t="shared" si="98"/>
        <v>29354.620804716869</v>
      </c>
      <c r="P1082" s="1">
        <f t="shared" si="94"/>
        <v>1.1999079847740184</v>
      </c>
      <c r="Q1082" s="1">
        <f t="shared" si="95"/>
        <v>0.26292377666707811</v>
      </c>
      <c r="R1082" s="1">
        <f t="shared" si="96"/>
        <v>0.70220258443773598</v>
      </c>
      <c r="S1082" s="1">
        <f t="shared" si="97"/>
        <v>0.15353757645855984</v>
      </c>
    </row>
    <row r="1083" spans="1:19" x14ac:dyDescent="0.2">
      <c r="A1083" s="1" t="s">
        <v>3214</v>
      </c>
      <c r="B1083" s="1" t="s">
        <v>3215</v>
      </c>
      <c r="C1083" s="1" t="s">
        <v>3216</v>
      </c>
      <c r="D1083" s="1">
        <v>15.164300000000001</v>
      </c>
      <c r="E1083" s="1">
        <v>14.717700000000001</v>
      </c>
      <c r="F1083" s="1">
        <v>14.2272</v>
      </c>
      <c r="G1083" s="1">
        <v>14.5334</v>
      </c>
      <c r="H1083" s="1">
        <v>14.753500000000001</v>
      </c>
      <c r="I1083" s="1">
        <v>14.6165</v>
      </c>
      <c r="J1083" s="5">
        <f t="shared" si="98"/>
        <v>36720.548800318211</v>
      </c>
      <c r="K1083" s="5">
        <f t="shared" si="98"/>
        <v>26944.440330126494</v>
      </c>
      <c r="L1083" s="5">
        <f t="shared" si="98"/>
        <v>19178.469858103032</v>
      </c>
      <c r="M1083" s="5">
        <f t="shared" si="98"/>
        <v>23713.154941338293</v>
      </c>
      <c r="N1083" s="5">
        <f t="shared" si="98"/>
        <v>27621.422506068018</v>
      </c>
      <c r="O1083" s="5">
        <f t="shared" si="98"/>
        <v>25119.149553492734</v>
      </c>
      <c r="P1083" s="1">
        <f t="shared" si="94"/>
        <v>1.083576461714856</v>
      </c>
      <c r="Q1083" s="1">
        <f t="shared" si="95"/>
        <v>0.11580095965654921</v>
      </c>
      <c r="R1083" s="1">
        <f t="shared" si="96"/>
        <v>0.70319990205673299</v>
      </c>
      <c r="S1083" s="1">
        <f t="shared" si="97"/>
        <v>0.1529211984237944</v>
      </c>
    </row>
    <row r="1084" spans="1:19" x14ac:dyDescent="0.2">
      <c r="A1084" s="1" t="s">
        <v>3217</v>
      </c>
      <c r="B1084" s="1" t="s">
        <v>3218</v>
      </c>
      <c r="C1084" s="1" t="s">
        <v>3219</v>
      </c>
      <c r="D1084" s="1">
        <v>14.873100000000001</v>
      </c>
      <c r="E1084" s="1">
        <v>18.072900000000001</v>
      </c>
      <c r="F1084" s="1">
        <v>15.313800000000001</v>
      </c>
      <c r="G1084" s="1">
        <v>16.4358</v>
      </c>
      <c r="H1084" s="1">
        <v>16.869700000000002</v>
      </c>
      <c r="I1084" s="1">
        <v>17.957899999999999</v>
      </c>
      <c r="J1084" s="5">
        <f t="shared" si="98"/>
        <v>30008.841418843782</v>
      </c>
      <c r="K1084" s="5">
        <f t="shared" si="98"/>
        <v>275730.62715454615</v>
      </c>
      <c r="L1084" s="5">
        <f t="shared" si="98"/>
        <v>40729.88159873135</v>
      </c>
      <c r="M1084" s="5">
        <f t="shared" si="98"/>
        <v>88647.971599932323</v>
      </c>
      <c r="N1084" s="5">
        <f t="shared" si="98"/>
        <v>119752.81135811955</v>
      </c>
      <c r="O1084" s="5">
        <f t="shared" si="98"/>
        <v>254604.78364082938</v>
      </c>
      <c r="P1084" s="1">
        <f t="shared" si="94"/>
        <v>0.74830493446805657</v>
      </c>
      <c r="Q1084" s="1">
        <f t="shared" si="95"/>
        <v>-0.41830180632872105</v>
      </c>
      <c r="R1084" s="1">
        <f t="shared" si="96"/>
        <v>0.70352846293296545</v>
      </c>
      <c r="S1084" s="1">
        <f t="shared" si="97"/>
        <v>0.15271832744790018</v>
      </c>
    </row>
    <row r="1085" spans="1:19" x14ac:dyDescent="0.2">
      <c r="A1085" s="1" t="s">
        <v>3220</v>
      </c>
      <c r="B1085" s="1" t="s">
        <v>3221</v>
      </c>
      <c r="C1085" s="1" t="s">
        <v>3222</v>
      </c>
      <c r="D1085" s="1">
        <v>13.134399999999999</v>
      </c>
      <c r="E1085" s="1">
        <v>12.759</v>
      </c>
      <c r="F1085" s="1">
        <v>13.823700000000001</v>
      </c>
      <c r="G1085" s="1">
        <v>13.62</v>
      </c>
      <c r="H1085" s="1">
        <v>13.389200000000001</v>
      </c>
      <c r="I1085" s="1">
        <v>13.2896</v>
      </c>
      <c r="J1085" s="5">
        <f t="shared" si="98"/>
        <v>8991.8359533643707</v>
      </c>
      <c r="K1085" s="5">
        <f t="shared" si="98"/>
        <v>6931.7312233495777</v>
      </c>
      <c r="L1085" s="5">
        <f t="shared" si="98"/>
        <v>14499.343911562442</v>
      </c>
      <c r="M1085" s="5">
        <f t="shared" si="98"/>
        <v>12590.081485111397</v>
      </c>
      <c r="N1085" s="5">
        <f t="shared" si="98"/>
        <v>10728.791809170394</v>
      </c>
      <c r="O1085" s="5">
        <f t="shared" si="98"/>
        <v>10013.092551203987</v>
      </c>
      <c r="P1085" s="1">
        <f t="shared" si="94"/>
        <v>0.91272477684950681</v>
      </c>
      <c r="Q1085" s="1">
        <f t="shared" si="95"/>
        <v>-0.13174819955581038</v>
      </c>
      <c r="R1085" s="1">
        <f t="shared" si="96"/>
        <v>0.70523338929923352</v>
      </c>
      <c r="S1085" s="1">
        <f t="shared" si="97"/>
        <v>0.15166713419867112</v>
      </c>
    </row>
    <row r="1086" spans="1:19" x14ac:dyDescent="0.2">
      <c r="A1086" s="1" t="s">
        <v>3223</v>
      </c>
      <c r="B1086" s="1" t="s">
        <v>3224</v>
      </c>
      <c r="C1086" s="1" t="s">
        <v>3225</v>
      </c>
      <c r="D1086" s="1">
        <v>11.623699999999999</v>
      </c>
      <c r="E1086" s="1">
        <v>11.666</v>
      </c>
      <c r="F1086" s="1">
        <v>11.4411</v>
      </c>
      <c r="G1086" s="1">
        <v>10.6052</v>
      </c>
      <c r="H1086" s="1">
        <v>12.317299999999999</v>
      </c>
      <c r="I1086" s="1">
        <v>11.8881</v>
      </c>
      <c r="J1086" s="5">
        <f t="shared" si="98"/>
        <v>3155.6030024087277</v>
      </c>
      <c r="K1086" s="5">
        <f t="shared" si="98"/>
        <v>3249.4954217109239</v>
      </c>
      <c r="L1086" s="5">
        <f t="shared" si="98"/>
        <v>2780.4448378650486</v>
      </c>
      <c r="M1086" s="5">
        <f t="shared" si="98"/>
        <v>1557.698171170571</v>
      </c>
      <c r="N1086" s="5">
        <f t="shared" si="98"/>
        <v>5103.6016079579495</v>
      </c>
      <c r="O1086" s="5">
        <f t="shared" si="98"/>
        <v>3790.3096523828249</v>
      </c>
      <c r="P1086" s="1">
        <f t="shared" si="94"/>
        <v>0.87886399909764257</v>
      </c>
      <c r="Q1086" s="1">
        <f t="shared" si="95"/>
        <v>-0.18628816388479971</v>
      </c>
      <c r="R1086" s="1">
        <f t="shared" si="96"/>
        <v>0.70695363619335672</v>
      </c>
      <c r="S1086" s="1">
        <f t="shared" si="97"/>
        <v>0.15060906739919783</v>
      </c>
    </row>
    <row r="1087" spans="1:19" x14ac:dyDescent="0.2">
      <c r="A1087" s="1" t="s">
        <v>3226</v>
      </c>
      <c r="B1087" s="1" t="s">
        <v>3227</v>
      </c>
      <c r="C1087" s="1" t="s">
        <v>3228</v>
      </c>
      <c r="D1087" s="1">
        <v>11.424200000000001</v>
      </c>
      <c r="E1087" s="1">
        <v>11.6142</v>
      </c>
      <c r="F1087" s="1">
        <v>11.8332</v>
      </c>
      <c r="G1087" s="1">
        <v>10.9466</v>
      </c>
      <c r="H1087" s="1">
        <v>11.7902</v>
      </c>
      <c r="I1087" s="1">
        <v>11.7075</v>
      </c>
      <c r="J1087" s="5">
        <f t="shared" si="98"/>
        <v>2748.0642127459892</v>
      </c>
      <c r="K1087" s="5">
        <f t="shared" si="98"/>
        <v>3134.891942777148</v>
      </c>
      <c r="L1087" s="5">
        <f t="shared" si="98"/>
        <v>3648.7839146817842</v>
      </c>
      <c r="M1087" s="5">
        <f t="shared" si="98"/>
        <v>1973.5809775527125</v>
      </c>
      <c r="N1087" s="5">
        <f t="shared" si="98"/>
        <v>3541.6354403308064</v>
      </c>
      <c r="O1087" s="5">
        <f t="shared" si="98"/>
        <v>3344.3265314613986</v>
      </c>
      <c r="P1087" s="1">
        <f t="shared" si="94"/>
        <v>1.0758726634887759</v>
      </c>
      <c r="Q1087" s="1">
        <f t="shared" si="95"/>
        <v>0.10550733567860715</v>
      </c>
      <c r="R1087" s="1">
        <f t="shared" si="96"/>
        <v>0.70847295366427865</v>
      </c>
      <c r="S1087" s="1">
        <f t="shared" si="97"/>
        <v>0.14967672452528999</v>
      </c>
    </row>
    <row r="1088" spans="1:19" x14ac:dyDescent="0.2">
      <c r="A1088" s="1" t="s">
        <v>3229</v>
      </c>
      <c r="B1088" s="1" t="s">
        <v>3230</v>
      </c>
      <c r="C1088" s="1" t="s">
        <v>3231</v>
      </c>
      <c r="D1088" s="1">
        <v>12.393800000000001</v>
      </c>
      <c r="E1088" s="1">
        <v>13.04</v>
      </c>
      <c r="F1088" s="1">
        <v>12.524900000000001</v>
      </c>
      <c r="G1088" s="1">
        <v>12.706799999999999</v>
      </c>
      <c r="H1088" s="1">
        <v>12.584099999999999</v>
      </c>
      <c r="I1088" s="1">
        <v>12.4755</v>
      </c>
      <c r="J1088" s="5">
        <f t="shared" si="98"/>
        <v>5381.527454973505</v>
      </c>
      <c r="K1088" s="5">
        <f t="shared" si="98"/>
        <v>8422.3084679664862</v>
      </c>
      <c r="L1088" s="5">
        <f t="shared" si="98"/>
        <v>5893.4634258105943</v>
      </c>
      <c r="M1088" s="5">
        <f t="shared" si="98"/>
        <v>6685.4084954148248</v>
      </c>
      <c r="N1088" s="5">
        <f t="shared" si="98"/>
        <v>6140.3279691423195</v>
      </c>
      <c r="O1088" s="5">
        <f t="shared" si="98"/>
        <v>5695.0784502719607</v>
      </c>
      <c r="P1088" s="1">
        <f t="shared" si="94"/>
        <v>1.0635222823256822</v>
      </c>
      <c r="Q1088" s="1">
        <f t="shared" si="95"/>
        <v>8.8850260157071453E-2</v>
      </c>
      <c r="R1088" s="1">
        <f t="shared" si="96"/>
        <v>0.71020960794434651</v>
      </c>
      <c r="S1088" s="1">
        <f t="shared" si="97"/>
        <v>0.14861345671901705</v>
      </c>
    </row>
    <row r="1089" spans="1:19" x14ac:dyDescent="0.2">
      <c r="A1089" s="1" t="s">
        <v>3232</v>
      </c>
      <c r="B1089" s="1" t="s">
        <v>3233</v>
      </c>
      <c r="C1089" s="1" t="s">
        <v>3234</v>
      </c>
      <c r="D1089" s="1">
        <v>13.597</v>
      </c>
      <c r="E1089" s="1">
        <v>13.907999999999999</v>
      </c>
      <c r="F1089" s="1">
        <v>13.840299999999999</v>
      </c>
      <c r="G1089" s="1">
        <v>13.8254</v>
      </c>
      <c r="H1089" s="1">
        <v>13.8309</v>
      </c>
      <c r="I1089" s="1">
        <v>13.5336</v>
      </c>
      <c r="J1089" s="5">
        <f t="shared" si="98"/>
        <v>12390.957033750208</v>
      </c>
      <c r="K1089" s="5">
        <f t="shared" si="98"/>
        <v>15371.816083466982</v>
      </c>
      <c r="L1089" s="5">
        <f t="shared" si="98"/>
        <v>14667.140391099318</v>
      </c>
      <c r="M1089" s="5">
        <f t="shared" si="98"/>
        <v>14516.439286652607</v>
      </c>
      <c r="N1089" s="5">
        <f t="shared" si="98"/>
        <v>14571.886068944143</v>
      </c>
      <c r="O1089" s="5">
        <f t="shared" si="98"/>
        <v>11858.221255253953</v>
      </c>
      <c r="P1089" s="1">
        <f t="shared" si="94"/>
        <v>1.0362269109422946</v>
      </c>
      <c r="Q1089" s="1">
        <f t="shared" si="95"/>
        <v>5.1339956157544706E-2</v>
      </c>
      <c r="R1089" s="1">
        <f t="shared" si="96"/>
        <v>0.71670254213583573</v>
      </c>
      <c r="S1089" s="1">
        <f t="shared" si="97"/>
        <v>0.14466105509009733</v>
      </c>
    </row>
    <row r="1090" spans="1:19" x14ac:dyDescent="0.2">
      <c r="A1090" s="1" t="s">
        <v>3235</v>
      </c>
      <c r="B1090" s="1" t="s">
        <v>3236</v>
      </c>
      <c r="C1090" s="1" t="s">
        <v>3237</v>
      </c>
      <c r="D1090" s="1">
        <v>10.2218</v>
      </c>
      <c r="E1090" s="1">
        <v>9.9495000000000005</v>
      </c>
      <c r="F1090" s="1">
        <v>9.7842900000000004</v>
      </c>
      <c r="G1090" s="1">
        <v>9.3040500000000002</v>
      </c>
      <c r="H1090" s="1">
        <v>10.0397</v>
      </c>
      <c r="I1090" s="1">
        <v>10.184699999999999</v>
      </c>
      <c r="J1090" s="5">
        <f t="shared" si="98"/>
        <v>1194.1761952153875</v>
      </c>
      <c r="K1090" s="5">
        <f t="shared" si="98"/>
        <v>988.77605776130508</v>
      </c>
      <c r="L1090" s="5">
        <f t="shared" si="98"/>
        <v>881.78920185814411</v>
      </c>
      <c r="M1090" s="5">
        <f t="shared" si="98"/>
        <v>632.11796188902065</v>
      </c>
      <c r="N1090" s="5">
        <f t="shared" si="98"/>
        <v>1052.5696600296144</v>
      </c>
      <c r="O1090" s="5">
        <f t="shared" si="98"/>
        <v>1163.8585378496387</v>
      </c>
      <c r="P1090" s="1">
        <f t="shared" si="94"/>
        <v>1.0758967146539589</v>
      </c>
      <c r="Q1090" s="1">
        <f t="shared" si="95"/>
        <v>0.10553958680838993</v>
      </c>
      <c r="R1090" s="1">
        <f t="shared" si="96"/>
        <v>0.71824474560264984</v>
      </c>
      <c r="S1090" s="1">
        <f t="shared" si="97"/>
        <v>0.1437275424527874</v>
      </c>
    </row>
    <row r="1091" spans="1:19" x14ac:dyDescent="0.2">
      <c r="A1091" s="1" t="s">
        <v>3238</v>
      </c>
      <c r="B1091" s="1" t="s">
        <v>3239</v>
      </c>
      <c r="C1091" s="1" t="s">
        <v>3240</v>
      </c>
      <c r="D1091" s="1">
        <v>11.911799999999999</v>
      </c>
      <c r="E1091" s="1">
        <v>12.063700000000001</v>
      </c>
      <c r="F1091" s="1">
        <v>12.349399999999999</v>
      </c>
      <c r="G1091" s="1">
        <v>12.291700000000001</v>
      </c>
      <c r="H1091" s="1">
        <v>12.055099999999999</v>
      </c>
      <c r="I1091" s="1">
        <v>11.7325</v>
      </c>
      <c r="J1091" s="5">
        <f t="shared" si="98"/>
        <v>3853.0895477189051</v>
      </c>
      <c r="K1091" s="5">
        <f t="shared" si="98"/>
        <v>4280.9046887745508</v>
      </c>
      <c r="L1091" s="5">
        <f t="shared" si="98"/>
        <v>5218.4295942831468</v>
      </c>
      <c r="M1091" s="5">
        <f t="shared" si="98"/>
        <v>5013.8391563200912</v>
      </c>
      <c r="N1091" s="5">
        <f t="shared" si="98"/>
        <v>4255.4618430225701</v>
      </c>
      <c r="O1091" s="5">
        <f t="shared" si="98"/>
        <v>3402.7843295221928</v>
      </c>
      <c r="P1091" s="1">
        <f t="shared" ref="P1091:P1154" si="99">AVERAGE(J1091:L1091)/AVERAGE(M1091:O1091)</f>
        <v>1.0536879672331478</v>
      </c>
      <c r="Q1091" s="1">
        <f t="shared" ref="Q1091:Q1154" si="100">LOG(P1091,2)</f>
        <v>7.5447699258065298E-2</v>
      </c>
      <c r="R1091" s="1">
        <f t="shared" ref="R1091:R1154" si="101">_xlfn.T.TEST(J1091:L1091,M1091:O1091,2,2)</f>
        <v>0.73129846795843478</v>
      </c>
      <c r="S1091" s="1">
        <f t="shared" ref="S1091:S1154" si="102">-LOG(R1091,10)</f>
        <v>0.13590533640468011</v>
      </c>
    </row>
    <row r="1092" spans="1:19" x14ac:dyDescent="0.2">
      <c r="A1092" s="1" t="s">
        <v>3241</v>
      </c>
      <c r="B1092" s="1" t="s">
        <v>3242</v>
      </c>
      <c r="C1092" s="1" t="s">
        <v>3243</v>
      </c>
      <c r="D1092" s="1">
        <v>12.4594</v>
      </c>
      <c r="E1092" s="1">
        <v>12.4116</v>
      </c>
      <c r="F1092" s="1">
        <v>12.420199999999999</v>
      </c>
      <c r="G1092" s="1">
        <v>11.1348</v>
      </c>
      <c r="H1092" s="1">
        <v>12.497199999999999</v>
      </c>
      <c r="I1092" s="1">
        <v>12.7722</v>
      </c>
      <c r="J1092" s="5">
        <f t="shared" si="98"/>
        <v>5631.8765683607153</v>
      </c>
      <c r="K1092" s="5">
        <f t="shared" si="98"/>
        <v>5448.3361432989823</v>
      </c>
      <c r="L1092" s="5">
        <f t="shared" si="98"/>
        <v>5480.9110273450433</v>
      </c>
      <c r="M1092" s="5">
        <f t="shared" si="98"/>
        <v>2248.5823413260864</v>
      </c>
      <c r="N1092" s="5">
        <f t="shared" si="98"/>
        <v>5781.3872695079899</v>
      </c>
      <c r="O1092" s="5">
        <f t="shared" si="98"/>
        <v>6995.444423592332</v>
      </c>
      <c r="P1092" s="1">
        <f t="shared" si="99"/>
        <v>1.1022074800108463</v>
      </c>
      <c r="Q1092" s="1">
        <f t="shared" si="100"/>
        <v>0.14039582300881973</v>
      </c>
      <c r="R1092" s="1">
        <f t="shared" si="101"/>
        <v>0.73756174538638541</v>
      </c>
      <c r="S1092" s="1">
        <f t="shared" si="102"/>
        <v>0.13220161662693278</v>
      </c>
    </row>
    <row r="1093" spans="1:19" x14ac:dyDescent="0.2">
      <c r="A1093" s="1" t="s">
        <v>1636</v>
      </c>
      <c r="B1093" s="1" t="s">
        <v>1637</v>
      </c>
      <c r="C1093" s="1" t="s">
        <v>1638</v>
      </c>
      <c r="D1093" s="1">
        <v>13.835000000000001</v>
      </c>
      <c r="E1093" s="1">
        <v>13.2341</v>
      </c>
      <c r="F1093" s="1">
        <v>13.8154</v>
      </c>
      <c r="G1093" s="1">
        <v>13.9434</v>
      </c>
      <c r="H1093" s="1">
        <v>13.8002</v>
      </c>
      <c r="I1093" s="1">
        <v>13.418799999999999</v>
      </c>
      <c r="J1093" s="5">
        <f t="shared" si="98"/>
        <v>14613.356862178798</v>
      </c>
      <c r="K1093" s="5">
        <f t="shared" si="98"/>
        <v>9635.207360919434</v>
      </c>
      <c r="L1093" s="5">
        <f t="shared" si="98"/>
        <v>14416.166916042046</v>
      </c>
      <c r="M1093" s="5">
        <f t="shared" si="98"/>
        <v>15753.666289014382</v>
      </c>
      <c r="N1093" s="5">
        <f t="shared" si="98"/>
        <v>14265.0778516747</v>
      </c>
      <c r="O1093" s="5">
        <f t="shared" si="98"/>
        <v>10951.189795857184</v>
      </c>
      <c r="P1093" s="1">
        <f t="shared" si="99"/>
        <v>0.94373428082709976</v>
      </c>
      <c r="Q1093" s="1">
        <f t="shared" si="100"/>
        <v>-8.3547385402447868E-2</v>
      </c>
      <c r="R1093" s="1">
        <f t="shared" si="101"/>
        <v>0.73994239444228804</v>
      </c>
      <c r="S1093" s="1">
        <f t="shared" si="102"/>
        <v>0.13080208939017315</v>
      </c>
    </row>
    <row r="1094" spans="1:19" x14ac:dyDescent="0.2">
      <c r="A1094" s="1" t="s">
        <v>3244</v>
      </c>
      <c r="B1094" s="1" t="s">
        <v>3245</v>
      </c>
      <c r="C1094" s="1" t="s">
        <v>3246</v>
      </c>
      <c r="D1094" s="1">
        <v>13.994300000000001</v>
      </c>
      <c r="E1094" s="1">
        <v>13.9986</v>
      </c>
      <c r="F1094" s="1">
        <v>13.4788</v>
      </c>
      <c r="G1094" s="1">
        <v>13.991300000000001</v>
      </c>
      <c r="H1094" s="1">
        <v>13.804399999999999</v>
      </c>
      <c r="I1094" s="1">
        <v>13.9053</v>
      </c>
      <c r="J1094" s="5">
        <f t="shared" si="98"/>
        <v>16319.395524791385</v>
      </c>
      <c r="K1094" s="5">
        <f t="shared" si="98"/>
        <v>16368.108579043797</v>
      </c>
      <c r="L1094" s="5">
        <f t="shared" si="98"/>
        <v>11416.240402653782</v>
      </c>
      <c r="M1094" s="5">
        <f t="shared" si="98"/>
        <v>16285.495554520729</v>
      </c>
      <c r="N1094" s="5">
        <f t="shared" si="98"/>
        <v>14306.667113681086</v>
      </c>
      <c r="O1094" s="5">
        <f t="shared" si="98"/>
        <v>15343.074672951736</v>
      </c>
      <c r="P1094" s="1">
        <f t="shared" si="99"/>
        <v>0.96012880436292547</v>
      </c>
      <c r="Q1094" s="1">
        <f t="shared" si="100"/>
        <v>-5.8700133896754103E-2</v>
      </c>
      <c r="R1094" s="1">
        <f t="shared" si="101"/>
        <v>0.74327019185591015</v>
      </c>
      <c r="S1094" s="1">
        <f t="shared" si="102"/>
        <v>0.12885328381493605</v>
      </c>
    </row>
    <row r="1095" spans="1:19" x14ac:dyDescent="0.2">
      <c r="A1095" s="1" t="s">
        <v>3247</v>
      </c>
      <c r="B1095" s="1" t="s">
        <v>3248</v>
      </c>
      <c r="C1095" s="1" t="s">
        <v>3249</v>
      </c>
      <c r="D1095" s="1">
        <v>12.1533</v>
      </c>
      <c r="E1095" s="1">
        <v>12.255000000000001</v>
      </c>
      <c r="F1095" s="1">
        <v>12.8489</v>
      </c>
      <c r="G1095" s="1">
        <v>12.4986</v>
      </c>
      <c r="H1095" s="1">
        <v>12.802199999999999</v>
      </c>
      <c r="I1095" s="1">
        <v>12.296200000000001</v>
      </c>
      <c r="J1095" s="5">
        <f t="shared" si="98"/>
        <v>4555.2041587874892</v>
      </c>
      <c r="K1095" s="5">
        <f t="shared" si="98"/>
        <v>4887.9032034579341</v>
      </c>
      <c r="L1095" s="5">
        <f t="shared" si="98"/>
        <v>7377.4166456365465</v>
      </c>
      <c r="M1095" s="5">
        <f t="shared" si="98"/>
        <v>5787.0002857197815</v>
      </c>
      <c r="N1095" s="5">
        <f t="shared" si="98"/>
        <v>7142.4335811985375</v>
      </c>
      <c r="O1095" s="5">
        <f t="shared" si="98"/>
        <v>5029.5025500919737</v>
      </c>
      <c r="P1095" s="1">
        <f t="shared" si="99"/>
        <v>0.93661025448867641</v>
      </c>
      <c r="Q1095" s="1">
        <f t="shared" si="100"/>
        <v>-9.4479261399846984E-2</v>
      </c>
      <c r="R1095" s="1">
        <f t="shared" si="101"/>
        <v>0.74393209480495726</v>
      </c>
      <c r="S1095" s="1">
        <f t="shared" si="102"/>
        <v>0.12846670450439385</v>
      </c>
    </row>
    <row r="1096" spans="1:19" x14ac:dyDescent="0.2">
      <c r="A1096" s="1" t="s">
        <v>3250</v>
      </c>
      <c r="B1096" s="1" t="s">
        <v>3251</v>
      </c>
      <c r="C1096" s="1" t="s">
        <v>3252</v>
      </c>
      <c r="D1096" s="1">
        <v>16.9986</v>
      </c>
      <c r="E1096" s="1">
        <v>16.290800000000001</v>
      </c>
      <c r="F1096" s="1">
        <v>16.735900000000001</v>
      </c>
      <c r="G1096" s="1">
        <v>16.350000000000001</v>
      </c>
      <c r="H1096" s="1">
        <v>16.122699999999998</v>
      </c>
      <c r="I1096" s="1">
        <v>17.722799999999999</v>
      </c>
      <c r="J1096" s="5">
        <f t="shared" si="98"/>
        <v>130944.86863235019</v>
      </c>
      <c r="K1096" s="5">
        <f t="shared" si="98"/>
        <v>80171.397377599889</v>
      </c>
      <c r="L1096" s="5">
        <f t="shared" si="98"/>
        <v>109146.0201530378</v>
      </c>
      <c r="M1096" s="5">
        <f t="shared" si="98"/>
        <v>83529.605271995242</v>
      </c>
      <c r="N1096" s="5">
        <f t="shared" si="98"/>
        <v>71353.669275861772</v>
      </c>
      <c r="O1096" s="5">
        <f t="shared" si="98"/>
        <v>216318.87076734993</v>
      </c>
      <c r="P1096" s="1">
        <f t="shared" si="99"/>
        <v>0.8627705690952745</v>
      </c>
      <c r="Q1096" s="1">
        <f t="shared" si="100"/>
        <v>-0.21295113088839815</v>
      </c>
      <c r="R1096" s="1">
        <f t="shared" si="101"/>
        <v>0.74491532859505449</v>
      </c>
      <c r="S1096" s="1">
        <f t="shared" si="102"/>
        <v>0.1278930888808906</v>
      </c>
    </row>
    <row r="1097" spans="1:19" x14ac:dyDescent="0.2">
      <c r="A1097" s="1" t="s">
        <v>3253</v>
      </c>
      <c r="B1097" s="1" t="s">
        <v>3254</v>
      </c>
      <c r="C1097" s="1" t="s">
        <v>3255</v>
      </c>
      <c r="D1097" s="1">
        <v>11.625</v>
      </c>
      <c r="E1097" s="1">
        <v>11.1989</v>
      </c>
      <c r="F1097" s="1">
        <v>11.496700000000001</v>
      </c>
      <c r="G1097" s="1">
        <v>11.2142</v>
      </c>
      <c r="H1097" s="1">
        <v>11.7416</v>
      </c>
      <c r="I1097" s="1">
        <v>11.5501</v>
      </c>
      <c r="J1097" s="5">
        <f t="shared" si="98"/>
        <v>3158.447770435464</v>
      </c>
      <c r="K1097" s="5">
        <f t="shared" si="98"/>
        <v>2350.7411969645195</v>
      </c>
      <c r="L1097" s="5">
        <f t="shared" si="98"/>
        <v>2889.6919702678542</v>
      </c>
      <c r="M1097" s="5">
        <f t="shared" si="98"/>
        <v>2375.8038259436448</v>
      </c>
      <c r="N1097" s="5">
        <f t="shared" si="98"/>
        <v>3424.3157005087514</v>
      </c>
      <c r="O1097" s="5">
        <f t="shared" si="98"/>
        <v>2998.6553490433098</v>
      </c>
      <c r="P1097" s="1">
        <f t="shared" si="99"/>
        <v>0.95455117973962933</v>
      </c>
      <c r="Q1097" s="1">
        <f t="shared" si="100"/>
        <v>-6.7105542855754624E-2</v>
      </c>
      <c r="R1097" s="1">
        <f t="shared" si="101"/>
        <v>0.74731562452007283</v>
      </c>
      <c r="S1097" s="1">
        <f t="shared" si="102"/>
        <v>0.12649593762618885</v>
      </c>
    </row>
    <row r="1098" spans="1:19" x14ac:dyDescent="0.2">
      <c r="A1098" s="1" t="s">
        <v>3256</v>
      </c>
      <c r="B1098" s="1" t="s">
        <v>3055</v>
      </c>
      <c r="C1098" s="1" t="s">
        <v>3257</v>
      </c>
      <c r="D1098" s="1">
        <v>12.393700000000001</v>
      </c>
      <c r="E1098" s="1">
        <v>13.385999999999999</v>
      </c>
      <c r="F1098" s="1">
        <v>13.758100000000001</v>
      </c>
      <c r="G1098" s="1">
        <v>12.889099999999999</v>
      </c>
      <c r="H1098" s="1">
        <v>12.568899999999999</v>
      </c>
      <c r="I1098" s="1">
        <v>13.664099999999999</v>
      </c>
      <c r="J1098" s="5">
        <f t="shared" si="98"/>
        <v>5381.1544488428099</v>
      </c>
      <c r="K1098" s="5">
        <f t="shared" si="98"/>
        <v>10705.020959892863</v>
      </c>
      <c r="L1098" s="5">
        <f t="shared" si="98"/>
        <v>13854.81666582196</v>
      </c>
      <c r="M1098" s="5">
        <f t="shared" si="98"/>
        <v>7585.8756111501671</v>
      </c>
      <c r="N1098" s="5">
        <f t="shared" si="98"/>
        <v>6075.9740799865276</v>
      </c>
      <c r="O1098" s="5">
        <f t="shared" si="98"/>
        <v>12980.874876694092</v>
      </c>
      <c r="P1098" s="1">
        <f t="shared" si="99"/>
        <v>1.1237961792657372</v>
      </c>
      <c r="Q1098" s="1">
        <f t="shared" si="100"/>
        <v>0.16838040048171807</v>
      </c>
      <c r="R1098" s="1">
        <f t="shared" si="101"/>
        <v>0.75153927923387442</v>
      </c>
      <c r="S1098" s="1">
        <f t="shared" si="102"/>
        <v>0.12404831606346159</v>
      </c>
    </row>
    <row r="1099" spans="1:19" x14ac:dyDescent="0.2">
      <c r="A1099" s="1" t="s">
        <v>3258</v>
      </c>
      <c r="B1099" s="1" t="s">
        <v>3259</v>
      </c>
      <c r="C1099" s="1" t="s">
        <v>3260</v>
      </c>
      <c r="D1099" s="1">
        <v>13.994999999999999</v>
      </c>
      <c r="E1099" s="1">
        <v>14.7437</v>
      </c>
      <c r="F1099" s="1">
        <v>13.4071</v>
      </c>
      <c r="G1099" s="1">
        <v>14.1837</v>
      </c>
      <c r="H1099" s="1">
        <v>14.180099999999999</v>
      </c>
      <c r="I1099" s="1">
        <v>14.4604</v>
      </c>
      <c r="J1099" s="5">
        <f t="shared" si="98"/>
        <v>16327.315666171768</v>
      </c>
      <c r="K1099" s="5">
        <f t="shared" si="98"/>
        <v>27434.430360075716</v>
      </c>
      <c r="L1099" s="5">
        <f t="shared" si="98"/>
        <v>10862.736749807151</v>
      </c>
      <c r="M1099" s="5">
        <f t="shared" si="98"/>
        <v>18608.833473770272</v>
      </c>
      <c r="N1099" s="5">
        <f t="shared" si="98"/>
        <v>18562.456183512222</v>
      </c>
      <c r="O1099" s="5">
        <f t="shared" si="98"/>
        <v>22543.126563856062</v>
      </c>
      <c r="P1099" s="1">
        <f t="shared" si="99"/>
        <v>0.91476206639558322</v>
      </c>
      <c r="Q1099" s="1">
        <f t="shared" si="100"/>
        <v>-0.12853155397125821</v>
      </c>
      <c r="R1099" s="1">
        <f t="shared" si="101"/>
        <v>0.75381192885812087</v>
      </c>
      <c r="S1099" s="1">
        <f t="shared" si="102"/>
        <v>0.12273699424610336</v>
      </c>
    </row>
    <row r="1100" spans="1:19" x14ac:dyDescent="0.2">
      <c r="A1100" s="1" t="s">
        <v>3261</v>
      </c>
      <c r="B1100" s="1" t="s">
        <v>3262</v>
      </c>
      <c r="C1100" s="1" t="s">
        <v>3263</v>
      </c>
      <c r="D1100" s="1">
        <v>11.573600000000001</v>
      </c>
      <c r="E1100" s="1">
        <v>12.704000000000001</v>
      </c>
      <c r="F1100" s="1">
        <v>12.2309</v>
      </c>
      <c r="G1100" s="1">
        <v>12.094799999999999</v>
      </c>
      <c r="H1100" s="1">
        <v>12.371700000000001</v>
      </c>
      <c r="I1100" s="1">
        <v>12.5509</v>
      </c>
      <c r="J1100" s="5">
        <f t="shared" si="98"/>
        <v>3047.9003080183643</v>
      </c>
      <c r="K1100" s="5">
        <f t="shared" si="98"/>
        <v>6672.4459566712021</v>
      </c>
      <c r="L1100" s="5">
        <f t="shared" si="98"/>
        <v>4806.92973571329</v>
      </c>
      <c r="M1100" s="5">
        <f t="shared" si="98"/>
        <v>4374.1894779094364</v>
      </c>
      <c r="N1100" s="5">
        <f t="shared" si="98"/>
        <v>5299.7184407033892</v>
      </c>
      <c r="O1100" s="5">
        <f t="shared" si="98"/>
        <v>6000.6372355144495</v>
      </c>
      <c r="P1100" s="1">
        <f t="shared" si="99"/>
        <v>0.92680686154249714</v>
      </c>
      <c r="Q1100" s="1">
        <f t="shared" si="100"/>
        <v>-0.1096593697645912</v>
      </c>
      <c r="R1100" s="1">
        <f t="shared" si="101"/>
        <v>0.75568622668836793</v>
      </c>
      <c r="S1100" s="1">
        <f t="shared" si="102"/>
        <v>0.1216584932615823</v>
      </c>
    </row>
    <row r="1101" spans="1:19" x14ac:dyDescent="0.2">
      <c r="A1101" s="1" t="s">
        <v>3264</v>
      </c>
      <c r="B1101" s="1" t="s">
        <v>3265</v>
      </c>
      <c r="C1101" s="1" t="s">
        <v>3266</v>
      </c>
      <c r="D1101" s="1">
        <v>11.320600000000001</v>
      </c>
      <c r="E1101" s="1">
        <v>13.009</v>
      </c>
      <c r="F1101" s="1">
        <v>12.229200000000001</v>
      </c>
      <c r="G1101" s="1">
        <v>12.757</v>
      </c>
      <c r="H1101" s="1">
        <v>12.585800000000001</v>
      </c>
      <c r="I1101" s="1">
        <v>12.0779</v>
      </c>
      <c r="J1101" s="5">
        <f t="shared" si="98"/>
        <v>2557.6444374105254</v>
      </c>
      <c r="K1101" s="5">
        <f t="shared" si="98"/>
        <v>8243.2640900938222</v>
      </c>
      <c r="L1101" s="5">
        <f t="shared" si="98"/>
        <v>4801.2688249870871</v>
      </c>
      <c r="M1101" s="5">
        <f t="shared" si="98"/>
        <v>6922.1284611073115</v>
      </c>
      <c r="N1101" s="5">
        <f t="shared" si="98"/>
        <v>6147.5676905013952</v>
      </c>
      <c r="O1101" s="5">
        <f t="shared" si="98"/>
        <v>4323.248352318652</v>
      </c>
      <c r="P1101" s="1">
        <f t="shared" si="99"/>
        <v>0.89704059878811415</v>
      </c>
      <c r="Q1101" s="1">
        <f t="shared" si="100"/>
        <v>-0.15675481392919938</v>
      </c>
      <c r="R1101" s="1">
        <f t="shared" si="101"/>
        <v>0.75988967866614909</v>
      </c>
      <c r="S1101" s="1">
        <f t="shared" si="102"/>
        <v>0.11924945433013615</v>
      </c>
    </row>
    <row r="1102" spans="1:19" x14ac:dyDescent="0.2">
      <c r="A1102" s="1" t="s">
        <v>3267</v>
      </c>
      <c r="B1102" s="1" t="s">
        <v>3268</v>
      </c>
      <c r="C1102" s="1" t="s">
        <v>3269</v>
      </c>
      <c r="D1102" s="1">
        <v>14.625400000000001</v>
      </c>
      <c r="E1102" s="1">
        <v>15.3225</v>
      </c>
      <c r="F1102" s="1">
        <v>16.1464</v>
      </c>
      <c r="G1102" s="1">
        <v>15.584199999999999</v>
      </c>
      <c r="H1102" s="1">
        <v>16.020700000000001</v>
      </c>
      <c r="I1102" s="1">
        <v>15.248799999999999</v>
      </c>
      <c r="J1102" s="5">
        <f t="shared" si="98"/>
        <v>25274.588796098829</v>
      </c>
      <c r="K1102" s="5">
        <f t="shared" si="98"/>
        <v>40976.240353237001</v>
      </c>
      <c r="L1102" s="5">
        <f t="shared" si="98"/>
        <v>72535.518860675569</v>
      </c>
      <c r="M1102" s="5">
        <f t="shared" si="98"/>
        <v>49126.028791962388</v>
      </c>
      <c r="N1102" s="5">
        <f t="shared" si="98"/>
        <v>66483.0984435625</v>
      </c>
      <c r="O1102" s="5">
        <f t="shared" si="98"/>
        <v>38935.539600454744</v>
      </c>
      <c r="P1102" s="1">
        <f t="shared" si="99"/>
        <v>0.89803388788114746</v>
      </c>
      <c r="Q1102" s="1">
        <f t="shared" si="100"/>
        <v>-0.15515820787681903</v>
      </c>
      <c r="R1102" s="1">
        <f t="shared" si="101"/>
        <v>0.75995163235866392</v>
      </c>
      <c r="S1102" s="1">
        <f t="shared" si="102"/>
        <v>0.11921404780892574</v>
      </c>
    </row>
    <row r="1103" spans="1:19" x14ac:dyDescent="0.2">
      <c r="A1103" s="1" t="s">
        <v>3270</v>
      </c>
      <c r="B1103" s="1" t="s">
        <v>3271</v>
      </c>
      <c r="C1103" s="1" t="s">
        <v>3272</v>
      </c>
      <c r="D1103" s="1">
        <v>13.045299999999999</v>
      </c>
      <c r="E1103" s="1">
        <v>13.3847</v>
      </c>
      <c r="F1103" s="1">
        <v>10.911099999999999</v>
      </c>
      <c r="G1103" s="1">
        <v>12.2173</v>
      </c>
      <c r="H1103" s="1">
        <v>12.3506</v>
      </c>
      <c r="I1103" s="1">
        <v>13.022</v>
      </c>
      <c r="J1103" s="5">
        <f t="shared" si="98"/>
        <v>8453.306237701172</v>
      </c>
      <c r="K1103" s="5">
        <f t="shared" si="98"/>
        <v>10695.379103017078</v>
      </c>
      <c r="L1103" s="5">
        <f t="shared" si="98"/>
        <v>1925.6102352435119</v>
      </c>
      <c r="M1103" s="5">
        <f t="shared" si="98"/>
        <v>4761.82867588507</v>
      </c>
      <c r="N1103" s="5">
        <f t="shared" si="98"/>
        <v>5222.7719676873976</v>
      </c>
      <c r="O1103" s="5">
        <f t="shared" si="98"/>
        <v>8317.8790983223716</v>
      </c>
      <c r="P1103" s="1">
        <f t="shared" si="99"/>
        <v>1.1514448245896522</v>
      </c>
      <c r="Q1103" s="1">
        <f t="shared" si="100"/>
        <v>0.20344528112811758</v>
      </c>
      <c r="R1103" s="1">
        <f t="shared" si="101"/>
        <v>0.76264404865982116</v>
      </c>
      <c r="S1103" s="1">
        <f t="shared" si="102"/>
        <v>0.11767811443419612</v>
      </c>
    </row>
    <row r="1104" spans="1:19" x14ac:dyDescent="0.2">
      <c r="A1104" s="1" t="s">
        <v>3273</v>
      </c>
      <c r="B1104" s="1" t="s">
        <v>3274</v>
      </c>
      <c r="C1104" s="1" t="s">
        <v>3275</v>
      </c>
      <c r="D1104" s="1">
        <v>11.0101</v>
      </c>
      <c r="E1104" s="1">
        <v>11.096500000000001</v>
      </c>
      <c r="F1104" s="1">
        <v>11.1175</v>
      </c>
      <c r="G1104" s="1">
        <v>11.7104</v>
      </c>
      <c r="H1104" s="1">
        <v>10.3497</v>
      </c>
      <c r="I1104" s="1">
        <v>11.2227</v>
      </c>
      <c r="J1104" s="5">
        <f t="shared" si="98"/>
        <v>2062.3879153987486</v>
      </c>
      <c r="K1104" s="5">
        <f t="shared" si="98"/>
        <v>2189.673421490163</v>
      </c>
      <c r="L1104" s="5">
        <f t="shared" si="98"/>
        <v>2221.779610029676</v>
      </c>
      <c r="M1104" s="5">
        <f t="shared" si="98"/>
        <v>3351.0558130180598</v>
      </c>
      <c r="N1104" s="5">
        <f t="shared" si="98"/>
        <v>1304.8787122608746</v>
      </c>
      <c r="O1104" s="5">
        <f t="shared" si="98"/>
        <v>2389.8427870143769</v>
      </c>
      <c r="P1104" s="1">
        <f t="shared" si="99"/>
        <v>0.91882565400174898</v>
      </c>
      <c r="Q1104" s="1">
        <f t="shared" si="100"/>
        <v>-0.12213695695209001</v>
      </c>
      <c r="R1104" s="1">
        <f t="shared" si="101"/>
        <v>0.76395067512663783</v>
      </c>
      <c r="S1104" s="1">
        <f t="shared" si="102"/>
        <v>0.11693468096861988</v>
      </c>
    </row>
    <row r="1105" spans="1:19" x14ac:dyDescent="0.2">
      <c r="A1105" s="1" t="s">
        <v>3276</v>
      </c>
      <c r="B1105" s="1" t="s">
        <v>3277</v>
      </c>
      <c r="C1105" s="1" t="s">
        <v>3278</v>
      </c>
      <c r="D1105" s="1">
        <v>11.3147</v>
      </c>
      <c r="E1105" s="1">
        <v>11.2759</v>
      </c>
      <c r="F1105" s="1">
        <v>9.6588600000000007</v>
      </c>
      <c r="G1105" s="1">
        <v>10.3742</v>
      </c>
      <c r="H1105" s="1">
        <v>11.3339</v>
      </c>
      <c r="I1105" s="1">
        <v>10.277900000000001</v>
      </c>
      <c r="J1105" s="5">
        <f t="shared" si="98"/>
        <v>2547.2061342547895</v>
      </c>
      <c r="K1105" s="5">
        <f t="shared" si="98"/>
        <v>2479.6142762094614</v>
      </c>
      <c r="L1105" s="5">
        <f t="shared" si="98"/>
        <v>808.36329211196426</v>
      </c>
      <c r="M1105" s="5">
        <f t="shared" si="98"/>
        <v>1327.2275286548024</v>
      </c>
      <c r="N1105" s="5">
        <f t="shared" si="98"/>
        <v>2581.3320154599055</v>
      </c>
      <c r="O1105" s="5">
        <f t="shared" si="98"/>
        <v>1241.5270676380203</v>
      </c>
      <c r="P1105" s="1">
        <f t="shared" si="99"/>
        <v>1.1330263241126983</v>
      </c>
      <c r="Q1105" s="1">
        <f t="shared" si="100"/>
        <v>0.18018138033377382</v>
      </c>
      <c r="R1105" s="1">
        <f t="shared" si="101"/>
        <v>0.7653449607277889</v>
      </c>
      <c r="S1105" s="1">
        <f t="shared" si="102"/>
        <v>0.11614277298646312</v>
      </c>
    </row>
    <row r="1106" spans="1:19" x14ac:dyDescent="0.2">
      <c r="A1106" s="1" t="s">
        <v>3279</v>
      </c>
      <c r="B1106" s="1" t="s">
        <v>3280</v>
      </c>
      <c r="C1106" s="1" t="s">
        <v>3281</v>
      </c>
      <c r="D1106" s="1">
        <v>15.950799999999999</v>
      </c>
      <c r="E1106" s="1">
        <v>16.653700000000001</v>
      </c>
      <c r="F1106" s="1">
        <v>16.6023</v>
      </c>
      <c r="G1106" s="1">
        <v>16.499099999999999</v>
      </c>
      <c r="H1106" s="1">
        <v>16.4495</v>
      </c>
      <c r="I1106" s="1">
        <v>16.097100000000001</v>
      </c>
      <c r="J1106" s="5">
        <f t="shared" si="98"/>
        <v>63338.715958119006</v>
      </c>
      <c r="K1106" s="5">
        <f t="shared" si="98"/>
        <v>103101.08574007479</v>
      </c>
      <c r="L1106" s="5">
        <f t="shared" si="98"/>
        <v>99492.489293522929</v>
      </c>
      <c r="M1106" s="5">
        <f t="shared" si="98"/>
        <v>92624.100076377988</v>
      </c>
      <c r="N1106" s="5">
        <f t="shared" si="98"/>
        <v>89493.79270629384</v>
      </c>
      <c r="O1106" s="5">
        <f t="shared" si="98"/>
        <v>70098.696654650383</v>
      </c>
      <c r="P1106" s="1">
        <f t="shared" si="99"/>
        <v>1.0543806479383186</v>
      </c>
      <c r="Q1106" s="1">
        <f t="shared" si="100"/>
        <v>7.6395796532549284E-2</v>
      </c>
      <c r="R1106" s="1">
        <f t="shared" si="101"/>
        <v>0.76858976934612322</v>
      </c>
      <c r="S1106" s="1">
        <f t="shared" si="102"/>
        <v>0.11430540070187543</v>
      </c>
    </row>
    <row r="1107" spans="1:19" x14ac:dyDescent="0.2">
      <c r="A1107" s="1" t="s">
        <v>3282</v>
      </c>
      <c r="B1107" s="1" t="s">
        <v>3283</v>
      </c>
      <c r="C1107" s="1" t="s">
        <v>3284</v>
      </c>
      <c r="D1107" s="1">
        <v>11.2812</v>
      </c>
      <c r="E1107" s="1">
        <v>11.6386</v>
      </c>
      <c r="F1107" s="1">
        <v>11.6158</v>
      </c>
      <c r="G1107" s="1">
        <v>11.1335</v>
      </c>
      <c r="H1107" s="1">
        <v>11.6576</v>
      </c>
      <c r="I1107" s="1">
        <v>11.8993</v>
      </c>
      <c r="J1107" s="5">
        <f t="shared" si="98"/>
        <v>2488.7403385778871</v>
      </c>
      <c r="K1107" s="5">
        <f t="shared" si="98"/>
        <v>3188.3626102070175</v>
      </c>
      <c r="L1107" s="5">
        <f t="shared" si="98"/>
        <v>3138.3705778038443</v>
      </c>
      <c r="M1107" s="5">
        <f t="shared" si="98"/>
        <v>2246.5570758745066</v>
      </c>
      <c r="N1107" s="5">
        <f t="shared" si="98"/>
        <v>3230.6304150014971</v>
      </c>
      <c r="O1107" s="5">
        <f t="shared" si="98"/>
        <v>3819.8492811922047</v>
      </c>
      <c r="P1107" s="1">
        <f t="shared" si="99"/>
        <v>0.9482025017986101</v>
      </c>
      <c r="Q1107" s="1">
        <f t="shared" si="100"/>
        <v>-7.6732895318427835E-2</v>
      </c>
      <c r="R1107" s="1">
        <f t="shared" si="101"/>
        <v>0.76923207917100644</v>
      </c>
      <c r="S1107" s="1">
        <f t="shared" si="102"/>
        <v>0.11394261273770483</v>
      </c>
    </row>
    <row r="1108" spans="1:19" x14ac:dyDescent="0.2">
      <c r="A1108" s="1" t="s">
        <v>2141</v>
      </c>
      <c r="B1108" s="1" t="s">
        <v>2142</v>
      </c>
      <c r="C1108" s="1" t="s">
        <v>2143</v>
      </c>
      <c r="D1108" s="1">
        <v>13.236700000000001</v>
      </c>
      <c r="E1108" s="1">
        <v>12.718</v>
      </c>
      <c r="F1108" s="1">
        <v>12.6112</v>
      </c>
      <c r="G1108" s="1">
        <v>12.7601</v>
      </c>
      <c r="H1108" s="1">
        <v>12.6869</v>
      </c>
      <c r="I1108" s="1">
        <v>12.9739</v>
      </c>
      <c r="J1108" s="5">
        <f t="shared" si="98"/>
        <v>9652.5874209593949</v>
      </c>
      <c r="K1108" s="5">
        <f t="shared" si="98"/>
        <v>6737.5109628925084</v>
      </c>
      <c r="L1108" s="5">
        <f t="shared" si="98"/>
        <v>6256.7597826087758</v>
      </c>
      <c r="M1108" s="5">
        <f t="shared" si="98"/>
        <v>6937.0184196855598</v>
      </c>
      <c r="N1108" s="5">
        <f t="shared" si="98"/>
        <v>6593.8255343939145</v>
      </c>
      <c r="O1108" s="5">
        <f t="shared" si="98"/>
        <v>8045.1298991600424</v>
      </c>
      <c r="P1108" s="1">
        <f t="shared" si="99"/>
        <v>1.0496331855287437</v>
      </c>
      <c r="Q1108" s="1">
        <f t="shared" si="100"/>
        <v>6.9885238484125159E-2</v>
      </c>
      <c r="R1108" s="1">
        <f t="shared" si="101"/>
        <v>0.77132902609822884</v>
      </c>
      <c r="S1108" s="1">
        <f t="shared" si="102"/>
        <v>0.11276032527289584</v>
      </c>
    </row>
    <row r="1109" spans="1:19" x14ac:dyDescent="0.2">
      <c r="A1109" s="1" t="s">
        <v>3285</v>
      </c>
      <c r="B1109" s="1" t="s">
        <v>3286</v>
      </c>
      <c r="C1109" s="1" t="s">
        <v>3287</v>
      </c>
      <c r="D1109" s="1">
        <v>11.147</v>
      </c>
      <c r="E1109" s="1">
        <v>10.3262</v>
      </c>
      <c r="F1109" s="1">
        <v>12.0983</v>
      </c>
      <c r="G1109" s="1">
        <v>11.554600000000001</v>
      </c>
      <c r="H1109" s="1">
        <v>10.9557</v>
      </c>
      <c r="I1109" s="1">
        <v>10.995200000000001</v>
      </c>
      <c r="J1109" s="5">
        <f t="shared" si="98"/>
        <v>2267.6778690238148</v>
      </c>
      <c r="K1109" s="5">
        <f t="shared" si="98"/>
        <v>1283.7957724797873</v>
      </c>
      <c r="L1109" s="5">
        <f t="shared" si="98"/>
        <v>4384.8142104428207</v>
      </c>
      <c r="M1109" s="5">
        <f t="shared" si="98"/>
        <v>3008.0232441938742</v>
      </c>
      <c r="N1109" s="5">
        <f t="shared" si="98"/>
        <v>1986.0689580077271</v>
      </c>
      <c r="O1109" s="5">
        <f t="shared" si="98"/>
        <v>2041.1974087041531</v>
      </c>
      <c r="P1109" s="1">
        <f t="shared" si="99"/>
        <v>1.1280683938929799</v>
      </c>
      <c r="Q1109" s="1">
        <f t="shared" si="100"/>
        <v>0.17385453984573163</v>
      </c>
      <c r="R1109" s="1">
        <f t="shared" si="101"/>
        <v>0.77303199580061377</v>
      </c>
      <c r="S1109" s="1">
        <f t="shared" si="102"/>
        <v>0.11180253025751315</v>
      </c>
    </row>
    <row r="1110" spans="1:19" x14ac:dyDescent="0.2">
      <c r="A1110" s="1" t="s">
        <v>3288</v>
      </c>
      <c r="B1110" s="1" t="s">
        <v>3289</v>
      </c>
      <c r="C1110" s="1" t="s">
        <v>3290</v>
      </c>
      <c r="D1110" s="1">
        <v>12.3245</v>
      </c>
      <c r="E1110" s="1">
        <v>11.735300000000001</v>
      </c>
      <c r="F1110" s="1">
        <v>11.544700000000001</v>
      </c>
      <c r="G1110" s="1">
        <v>10.7164</v>
      </c>
      <c r="H1110" s="1">
        <v>12.5968</v>
      </c>
      <c r="I1110" s="1">
        <v>12.295400000000001</v>
      </c>
      <c r="J1110" s="5">
        <f t="shared" si="98"/>
        <v>5129.1356095870078</v>
      </c>
      <c r="K1110" s="5">
        <f t="shared" si="98"/>
        <v>3409.3949074113289</v>
      </c>
      <c r="L1110" s="5">
        <f t="shared" si="98"/>
        <v>2987.4523771518461</v>
      </c>
      <c r="M1110" s="5">
        <f t="shared" si="98"/>
        <v>1682.5107415075138</v>
      </c>
      <c r="N1110" s="5">
        <f t="shared" si="98"/>
        <v>6194.6197007118417</v>
      </c>
      <c r="O1110" s="5">
        <f t="shared" si="98"/>
        <v>5026.7143747999762</v>
      </c>
      <c r="P1110" s="1">
        <f t="shared" si="99"/>
        <v>0.89322082352913623</v>
      </c>
      <c r="Q1110" s="1">
        <f t="shared" si="100"/>
        <v>-0.16291120999205261</v>
      </c>
      <c r="R1110" s="1">
        <f t="shared" si="101"/>
        <v>0.7750788802278582</v>
      </c>
      <c r="S1110" s="1">
        <f t="shared" si="102"/>
        <v>0.11065409684279816</v>
      </c>
    </row>
    <row r="1111" spans="1:19" s="6" customFormat="1" x14ac:dyDescent="0.2">
      <c r="A1111" s="5" t="s">
        <v>108</v>
      </c>
      <c r="B1111" s="5" t="s">
        <v>109</v>
      </c>
      <c r="C1111" s="5" t="s">
        <v>110</v>
      </c>
      <c r="D1111" s="5">
        <v>18.4133</v>
      </c>
      <c r="E1111" s="5">
        <v>19.413900000000002</v>
      </c>
      <c r="F1111" s="5">
        <v>18.854500000000002</v>
      </c>
      <c r="G1111" s="5">
        <v>19.0197</v>
      </c>
      <c r="H1111" s="5">
        <v>19.331600000000002</v>
      </c>
      <c r="I1111" s="5">
        <v>18.7486</v>
      </c>
      <c r="J1111" s="5">
        <f t="shared" si="98"/>
        <v>349104.63842173386</v>
      </c>
      <c r="K1111" s="5">
        <f t="shared" si="98"/>
        <v>698499.71430906653</v>
      </c>
      <c r="L1111" s="5">
        <f t="shared" si="98"/>
        <v>473990.95388651302</v>
      </c>
      <c r="M1111" s="5">
        <f t="shared" si="98"/>
        <v>531496.25470907567</v>
      </c>
      <c r="N1111" s="5">
        <f t="shared" si="98"/>
        <v>659768.32899833028</v>
      </c>
      <c r="O1111" s="5">
        <f t="shared" si="98"/>
        <v>440444.28251524724</v>
      </c>
      <c r="P1111" s="5">
        <f t="shared" si="99"/>
        <v>0.93251641767428251</v>
      </c>
      <c r="Q1111" s="5">
        <f t="shared" si="100"/>
        <v>-0.10079896953153351</v>
      </c>
      <c r="R1111" s="5">
        <f t="shared" si="101"/>
        <v>0.77567794204599327</v>
      </c>
      <c r="S1111" s="5">
        <f t="shared" si="102"/>
        <v>0.1103185584126074</v>
      </c>
    </row>
    <row r="1112" spans="1:19" x14ac:dyDescent="0.2">
      <c r="A1112" s="1" t="s">
        <v>3291</v>
      </c>
      <c r="B1112" s="1" t="s">
        <v>3292</v>
      </c>
      <c r="C1112" s="1" t="s">
        <v>3293</v>
      </c>
      <c r="D1112" s="1">
        <v>10.738200000000001</v>
      </c>
      <c r="E1112" s="1">
        <v>10.442</v>
      </c>
      <c r="F1112" s="1">
        <v>10.1874</v>
      </c>
      <c r="G1112" s="1">
        <v>10.654</v>
      </c>
      <c r="H1112" s="1">
        <v>10.5222</v>
      </c>
      <c r="I1112" s="1">
        <v>9.9056899999999999</v>
      </c>
      <c r="J1112" s="5">
        <f t="shared" si="98"/>
        <v>1708.1275581009716</v>
      </c>
      <c r="K1112" s="5">
        <f t="shared" si="98"/>
        <v>1391.0899553781194</v>
      </c>
      <c r="L1112" s="5">
        <f t="shared" si="98"/>
        <v>1166.0387355434564</v>
      </c>
      <c r="M1112" s="5">
        <f t="shared" si="98"/>
        <v>1611.2894880841029</v>
      </c>
      <c r="N1112" s="5">
        <f t="shared" si="98"/>
        <v>1470.6110347263439</v>
      </c>
      <c r="O1112" s="5">
        <f t="shared" si="98"/>
        <v>959.20143044407462</v>
      </c>
      <c r="P1112" s="1">
        <f t="shared" si="99"/>
        <v>1.0554686069198285</v>
      </c>
      <c r="Q1112" s="1">
        <f t="shared" si="100"/>
        <v>7.7883668865437711E-2</v>
      </c>
      <c r="R1112" s="1">
        <f t="shared" si="101"/>
        <v>0.78238442423716736</v>
      </c>
      <c r="S1112" s="1">
        <f t="shared" si="102"/>
        <v>0.10657980409875627</v>
      </c>
    </row>
    <row r="1113" spans="1:19" x14ac:dyDescent="0.2">
      <c r="A1113" s="1" t="s">
        <v>3294</v>
      </c>
      <c r="B1113" s="1" t="s">
        <v>3295</v>
      </c>
      <c r="C1113" s="1" t="s">
        <v>3296</v>
      </c>
      <c r="D1113" s="1">
        <v>14.565799999999999</v>
      </c>
      <c r="E1113" s="1">
        <v>15.2538</v>
      </c>
      <c r="F1113" s="1">
        <v>14.6624</v>
      </c>
      <c r="G1113" s="1">
        <v>14.8635</v>
      </c>
      <c r="H1113" s="1">
        <v>14.8924</v>
      </c>
      <c r="I1113" s="1">
        <v>14.5906</v>
      </c>
      <c r="J1113" s="5">
        <f t="shared" si="98"/>
        <v>24251.729237836687</v>
      </c>
      <c r="K1113" s="5">
        <f t="shared" si="98"/>
        <v>39070.71400202933</v>
      </c>
      <c r="L1113" s="5">
        <f t="shared" si="98"/>
        <v>25931.175737180329</v>
      </c>
      <c r="M1113" s="5">
        <f t="shared" si="98"/>
        <v>29809.819100967437</v>
      </c>
      <c r="N1113" s="5">
        <f t="shared" si="98"/>
        <v>30412.989179238819</v>
      </c>
      <c r="O1113" s="5">
        <f t="shared" si="98"/>
        <v>24672.221464634731</v>
      </c>
      <c r="P1113" s="1">
        <f t="shared" si="99"/>
        <v>1.0513409235535396</v>
      </c>
      <c r="Q1113" s="1">
        <f t="shared" si="100"/>
        <v>7.223057507009735E-2</v>
      </c>
      <c r="R1113" s="1">
        <f t="shared" si="101"/>
        <v>0.78691226632914946</v>
      </c>
      <c r="S1113" s="1">
        <f t="shared" si="102"/>
        <v>0.10407368488754071</v>
      </c>
    </row>
    <row r="1114" spans="1:19" x14ac:dyDescent="0.2">
      <c r="A1114" s="1" t="s">
        <v>3297</v>
      </c>
      <c r="B1114" s="1" t="s">
        <v>3298</v>
      </c>
      <c r="C1114" s="1" t="s">
        <v>3299</v>
      </c>
      <c r="D1114" s="1">
        <v>11.361700000000001</v>
      </c>
      <c r="E1114" s="1">
        <v>10.652900000000001</v>
      </c>
      <c r="F1114" s="1">
        <v>12.2583</v>
      </c>
      <c r="G1114" s="1">
        <v>11.632400000000001</v>
      </c>
      <c r="H1114" s="1">
        <v>11.802099999999999</v>
      </c>
      <c r="I1114" s="1">
        <v>11.6632</v>
      </c>
      <c r="J1114" s="5">
        <f t="shared" si="98"/>
        <v>2631.5553056959043</v>
      </c>
      <c r="K1114" s="5">
        <f t="shared" si="98"/>
        <v>1610.0614094828654</v>
      </c>
      <c r="L1114" s="5">
        <f t="shared" si="98"/>
        <v>4899.0965201640629</v>
      </c>
      <c r="M1114" s="5">
        <f t="shared" si="98"/>
        <v>3174.6899821610064</v>
      </c>
      <c r="N1114" s="5">
        <f t="shared" si="98"/>
        <v>3570.9692612931226</v>
      </c>
      <c r="O1114" s="5">
        <f t="shared" si="98"/>
        <v>3243.1948777232105</v>
      </c>
      <c r="P1114" s="1">
        <f t="shared" si="99"/>
        <v>0.91509127317853545</v>
      </c>
      <c r="Q1114" s="1">
        <f t="shared" si="100"/>
        <v>-0.12801244679688004</v>
      </c>
      <c r="R1114" s="1">
        <f t="shared" si="101"/>
        <v>0.78721892443521968</v>
      </c>
      <c r="S1114" s="1">
        <f t="shared" si="102"/>
        <v>0.10390447418164356</v>
      </c>
    </row>
    <row r="1115" spans="1:19" x14ac:dyDescent="0.2">
      <c r="A1115" s="1" t="s">
        <v>3300</v>
      </c>
      <c r="B1115" s="1" t="s">
        <v>3301</v>
      </c>
      <c r="C1115" s="1" t="s">
        <v>3302</v>
      </c>
      <c r="D1115" s="1">
        <v>13.3896</v>
      </c>
      <c r="E1115" s="1">
        <v>13.7334</v>
      </c>
      <c r="F1115" s="1">
        <v>13.161099999999999</v>
      </c>
      <c r="G1115" s="1">
        <v>13.8612</v>
      </c>
      <c r="H1115" s="1">
        <v>13.1639</v>
      </c>
      <c r="I1115" s="1">
        <v>13.4618</v>
      </c>
      <c r="J1115" s="5">
        <f t="shared" si="98"/>
        <v>10731.766874300272</v>
      </c>
      <c r="K1115" s="5">
        <f t="shared" si="98"/>
        <v>13619.631036452554</v>
      </c>
      <c r="L1115" s="5">
        <f t="shared" si="98"/>
        <v>9159.7975698945884</v>
      </c>
      <c r="M1115" s="5">
        <f t="shared" ref="M1115:O1178" si="103">2^G1115</f>
        <v>14881.166500682477</v>
      </c>
      <c r="N1115" s="5">
        <f t="shared" si="103"/>
        <v>9177.5922784099566</v>
      </c>
      <c r="O1115" s="5">
        <f t="shared" si="103"/>
        <v>11282.506584025694</v>
      </c>
      <c r="P1115" s="1">
        <f t="shared" si="99"/>
        <v>0.94821719415908179</v>
      </c>
      <c r="Q1115" s="1">
        <f t="shared" si="100"/>
        <v>-7.6710540988701059E-2</v>
      </c>
      <c r="R1115" s="1">
        <f t="shared" si="101"/>
        <v>0.7874694181910703</v>
      </c>
      <c r="S1115" s="1">
        <f t="shared" si="102"/>
        <v>0.10376630327646834</v>
      </c>
    </row>
    <row r="1116" spans="1:19" x14ac:dyDescent="0.2">
      <c r="A1116" s="1" t="s">
        <v>3303</v>
      </c>
      <c r="B1116" s="1" t="s">
        <v>3304</v>
      </c>
      <c r="C1116" s="1" t="s">
        <v>3305</v>
      </c>
      <c r="D1116" s="1">
        <v>11.5471</v>
      </c>
      <c r="E1116" s="1">
        <v>10.9573</v>
      </c>
      <c r="F1116" s="1">
        <v>9.3977900000000005</v>
      </c>
      <c r="G1116" s="1">
        <v>10.9247</v>
      </c>
      <c r="H1116" s="1">
        <v>10.9369</v>
      </c>
      <c r="I1116" s="1">
        <v>10.137600000000001</v>
      </c>
      <c r="J1116" s="5">
        <f t="shared" ref="J1116:O1179" si="104">2^D1116</f>
        <v>2992.4262992583472</v>
      </c>
      <c r="K1116" s="5">
        <f t="shared" si="104"/>
        <v>1988.2728008096051</v>
      </c>
      <c r="L1116" s="5">
        <f t="shared" si="104"/>
        <v>674.55393945744959</v>
      </c>
      <c r="M1116" s="5">
        <f t="shared" si="103"/>
        <v>1943.8484097635981</v>
      </c>
      <c r="N1116" s="5">
        <f t="shared" si="103"/>
        <v>1960.3560601469662</v>
      </c>
      <c r="O1116" s="5">
        <f t="shared" si="103"/>
        <v>1126.4753274105801</v>
      </c>
      <c r="P1116" s="1">
        <f t="shared" si="99"/>
        <v>1.1241528515762111</v>
      </c>
      <c r="Q1116" s="1">
        <f t="shared" si="100"/>
        <v>0.16883821279934746</v>
      </c>
      <c r="R1116" s="1">
        <f t="shared" si="101"/>
        <v>0.78835082756039221</v>
      </c>
      <c r="S1116" s="1">
        <f t="shared" si="102"/>
        <v>0.10328047214649567</v>
      </c>
    </row>
    <row r="1117" spans="1:19" x14ac:dyDescent="0.2">
      <c r="A1117" s="1" t="s">
        <v>3306</v>
      </c>
      <c r="B1117" s="1" t="s">
        <v>3307</v>
      </c>
      <c r="C1117" s="1" t="s">
        <v>3308</v>
      </c>
      <c r="D1117" s="1">
        <v>11.635400000000001</v>
      </c>
      <c r="E1117" s="1">
        <v>10.3284</v>
      </c>
      <c r="F1117" s="1">
        <v>10.967499999999999</v>
      </c>
      <c r="G1117" s="1">
        <v>10.3851</v>
      </c>
      <c r="H1117" s="1">
        <v>11.127800000000001</v>
      </c>
      <c r="I1117" s="1">
        <v>11.1957</v>
      </c>
      <c r="J1117" s="5">
        <f t="shared" si="104"/>
        <v>3181.2984329541323</v>
      </c>
      <c r="K1117" s="5">
        <f t="shared" si="104"/>
        <v>1285.7549566276371</v>
      </c>
      <c r="L1117" s="5">
        <f t="shared" si="104"/>
        <v>2002.3799013585547</v>
      </c>
      <c r="M1117" s="5">
        <f t="shared" si="103"/>
        <v>1337.2931128616685</v>
      </c>
      <c r="N1117" s="5">
        <f t="shared" si="103"/>
        <v>2237.6985772836201</v>
      </c>
      <c r="O1117" s="5">
        <f t="shared" si="103"/>
        <v>2345.5328645001205</v>
      </c>
      <c r="P1117" s="1">
        <f t="shared" si="99"/>
        <v>1.0927128552932399</v>
      </c>
      <c r="Q1117" s="1">
        <f t="shared" si="100"/>
        <v>0.12791433726789897</v>
      </c>
      <c r="R1117" s="1">
        <f t="shared" si="101"/>
        <v>0.78863785555818589</v>
      </c>
      <c r="S1117" s="1">
        <f t="shared" si="102"/>
        <v>0.10312238010905185</v>
      </c>
    </row>
    <row r="1118" spans="1:19" x14ac:dyDescent="0.2">
      <c r="A1118" s="1" t="s">
        <v>3309</v>
      </c>
      <c r="B1118" s="1" t="s">
        <v>3310</v>
      </c>
      <c r="C1118" s="1" t="s">
        <v>3311</v>
      </c>
      <c r="D1118" s="1">
        <v>13.680300000000001</v>
      </c>
      <c r="E1118" s="1">
        <v>13.972099999999999</v>
      </c>
      <c r="F1118" s="1">
        <v>14.0922</v>
      </c>
      <c r="G1118" s="1">
        <v>13.7758</v>
      </c>
      <c r="H1118" s="1">
        <v>13.930199999999999</v>
      </c>
      <c r="I1118" s="1">
        <v>13.9541</v>
      </c>
      <c r="J1118" s="5">
        <f t="shared" si="104"/>
        <v>13127.45836885421</v>
      </c>
      <c r="K1118" s="5">
        <f t="shared" si="104"/>
        <v>16070.197063923035</v>
      </c>
      <c r="L1118" s="5">
        <f t="shared" si="104"/>
        <v>17465.253954227468</v>
      </c>
      <c r="M1118" s="5">
        <f t="shared" si="103"/>
        <v>14025.844324338055</v>
      </c>
      <c r="N1118" s="5">
        <f t="shared" si="103"/>
        <v>15610.184841081691</v>
      </c>
      <c r="O1118" s="5">
        <f t="shared" si="103"/>
        <v>15870.940463927285</v>
      </c>
      <c r="P1118" s="1">
        <f t="shared" si="99"/>
        <v>1.0254013784497797</v>
      </c>
      <c r="Q1118" s="1">
        <f t="shared" si="100"/>
        <v>3.6188742267901391E-2</v>
      </c>
      <c r="R1118" s="1">
        <f t="shared" si="101"/>
        <v>0.79712382958493677</v>
      </c>
      <c r="S1118" s="1">
        <f t="shared" si="102"/>
        <v>9.8474207677797063E-2</v>
      </c>
    </row>
    <row r="1119" spans="1:19" x14ac:dyDescent="0.2">
      <c r="A1119" s="1" t="s">
        <v>3312</v>
      </c>
      <c r="B1119" s="1" t="s">
        <v>3313</v>
      </c>
      <c r="C1119" s="1" t="s">
        <v>3314</v>
      </c>
      <c r="D1119" s="1">
        <v>11.8643</v>
      </c>
      <c r="E1119" s="1">
        <v>14.6181</v>
      </c>
      <c r="F1119" s="1">
        <v>12.3712</v>
      </c>
      <c r="G1119" s="1">
        <v>13.4878</v>
      </c>
      <c r="H1119" s="1">
        <v>13.060700000000001</v>
      </c>
      <c r="I1119" s="1">
        <v>13.046200000000001</v>
      </c>
      <c r="J1119" s="5">
        <f t="shared" si="104"/>
        <v>3728.2942198218216</v>
      </c>
      <c r="K1119" s="5">
        <f t="shared" si="104"/>
        <v>25147.023035281731</v>
      </c>
      <c r="L1119" s="5">
        <f t="shared" si="104"/>
        <v>5297.882016502369</v>
      </c>
      <c r="M1119" s="5">
        <f t="shared" si="103"/>
        <v>11487.681220101857</v>
      </c>
      <c r="N1119" s="5">
        <f t="shared" si="103"/>
        <v>8544.0240935953698</v>
      </c>
      <c r="O1119" s="5">
        <f t="shared" si="103"/>
        <v>8458.5813297635104</v>
      </c>
      <c r="P1119" s="1">
        <f t="shared" si="99"/>
        <v>1.1994684258274941</v>
      </c>
      <c r="Q1119" s="1">
        <f t="shared" si="100"/>
        <v>0.26239518138988754</v>
      </c>
      <c r="R1119" s="1">
        <f t="shared" si="101"/>
        <v>0.79908687497689679</v>
      </c>
      <c r="S1119" s="1">
        <f t="shared" si="102"/>
        <v>9.7406002573264303E-2</v>
      </c>
    </row>
    <row r="1120" spans="1:19" x14ac:dyDescent="0.2">
      <c r="A1120" s="1" t="s">
        <v>3315</v>
      </c>
      <c r="B1120" s="1" t="s">
        <v>3316</v>
      </c>
      <c r="C1120" s="1" t="s">
        <v>3317</v>
      </c>
      <c r="D1120" s="1">
        <v>10.199400000000001</v>
      </c>
      <c r="E1120" s="1">
        <v>9.8483400000000003</v>
      </c>
      <c r="F1120" s="1">
        <v>8.8391900000000003</v>
      </c>
      <c r="G1120" s="1">
        <v>9.6305899999999998</v>
      </c>
      <c r="H1120" s="1">
        <v>9.6816800000000001</v>
      </c>
      <c r="I1120" s="1">
        <v>9.5905699999999996</v>
      </c>
      <c r="J1120" s="5">
        <f t="shared" si="104"/>
        <v>1175.7780214874347</v>
      </c>
      <c r="K1120" s="5">
        <f t="shared" si="104"/>
        <v>921.81919567947841</v>
      </c>
      <c r="L1120" s="5">
        <f t="shared" si="104"/>
        <v>457.99562283223759</v>
      </c>
      <c r="M1120" s="5">
        <f t="shared" si="103"/>
        <v>792.67738125102471</v>
      </c>
      <c r="N1120" s="5">
        <f t="shared" si="103"/>
        <v>821.25133476621909</v>
      </c>
      <c r="O1120" s="5">
        <f t="shared" si="103"/>
        <v>770.9908882983292</v>
      </c>
      <c r="P1120" s="1">
        <f t="shared" si="99"/>
        <v>1.0715635174346088</v>
      </c>
      <c r="Q1120" s="1">
        <f t="shared" si="100"/>
        <v>9.9717368980372062E-2</v>
      </c>
      <c r="R1120" s="1">
        <f t="shared" si="101"/>
        <v>0.80045627174043876</v>
      </c>
      <c r="S1120" s="1">
        <f t="shared" si="102"/>
        <v>9.6662388242558905E-2</v>
      </c>
    </row>
    <row r="1121" spans="1:19" x14ac:dyDescent="0.2">
      <c r="A1121" s="1" t="s">
        <v>3318</v>
      </c>
      <c r="B1121" s="1" t="s">
        <v>3319</v>
      </c>
      <c r="C1121" s="1" t="s">
        <v>3320</v>
      </c>
      <c r="D1121" s="1">
        <v>12.873100000000001</v>
      </c>
      <c r="E1121" s="1">
        <v>12.698600000000001</v>
      </c>
      <c r="F1121" s="1">
        <v>12.9605</v>
      </c>
      <c r="G1121" s="1">
        <v>12.904</v>
      </c>
      <c r="H1121" s="1">
        <v>12.7563</v>
      </c>
      <c r="I1121" s="1">
        <v>12.8123</v>
      </c>
      <c r="J1121" s="5">
        <f t="shared" si="104"/>
        <v>7502.2103547109446</v>
      </c>
      <c r="K1121" s="5">
        <f t="shared" si="104"/>
        <v>6647.5177085736959</v>
      </c>
      <c r="L1121" s="5">
        <f t="shared" si="104"/>
        <v>7970.7513024564232</v>
      </c>
      <c r="M1121" s="5">
        <f t="shared" si="103"/>
        <v>7664.6276942348268</v>
      </c>
      <c r="N1121" s="5">
        <f t="shared" si="103"/>
        <v>6918.7706381077151</v>
      </c>
      <c r="O1121" s="5">
        <f t="shared" si="103"/>
        <v>7192.6116720713362</v>
      </c>
      <c r="P1121" s="1">
        <f t="shared" si="99"/>
        <v>1.0158187547331841</v>
      </c>
      <c r="Q1121" s="1">
        <f t="shared" si="100"/>
        <v>2.2643015325254246E-2</v>
      </c>
      <c r="R1121" s="1">
        <f t="shared" si="101"/>
        <v>0.80887122012982404</v>
      </c>
      <c r="S1121" s="1">
        <f t="shared" si="102"/>
        <v>9.2120616631142724E-2</v>
      </c>
    </row>
    <row r="1122" spans="1:19" x14ac:dyDescent="0.2">
      <c r="A1122" s="1" t="s">
        <v>3321</v>
      </c>
      <c r="B1122" s="1" t="s">
        <v>3322</v>
      </c>
      <c r="C1122" s="1" t="s">
        <v>3323</v>
      </c>
      <c r="D1122" s="1">
        <v>11.3001</v>
      </c>
      <c r="E1122" s="1">
        <v>11.298999999999999</v>
      </c>
      <c r="F1122" s="1">
        <v>11.759600000000001</v>
      </c>
      <c r="G1122" s="1">
        <v>12.243399999999999</v>
      </c>
      <c r="H1122" s="1">
        <v>11.3804</v>
      </c>
      <c r="I1122" s="1">
        <v>10.769600000000001</v>
      </c>
      <c r="J1122" s="5">
        <f t="shared" si="104"/>
        <v>2521.558533591894</v>
      </c>
      <c r="K1122" s="5">
        <f t="shared" si="104"/>
        <v>2519.6366740503431</v>
      </c>
      <c r="L1122" s="5">
        <f t="shared" si="104"/>
        <v>3467.307324435907</v>
      </c>
      <c r="M1122" s="5">
        <f t="shared" si="103"/>
        <v>4848.7595603550526</v>
      </c>
      <c r="N1122" s="5">
        <f t="shared" si="103"/>
        <v>2665.8871583548676</v>
      </c>
      <c r="O1122" s="5">
        <f t="shared" si="103"/>
        <v>1745.7121770465246</v>
      </c>
      <c r="P1122" s="1">
        <f t="shared" si="99"/>
        <v>0.91880915500771354</v>
      </c>
      <c r="Q1122" s="1">
        <f t="shared" si="100"/>
        <v>-0.12216286309705257</v>
      </c>
      <c r="R1122" s="1">
        <f t="shared" si="101"/>
        <v>0.80940067577153618</v>
      </c>
      <c r="S1122" s="1">
        <f t="shared" si="102"/>
        <v>9.1836437350275343E-2</v>
      </c>
    </row>
    <row r="1123" spans="1:19" x14ac:dyDescent="0.2">
      <c r="A1123" s="1" t="s">
        <v>3324</v>
      </c>
      <c r="B1123" s="1" t="s">
        <v>3325</v>
      </c>
      <c r="C1123" s="1" t="s">
        <v>3326</v>
      </c>
      <c r="D1123" s="1">
        <v>10.4414</v>
      </c>
      <c r="E1123" s="1">
        <v>10.8299</v>
      </c>
      <c r="F1123" s="1">
        <v>11.6637</v>
      </c>
      <c r="G1123" s="1">
        <v>9.4799699999999998</v>
      </c>
      <c r="H1123" s="1">
        <v>11.5326</v>
      </c>
      <c r="I1123" s="1">
        <v>11.046099999999999</v>
      </c>
      <c r="J1123" s="5">
        <f t="shared" si="104"/>
        <v>1390.5115376167626</v>
      </c>
      <c r="K1123" s="5">
        <f t="shared" si="104"/>
        <v>1820.2236383680827</v>
      </c>
      <c r="L1123" s="5">
        <f t="shared" si="104"/>
        <v>3244.3190782138131</v>
      </c>
      <c r="M1123" s="5">
        <f t="shared" si="103"/>
        <v>714.0939078516501</v>
      </c>
      <c r="N1123" s="5">
        <f t="shared" si="103"/>
        <v>2962.5011526563571</v>
      </c>
      <c r="O1123" s="5">
        <f t="shared" si="103"/>
        <v>2114.4987614756901</v>
      </c>
      <c r="P1123" s="1">
        <f t="shared" si="99"/>
        <v>1.114651990215473</v>
      </c>
      <c r="Q1123" s="1">
        <f t="shared" si="100"/>
        <v>0.15659335107914427</v>
      </c>
      <c r="R1123" s="1">
        <f t="shared" si="101"/>
        <v>0.81010537933358873</v>
      </c>
      <c r="S1123" s="1">
        <f t="shared" si="102"/>
        <v>9.1458483977729127E-2</v>
      </c>
    </row>
    <row r="1124" spans="1:19" x14ac:dyDescent="0.2">
      <c r="A1124" s="1" t="s">
        <v>67</v>
      </c>
      <c r="B1124" s="1" t="s">
        <v>68</v>
      </c>
      <c r="C1124" s="1" t="s">
        <v>69</v>
      </c>
      <c r="D1124" s="1">
        <v>11.6881</v>
      </c>
      <c r="E1124" s="1">
        <v>11.8339</v>
      </c>
      <c r="F1124" s="1">
        <v>12.1942</v>
      </c>
      <c r="G1124" s="1">
        <v>12.258599999999999</v>
      </c>
      <c r="H1124" s="1">
        <v>11.8285</v>
      </c>
      <c r="I1124" s="1">
        <v>11.2836</v>
      </c>
      <c r="J1124" s="5">
        <f t="shared" si="104"/>
        <v>3299.6562029486049</v>
      </c>
      <c r="K1124" s="5">
        <f t="shared" si="104"/>
        <v>3650.5547452512778</v>
      </c>
      <c r="L1124" s="5">
        <f t="shared" si="104"/>
        <v>4686.1908652121392</v>
      </c>
      <c r="M1124" s="5">
        <f t="shared" si="103"/>
        <v>4900.1153645738332</v>
      </c>
      <c r="N1124" s="5">
        <f t="shared" si="103"/>
        <v>3636.9162781922514</v>
      </c>
      <c r="O1124" s="5">
        <f t="shared" si="103"/>
        <v>2492.8839362071117</v>
      </c>
      <c r="P1124" s="1">
        <f t="shared" si="99"/>
        <v>1.0549855735609617</v>
      </c>
      <c r="Q1124" s="1">
        <f t="shared" si="100"/>
        <v>7.7223270880933087E-2</v>
      </c>
      <c r="R1124" s="1">
        <f t="shared" si="101"/>
        <v>0.81526091152532221</v>
      </c>
      <c r="S1124" s="1">
        <f t="shared" si="102"/>
        <v>8.8703379846722871E-2</v>
      </c>
    </row>
    <row r="1125" spans="1:19" x14ac:dyDescent="0.2">
      <c r="A1125" s="1" t="s">
        <v>282</v>
      </c>
      <c r="B1125" s="1" t="s">
        <v>283</v>
      </c>
      <c r="C1125" s="1" t="s">
        <v>284</v>
      </c>
      <c r="D1125" s="1">
        <v>14.823600000000001</v>
      </c>
      <c r="E1125" s="1">
        <v>14.8363</v>
      </c>
      <c r="F1125" s="1">
        <v>14.8665</v>
      </c>
      <c r="G1125" s="1">
        <v>15.0433</v>
      </c>
      <c r="H1125" s="1">
        <v>14.679500000000001</v>
      </c>
      <c r="I1125" s="1">
        <v>14.6814</v>
      </c>
      <c r="J1125" s="5">
        <f t="shared" si="104"/>
        <v>28996.677856915361</v>
      </c>
      <c r="K1125" s="5">
        <f t="shared" si="104"/>
        <v>29253.061531944928</v>
      </c>
      <c r="L1125" s="5">
        <f t="shared" si="104"/>
        <v>29871.871371830945</v>
      </c>
      <c r="M1125" s="5">
        <f t="shared" si="103"/>
        <v>33766.382344046855</v>
      </c>
      <c r="N1125" s="5">
        <f t="shared" si="103"/>
        <v>26240.361956313598</v>
      </c>
      <c r="O1125" s="5">
        <f t="shared" si="103"/>
        <v>26274.942744935812</v>
      </c>
      <c r="P1125" s="1">
        <f t="shared" si="99"/>
        <v>1.021324614508627</v>
      </c>
      <c r="Q1125" s="1">
        <f t="shared" si="100"/>
        <v>3.0441480622467973E-2</v>
      </c>
      <c r="R1125" s="1">
        <f t="shared" si="101"/>
        <v>0.81943232264652177</v>
      </c>
      <c r="S1125" s="1">
        <f t="shared" si="102"/>
        <v>8.6486909225731545E-2</v>
      </c>
    </row>
    <row r="1126" spans="1:19" x14ac:dyDescent="0.2">
      <c r="A1126" s="1" t="s">
        <v>3327</v>
      </c>
      <c r="B1126" s="1" t="s">
        <v>3328</v>
      </c>
      <c r="C1126" s="1" t="s">
        <v>3329</v>
      </c>
      <c r="D1126" s="1">
        <v>10.9224</v>
      </c>
      <c r="E1126" s="1">
        <v>11.47</v>
      </c>
      <c r="F1126" s="1">
        <v>12.1563</v>
      </c>
      <c r="G1126" s="1">
        <v>11.0817</v>
      </c>
      <c r="H1126" s="1">
        <v>11.6707</v>
      </c>
      <c r="I1126" s="1">
        <v>11.684200000000001</v>
      </c>
      <c r="J1126" s="5">
        <f t="shared" si="104"/>
        <v>1940.7519206877798</v>
      </c>
      <c r="K1126" s="5">
        <f t="shared" si="104"/>
        <v>2836.7041906911745</v>
      </c>
      <c r="L1126" s="5">
        <f t="shared" si="104"/>
        <v>4564.6862949031856</v>
      </c>
      <c r="M1126" s="5">
        <f t="shared" si="103"/>
        <v>2167.3253112139664</v>
      </c>
      <c r="N1126" s="5">
        <f t="shared" si="103"/>
        <v>3260.0988636077041</v>
      </c>
      <c r="O1126" s="5">
        <f t="shared" si="103"/>
        <v>3290.7483736887052</v>
      </c>
      <c r="P1126" s="1">
        <f t="shared" si="99"/>
        <v>1.0715711755301722</v>
      </c>
      <c r="Q1126" s="1">
        <f t="shared" si="100"/>
        <v>9.9727679388325774E-2</v>
      </c>
      <c r="R1126" s="1">
        <f t="shared" si="101"/>
        <v>0.819582903377299</v>
      </c>
      <c r="S1126" s="1">
        <f t="shared" si="102"/>
        <v>8.6407109624601353E-2</v>
      </c>
    </row>
    <row r="1127" spans="1:19" x14ac:dyDescent="0.2">
      <c r="A1127" s="1" t="s">
        <v>3330</v>
      </c>
      <c r="B1127" s="1" t="s">
        <v>3331</v>
      </c>
      <c r="C1127" s="1" t="s">
        <v>3332</v>
      </c>
      <c r="D1127" s="1">
        <v>13.2742</v>
      </c>
      <c r="E1127" s="1">
        <v>12.963900000000001</v>
      </c>
      <c r="F1127" s="1">
        <v>14.0785</v>
      </c>
      <c r="G1127" s="1">
        <v>13.504200000000001</v>
      </c>
      <c r="H1127" s="1">
        <v>13.8302</v>
      </c>
      <c r="I1127" s="1">
        <v>13.452999999999999</v>
      </c>
      <c r="J1127" s="5">
        <f t="shared" si="104"/>
        <v>9906.7765720863554</v>
      </c>
      <c r="K1127" s="5">
        <f t="shared" si="104"/>
        <v>7989.5581276719467</v>
      </c>
      <c r="L1127" s="5">
        <f t="shared" si="104"/>
        <v>17300.186858781744</v>
      </c>
      <c r="M1127" s="5">
        <f t="shared" si="103"/>
        <v>11619.013797974467</v>
      </c>
      <c r="N1127" s="5">
        <f t="shared" si="103"/>
        <v>14564.817460716986</v>
      </c>
      <c r="O1127" s="5">
        <f t="shared" si="103"/>
        <v>11213.896196848338</v>
      </c>
      <c r="P1127" s="1">
        <f t="shared" si="99"/>
        <v>0.94114065086931709</v>
      </c>
      <c r="Q1127" s="1">
        <f t="shared" si="100"/>
        <v>-8.7517749034226072E-2</v>
      </c>
      <c r="R1127" s="1">
        <f t="shared" si="101"/>
        <v>0.82048286109092083</v>
      </c>
      <c r="S1127" s="1">
        <f t="shared" si="102"/>
        <v>8.5930486410253679E-2</v>
      </c>
    </row>
    <row r="1128" spans="1:19" x14ac:dyDescent="0.2">
      <c r="A1128" s="1" t="s">
        <v>3333</v>
      </c>
      <c r="B1128" s="1" t="s">
        <v>3334</v>
      </c>
      <c r="C1128" s="1" t="s">
        <v>3335</v>
      </c>
      <c r="D1128" s="1">
        <v>16.391300000000001</v>
      </c>
      <c r="E1128" s="1">
        <v>16.038599999999999</v>
      </c>
      <c r="F1128" s="1">
        <v>16.402200000000001</v>
      </c>
      <c r="G1128" s="1">
        <v>16.421500000000002</v>
      </c>
      <c r="H1128" s="1">
        <v>16.1816</v>
      </c>
      <c r="I1128" s="1">
        <v>16.343800000000002</v>
      </c>
      <c r="J1128" s="5">
        <f t="shared" si="104"/>
        <v>85955.360860187633</v>
      </c>
      <c r="K1128" s="5">
        <f t="shared" si="104"/>
        <v>67313.114985290682</v>
      </c>
      <c r="L1128" s="5">
        <f t="shared" si="104"/>
        <v>86607.239233782544</v>
      </c>
      <c r="M1128" s="5">
        <f t="shared" si="103"/>
        <v>87773.632873636816</v>
      </c>
      <c r="N1128" s="5">
        <f t="shared" si="103"/>
        <v>74327.063965714828</v>
      </c>
      <c r="O1128" s="5">
        <f t="shared" si="103"/>
        <v>83171.405981846139</v>
      </c>
      <c r="P1128" s="1">
        <f t="shared" si="99"/>
        <v>0.97799836312460342</v>
      </c>
      <c r="Q1128" s="1">
        <f t="shared" si="100"/>
        <v>-3.2096044345838411E-2</v>
      </c>
      <c r="R1128" s="1">
        <f t="shared" si="101"/>
        <v>0.82120072793807941</v>
      </c>
      <c r="S1128" s="1">
        <f t="shared" si="102"/>
        <v>8.5550674329026175E-2</v>
      </c>
    </row>
    <row r="1129" spans="1:19" x14ac:dyDescent="0.2">
      <c r="A1129" s="1" t="s">
        <v>3336</v>
      </c>
      <c r="B1129" s="1" t="s">
        <v>3337</v>
      </c>
      <c r="C1129" s="1" t="s">
        <v>3338</v>
      </c>
      <c r="D1129" s="1">
        <v>10.7179</v>
      </c>
      <c r="E1129" s="1">
        <v>10.9733</v>
      </c>
      <c r="F1129" s="1">
        <v>11.754799999999999</v>
      </c>
      <c r="G1129" s="1">
        <v>11.607799999999999</v>
      </c>
      <c r="H1129" s="1">
        <v>11.305899999999999</v>
      </c>
      <c r="I1129" s="1">
        <v>10.929</v>
      </c>
      <c r="J1129" s="5">
        <f t="shared" si="104"/>
        <v>1684.2609926011573</v>
      </c>
      <c r="K1129" s="5">
        <f t="shared" si="104"/>
        <v>2010.4461798386833</v>
      </c>
      <c r="L1129" s="5">
        <f t="shared" si="104"/>
        <v>3455.7903934665514</v>
      </c>
      <c r="M1129" s="5">
        <f t="shared" si="103"/>
        <v>3121.0159178676408</v>
      </c>
      <c r="N1129" s="5">
        <f t="shared" si="103"/>
        <v>2531.7162430865255</v>
      </c>
      <c r="O1129" s="5">
        <f t="shared" si="103"/>
        <v>1949.6507566029438</v>
      </c>
      <c r="P1129" s="1">
        <f t="shared" si="99"/>
        <v>0.94056003801030275</v>
      </c>
      <c r="Q1129" s="1">
        <f t="shared" si="100"/>
        <v>-8.8408057810653834E-2</v>
      </c>
      <c r="R1129" s="1">
        <f t="shared" si="101"/>
        <v>0.82571068568489958</v>
      </c>
      <c r="S1129" s="1">
        <f t="shared" si="102"/>
        <v>8.3172095077142599E-2</v>
      </c>
    </row>
    <row r="1130" spans="1:19" x14ac:dyDescent="0.2">
      <c r="A1130" s="1" t="s">
        <v>486</v>
      </c>
      <c r="B1130" s="1" t="s">
        <v>487</v>
      </c>
      <c r="C1130" s="1" t="s">
        <v>488</v>
      </c>
      <c r="D1130" s="1">
        <v>11.4884</v>
      </c>
      <c r="E1130" s="1">
        <v>11.5176</v>
      </c>
      <c r="F1130" s="1">
        <v>11.661799999999999</v>
      </c>
      <c r="G1130" s="1">
        <v>11.137</v>
      </c>
      <c r="H1130" s="1">
        <v>12.066000000000001</v>
      </c>
      <c r="I1130" s="1">
        <v>10.9665</v>
      </c>
      <c r="J1130" s="5">
        <f t="shared" si="104"/>
        <v>2873.114951505328</v>
      </c>
      <c r="K1130" s="5">
        <f t="shared" si="104"/>
        <v>2931.8589853640842</v>
      </c>
      <c r="L1130" s="5">
        <f t="shared" si="104"/>
        <v>3240.0491883283821</v>
      </c>
      <c r="M1130" s="5">
        <f t="shared" si="103"/>
        <v>2252.0138737962016</v>
      </c>
      <c r="N1130" s="5">
        <f t="shared" si="103"/>
        <v>4287.7349149678657</v>
      </c>
      <c r="O1130" s="5">
        <f t="shared" si="103"/>
        <v>2000.9924382891274</v>
      </c>
      <c r="P1130" s="1">
        <f t="shared" si="99"/>
        <v>1.0590442778604814</v>
      </c>
      <c r="Q1130" s="1">
        <f t="shared" si="100"/>
        <v>8.276290860724915E-2</v>
      </c>
      <c r="R1130" s="1">
        <f t="shared" si="101"/>
        <v>0.8298510471964986</v>
      </c>
      <c r="S1130" s="1">
        <f t="shared" si="102"/>
        <v>8.0999853631078464E-2</v>
      </c>
    </row>
    <row r="1131" spans="1:19" x14ac:dyDescent="0.2">
      <c r="A1131" s="1" t="s">
        <v>3339</v>
      </c>
      <c r="B1131" s="1" t="s">
        <v>3340</v>
      </c>
      <c r="C1131" s="1" t="s">
        <v>3341</v>
      </c>
      <c r="D1131" s="1">
        <v>12.6921</v>
      </c>
      <c r="E1131" s="1">
        <v>12.311299999999999</v>
      </c>
      <c r="F1131" s="1">
        <v>13.0144</v>
      </c>
      <c r="G1131" s="1">
        <v>12.5212</v>
      </c>
      <c r="H1131" s="1">
        <v>12.717499999999999</v>
      </c>
      <c r="I1131" s="1">
        <v>12.7102</v>
      </c>
      <c r="J1131" s="5">
        <f t="shared" si="104"/>
        <v>6617.6349737833661</v>
      </c>
      <c r="K1131" s="5">
        <f t="shared" si="104"/>
        <v>5082.4204011774027</v>
      </c>
      <c r="L1131" s="5">
        <f t="shared" si="104"/>
        <v>8274.1764007306465</v>
      </c>
      <c r="M1131" s="5">
        <f t="shared" si="103"/>
        <v>5878.3681521282615</v>
      </c>
      <c r="N1131" s="5">
        <f t="shared" si="103"/>
        <v>6735.1763241139788</v>
      </c>
      <c r="O1131" s="5">
        <f t="shared" si="103"/>
        <v>6701.1825804786631</v>
      </c>
      <c r="P1131" s="1">
        <f t="shared" si="99"/>
        <v>1.0341451741478802</v>
      </c>
      <c r="Q1131" s="1">
        <f t="shared" si="100"/>
        <v>4.8438726582927465E-2</v>
      </c>
      <c r="R1131" s="1">
        <f t="shared" si="101"/>
        <v>0.83066232234363624</v>
      </c>
      <c r="S1131" s="1">
        <f t="shared" si="102"/>
        <v>8.0575488065339512E-2</v>
      </c>
    </row>
    <row r="1132" spans="1:19" x14ac:dyDescent="0.2">
      <c r="A1132" s="1" t="s">
        <v>3342</v>
      </c>
      <c r="B1132" s="1" t="s">
        <v>3343</v>
      </c>
      <c r="C1132" s="1" t="s">
        <v>3344</v>
      </c>
      <c r="D1132" s="1">
        <v>11.574</v>
      </c>
      <c r="E1132" s="1">
        <v>11.5618</v>
      </c>
      <c r="F1132" s="1">
        <v>11.6905</v>
      </c>
      <c r="G1132" s="1">
        <v>12.1325</v>
      </c>
      <c r="H1132" s="1">
        <v>11.295299999999999</v>
      </c>
      <c r="I1132" s="1">
        <v>10.8376</v>
      </c>
      <c r="J1132" s="5">
        <f t="shared" si="104"/>
        <v>3048.7454825810746</v>
      </c>
      <c r="K1132" s="5">
        <f t="shared" si="104"/>
        <v>3023.0727869124325</v>
      </c>
      <c r="L1132" s="5">
        <f t="shared" si="104"/>
        <v>3305.1499249765175</v>
      </c>
      <c r="M1132" s="5">
        <f t="shared" si="103"/>
        <v>4490.0008414585727</v>
      </c>
      <c r="N1132" s="5">
        <f t="shared" si="103"/>
        <v>2513.1829807927802</v>
      </c>
      <c r="O1132" s="5">
        <f t="shared" si="103"/>
        <v>1829.964568250836</v>
      </c>
      <c r="P1132" s="1">
        <f t="shared" si="99"/>
        <v>1.0615657951079567</v>
      </c>
      <c r="Q1132" s="1">
        <f t="shared" si="100"/>
        <v>8.6193791247336629E-2</v>
      </c>
      <c r="R1132" s="1">
        <f t="shared" si="101"/>
        <v>0.8323928760698891</v>
      </c>
      <c r="S1132" s="1">
        <f t="shared" si="102"/>
        <v>7.967164529940142E-2</v>
      </c>
    </row>
    <row r="1133" spans="1:19" x14ac:dyDescent="0.2">
      <c r="A1133" s="1" t="s">
        <v>3345</v>
      </c>
      <c r="B1133" s="1" t="s">
        <v>3346</v>
      </c>
      <c r="C1133" s="1" t="s">
        <v>3347</v>
      </c>
      <c r="D1133" s="1">
        <v>11.5449</v>
      </c>
      <c r="E1133" s="1">
        <v>11.569699999999999</v>
      </c>
      <c r="F1133" s="1">
        <v>12.4674</v>
      </c>
      <c r="G1133" s="1">
        <v>12.3104</v>
      </c>
      <c r="H1133" s="1">
        <v>11.4773</v>
      </c>
      <c r="I1133" s="1">
        <v>11.5474</v>
      </c>
      <c r="J1133" s="5">
        <f t="shared" si="104"/>
        <v>2987.8665546982379</v>
      </c>
      <c r="K1133" s="5">
        <f t="shared" si="104"/>
        <v>3039.6721248758968</v>
      </c>
      <c r="L1133" s="5">
        <f t="shared" si="104"/>
        <v>5663.1930708133368</v>
      </c>
      <c r="M1133" s="5">
        <f t="shared" si="103"/>
        <v>5079.2508110924446</v>
      </c>
      <c r="N1133" s="5">
        <f t="shared" si="103"/>
        <v>2851.0942172080604</v>
      </c>
      <c r="O1133" s="5">
        <f t="shared" si="103"/>
        <v>2993.0486215159508</v>
      </c>
      <c r="P1133" s="1">
        <f t="shared" si="99"/>
        <v>1.0702472258320481</v>
      </c>
      <c r="Q1133" s="1">
        <f t="shared" si="100"/>
        <v>9.7944095956665006E-2</v>
      </c>
      <c r="R1133" s="1">
        <f t="shared" si="101"/>
        <v>0.83342124350067137</v>
      </c>
      <c r="S1133" s="1">
        <f t="shared" si="102"/>
        <v>7.913543378330691E-2</v>
      </c>
    </row>
    <row r="1134" spans="1:19" x14ac:dyDescent="0.2">
      <c r="A1134" s="1" t="s">
        <v>3348</v>
      </c>
      <c r="B1134" s="1" t="s">
        <v>3349</v>
      </c>
      <c r="C1134" s="1" t="s">
        <v>3350</v>
      </c>
      <c r="D1134" s="1">
        <v>11.0238</v>
      </c>
      <c r="E1134" s="1">
        <v>10.460100000000001</v>
      </c>
      <c r="F1134" s="1">
        <v>12.4201</v>
      </c>
      <c r="G1134" s="1">
        <v>11.3452</v>
      </c>
      <c r="H1134" s="1">
        <v>10.715299999999999</v>
      </c>
      <c r="I1134" s="1">
        <v>11.8811</v>
      </c>
      <c r="J1134" s="5">
        <f t="shared" si="104"/>
        <v>2082.0658752760664</v>
      </c>
      <c r="K1134" s="5">
        <f t="shared" si="104"/>
        <v>1408.6524587392353</v>
      </c>
      <c r="L1134" s="5">
        <f t="shared" si="104"/>
        <v>5480.5311327087902</v>
      </c>
      <c r="M1134" s="5">
        <f t="shared" si="103"/>
        <v>2601.6298497204166</v>
      </c>
      <c r="N1134" s="5">
        <f t="shared" si="103"/>
        <v>1681.2283801110777</v>
      </c>
      <c r="O1134" s="5">
        <f t="shared" si="103"/>
        <v>3771.9634992772626</v>
      </c>
      <c r="P1134" s="1">
        <f t="shared" si="99"/>
        <v>1.113773807594465</v>
      </c>
      <c r="Q1134" s="1">
        <f t="shared" si="100"/>
        <v>0.15545627056324435</v>
      </c>
      <c r="R1134" s="1">
        <f t="shared" si="101"/>
        <v>0.8377098932053304</v>
      </c>
      <c r="S1134" s="1">
        <f t="shared" si="102"/>
        <v>7.6906355586474573E-2</v>
      </c>
    </row>
    <row r="1135" spans="1:19" x14ac:dyDescent="0.2">
      <c r="A1135" s="1" t="s">
        <v>3351</v>
      </c>
      <c r="B1135" s="1" t="s">
        <v>3352</v>
      </c>
      <c r="C1135" s="1" t="s">
        <v>3353</v>
      </c>
      <c r="D1135" s="1">
        <v>14.243</v>
      </c>
      <c r="E1135" s="1">
        <v>14.0488</v>
      </c>
      <c r="F1135" s="1">
        <v>14.365</v>
      </c>
      <c r="G1135" s="1">
        <v>13.8728</v>
      </c>
      <c r="H1135" s="1">
        <v>14.3894</v>
      </c>
      <c r="I1135" s="1">
        <v>14.251200000000001</v>
      </c>
      <c r="J1135" s="5">
        <f t="shared" si="104"/>
        <v>19389.661540394136</v>
      </c>
      <c r="K1135" s="5">
        <f t="shared" si="104"/>
        <v>16947.677965707211</v>
      </c>
      <c r="L1135" s="5">
        <f t="shared" si="104"/>
        <v>21100.652617888958</v>
      </c>
      <c r="M1135" s="5">
        <f t="shared" si="103"/>
        <v>15001.300952227542</v>
      </c>
      <c r="N1135" s="5">
        <f t="shared" si="103"/>
        <v>21460.558477254868</v>
      </c>
      <c r="O1135" s="5">
        <f t="shared" si="103"/>
        <v>19500.182424212373</v>
      </c>
      <c r="P1135" s="1">
        <f t="shared" si="99"/>
        <v>1.0263741318473367</v>
      </c>
      <c r="Q1135" s="1">
        <f t="shared" si="100"/>
        <v>3.7556715129229042E-2</v>
      </c>
      <c r="R1135" s="1">
        <f t="shared" si="101"/>
        <v>0.83832862980265932</v>
      </c>
      <c r="S1135" s="1">
        <f t="shared" si="102"/>
        <v>7.6585701975606033E-2</v>
      </c>
    </row>
    <row r="1136" spans="1:19" x14ac:dyDescent="0.2">
      <c r="A1136" s="1" t="s">
        <v>3354</v>
      </c>
      <c r="B1136" s="1" t="s">
        <v>3355</v>
      </c>
      <c r="C1136" s="1" t="s">
        <v>3356</v>
      </c>
      <c r="D1136" s="1">
        <v>10.4489</v>
      </c>
      <c r="E1136" s="1">
        <v>9.5313099999999995</v>
      </c>
      <c r="F1136" s="1">
        <v>11.667299999999999</v>
      </c>
      <c r="G1136" s="1">
        <v>8.4128900000000009</v>
      </c>
      <c r="H1136" s="1">
        <v>11.8848</v>
      </c>
      <c r="I1136" s="1">
        <v>11.020300000000001</v>
      </c>
      <c r="J1136" s="5">
        <f t="shared" si="104"/>
        <v>1397.7590784801102</v>
      </c>
      <c r="K1136" s="5">
        <f t="shared" si="104"/>
        <v>739.96334674277557</v>
      </c>
      <c r="L1136" s="5">
        <f t="shared" si="104"/>
        <v>3252.4248335132374</v>
      </c>
      <c r="M1136" s="5">
        <f t="shared" si="103"/>
        <v>340.8256253424546</v>
      </c>
      <c r="N1136" s="5">
        <f t="shared" si="103"/>
        <v>3781.649660447823</v>
      </c>
      <c r="O1136" s="5">
        <f t="shared" si="103"/>
        <v>2077.0208740559456</v>
      </c>
      <c r="P1136" s="1">
        <f t="shared" si="99"/>
        <v>0.86944924551252967</v>
      </c>
      <c r="Q1136" s="1">
        <f t="shared" si="100"/>
        <v>-0.20182628286390081</v>
      </c>
      <c r="R1136" s="1">
        <f t="shared" si="101"/>
        <v>0.83917466318847322</v>
      </c>
      <c r="S1136" s="1">
        <f t="shared" si="102"/>
        <v>7.614763706848722E-2</v>
      </c>
    </row>
    <row r="1137" spans="1:19" x14ac:dyDescent="0.2">
      <c r="A1137" s="1" t="s">
        <v>3357</v>
      </c>
      <c r="B1137" s="1" t="s">
        <v>3358</v>
      </c>
      <c r="C1137" s="1" t="s">
        <v>3359</v>
      </c>
      <c r="D1137" s="1">
        <v>11.5953</v>
      </c>
      <c r="E1137" s="1">
        <v>12.8803</v>
      </c>
      <c r="F1137" s="1">
        <v>10.811999999999999</v>
      </c>
      <c r="G1137" s="1">
        <v>11.8727</v>
      </c>
      <c r="H1137" s="1">
        <v>11.967000000000001</v>
      </c>
      <c r="I1137" s="1">
        <v>11.793900000000001</v>
      </c>
      <c r="J1137" s="5">
        <f t="shared" si="104"/>
        <v>3094.0911865165581</v>
      </c>
      <c r="K1137" s="5">
        <f t="shared" si="104"/>
        <v>7539.7449167974446</v>
      </c>
      <c r="L1137" s="5">
        <f t="shared" si="104"/>
        <v>1797.7790415042939</v>
      </c>
      <c r="M1137" s="5">
        <f t="shared" si="103"/>
        <v>3750.0652943294649</v>
      </c>
      <c r="N1137" s="5">
        <f t="shared" si="103"/>
        <v>4003.3720992186563</v>
      </c>
      <c r="O1137" s="5">
        <f t="shared" si="103"/>
        <v>3550.7301337680469</v>
      </c>
      <c r="P1137" s="1">
        <f t="shared" si="99"/>
        <v>1.0997373415404261</v>
      </c>
      <c r="Q1137" s="1">
        <f t="shared" si="100"/>
        <v>0.13715899529035955</v>
      </c>
      <c r="R1137" s="1">
        <f t="shared" si="101"/>
        <v>0.83989159478932529</v>
      </c>
      <c r="S1137" s="1">
        <f t="shared" si="102"/>
        <v>7.5776764917856509E-2</v>
      </c>
    </row>
    <row r="1138" spans="1:19" x14ac:dyDescent="0.2">
      <c r="A1138" s="1" t="s">
        <v>3360</v>
      </c>
      <c r="B1138" s="1" t="s">
        <v>3361</v>
      </c>
      <c r="C1138" s="1" t="s">
        <v>3362</v>
      </c>
      <c r="D1138" s="1">
        <v>12.5839</v>
      </c>
      <c r="E1138" s="1">
        <v>12.126300000000001</v>
      </c>
      <c r="F1138" s="1">
        <v>11.958</v>
      </c>
      <c r="G1138" s="1">
        <v>12.529299999999999</v>
      </c>
      <c r="H1138" s="1">
        <v>12.3195</v>
      </c>
      <c r="I1138" s="1">
        <v>11.998900000000001</v>
      </c>
      <c r="J1138" s="5">
        <f t="shared" si="104"/>
        <v>6139.4767979384706</v>
      </c>
      <c r="K1138" s="5">
        <f t="shared" si="104"/>
        <v>4470.7464093450453</v>
      </c>
      <c r="L1138" s="5">
        <f t="shared" si="104"/>
        <v>3978.4755017385278</v>
      </c>
      <c r="M1138" s="5">
        <f t="shared" si="103"/>
        <v>5911.4650281811064</v>
      </c>
      <c r="N1138" s="5">
        <f t="shared" si="103"/>
        <v>5111.3901484576099</v>
      </c>
      <c r="O1138" s="5">
        <f t="shared" si="103"/>
        <v>4092.8781463617352</v>
      </c>
      <c r="P1138" s="1">
        <f t="shared" si="99"/>
        <v>0.96513337443070246</v>
      </c>
      <c r="Q1138" s="1">
        <f t="shared" si="100"/>
        <v>-5.1199768741137554E-2</v>
      </c>
      <c r="R1138" s="1">
        <f t="shared" si="101"/>
        <v>0.84444245094103387</v>
      </c>
      <c r="S1138" s="1">
        <f t="shared" si="102"/>
        <v>7.3429942410767085E-2</v>
      </c>
    </row>
    <row r="1139" spans="1:19" x14ac:dyDescent="0.2">
      <c r="A1139" s="1" t="s">
        <v>3363</v>
      </c>
      <c r="B1139" s="1" t="s">
        <v>3364</v>
      </c>
      <c r="C1139" s="1" t="s">
        <v>3365</v>
      </c>
      <c r="D1139" s="1">
        <v>12.4481</v>
      </c>
      <c r="E1139" s="1">
        <v>11.759399999999999</v>
      </c>
      <c r="F1139" s="1">
        <v>13.3003</v>
      </c>
      <c r="G1139" s="1">
        <v>12.6884</v>
      </c>
      <c r="H1139" s="1">
        <v>12.848100000000001</v>
      </c>
      <c r="I1139" s="1">
        <v>12.643700000000001</v>
      </c>
      <c r="J1139" s="5">
        <f t="shared" si="104"/>
        <v>5587.9368445093278</v>
      </c>
      <c r="K1139" s="5">
        <f t="shared" si="104"/>
        <v>3466.826686892713</v>
      </c>
      <c r="L1139" s="5">
        <f t="shared" si="104"/>
        <v>10087.632480241829</v>
      </c>
      <c r="M1139" s="5">
        <f t="shared" si="103"/>
        <v>6600.6848370231128</v>
      </c>
      <c r="N1139" s="5">
        <f t="shared" si="103"/>
        <v>7373.3268712293957</v>
      </c>
      <c r="O1139" s="5">
        <f t="shared" si="103"/>
        <v>6399.3071574924188</v>
      </c>
      <c r="P1139" s="1">
        <f t="shared" si="99"/>
        <v>0.93958162328815775</v>
      </c>
      <c r="Q1139" s="1">
        <f t="shared" si="100"/>
        <v>-8.9909598065889204E-2</v>
      </c>
      <c r="R1139" s="1">
        <f t="shared" si="101"/>
        <v>0.84552523362047138</v>
      </c>
      <c r="S1139" s="1">
        <f t="shared" si="102"/>
        <v>7.2873426908816014E-2</v>
      </c>
    </row>
    <row r="1140" spans="1:19" x14ac:dyDescent="0.2">
      <c r="A1140" s="1" t="s">
        <v>3366</v>
      </c>
      <c r="B1140" s="1" t="s">
        <v>3367</v>
      </c>
      <c r="C1140" s="1" t="s">
        <v>3368</v>
      </c>
      <c r="D1140" s="1">
        <v>13.651999999999999</v>
      </c>
      <c r="E1140" s="1">
        <v>12.886100000000001</v>
      </c>
      <c r="F1140" s="1">
        <v>12.885300000000001</v>
      </c>
      <c r="G1140" s="1">
        <v>13.2959</v>
      </c>
      <c r="H1140" s="1">
        <v>12.8057</v>
      </c>
      <c r="I1140" s="1">
        <v>13.575900000000001</v>
      </c>
      <c r="J1140" s="5">
        <f t="shared" si="104"/>
        <v>12872.458513081618</v>
      </c>
      <c r="K1140" s="5">
        <f t="shared" si="104"/>
        <v>7570.1176158675598</v>
      </c>
      <c r="L1140" s="5">
        <f t="shared" si="104"/>
        <v>7565.9210149743722</v>
      </c>
      <c r="M1140" s="5">
        <f t="shared" si="103"/>
        <v>10056.913606341099</v>
      </c>
      <c r="N1140" s="5">
        <f t="shared" si="103"/>
        <v>7159.7822687258922</v>
      </c>
      <c r="O1140" s="5">
        <f t="shared" si="103"/>
        <v>12211.053053622309</v>
      </c>
      <c r="P1140" s="1">
        <f t="shared" si="99"/>
        <v>0.95177164966967243</v>
      </c>
      <c r="Q1140" s="1">
        <f t="shared" si="100"/>
        <v>-7.1312613166978345E-2</v>
      </c>
      <c r="R1140" s="1">
        <f t="shared" si="101"/>
        <v>0.84676424589014221</v>
      </c>
      <c r="S1140" s="1">
        <f t="shared" si="102"/>
        <v>7.2237488088192747E-2</v>
      </c>
    </row>
    <row r="1141" spans="1:19" x14ac:dyDescent="0.2">
      <c r="A1141" s="1" t="s">
        <v>3369</v>
      </c>
      <c r="B1141" s="1" t="s">
        <v>3370</v>
      </c>
      <c r="C1141" s="1" t="s">
        <v>3371</v>
      </c>
      <c r="D1141" s="1">
        <v>11.2058</v>
      </c>
      <c r="E1141" s="1">
        <v>9.5902200000000004</v>
      </c>
      <c r="F1141" s="1">
        <v>10.8466</v>
      </c>
      <c r="G1141" s="1">
        <v>11.299799999999999</v>
      </c>
      <c r="H1141" s="1">
        <v>10.565799999999999</v>
      </c>
      <c r="I1141" s="1">
        <v>10.351000000000001</v>
      </c>
      <c r="J1141" s="5">
        <f t="shared" si="104"/>
        <v>2362.0110522049117</v>
      </c>
      <c r="K1141" s="5">
        <f t="shared" si="104"/>
        <v>770.8038674288581</v>
      </c>
      <c r="L1141" s="5">
        <f t="shared" si="104"/>
        <v>1841.4161635261441</v>
      </c>
      <c r="M1141" s="5">
        <f t="shared" si="103"/>
        <v>2521.0342447487287</v>
      </c>
      <c r="N1141" s="5">
        <f t="shared" si="103"/>
        <v>1515.7330773647939</v>
      </c>
      <c r="O1141" s="5">
        <f t="shared" si="103"/>
        <v>1306.0550570788303</v>
      </c>
      <c r="P1141" s="1">
        <f t="shared" si="99"/>
        <v>0.93101187539606056</v>
      </c>
      <c r="Q1141" s="1">
        <f t="shared" si="100"/>
        <v>-0.1031285248844549</v>
      </c>
      <c r="R1141" s="1">
        <f t="shared" si="101"/>
        <v>0.8477466396336597</v>
      </c>
      <c r="S1141" s="1">
        <f t="shared" si="102"/>
        <v>7.1733923037875111E-2</v>
      </c>
    </row>
    <row r="1142" spans="1:19" x14ac:dyDescent="0.2">
      <c r="A1142" s="1" t="s">
        <v>3372</v>
      </c>
      <c r="B1142" s="1" t="s">
        <v>3373</v>
      </c>
      <c r="C1142" s="1" t="s">
        <v>3374</v>
      </c>
      <c r="D1142" s="1">
        <v>9.1885700000000003</v>
      </c>
      <c r="E1142" s="1">
        <v>9.1593900000000001</v>
      </c>
      <c r="F1142" s="1">
        <v>10.690200000000001</v>
      </c>
      <c r="G1142" s="1">
        <v>9.8285699999999991</v>
      </c>
      <c r="H1142" s="1">
        <v>10.4434</v>
      </c>
      <c r="I1142" s="1">
        <v>9.5531900000000007</v>
      </c>
      <c r="J1142" s="5">
        <f t="shared" si="104"/>
        <v>583.49237787744221</v>
      </c>
      <c r="K1142" s="5">
        <f t="shared" si="104"/>
        <v>571.80919133616646</v>
      </c>
      <c r="L1142" s="5">
        <f t="shared" si="104"/>
        <v>1652.2313549123166</v>
      </c>
      <c r="M1142" s="5">
        <f t="shared" si="103"/>
        <v>909.27318668796499</v>
      </c>
      <c r="N1142" s="5">
        <f t="shared" si="103"/>
        <v>1392.4405326889987</v>
      </c>
      <c r="O1142" s="5">
        <f t="shared" si="103"/>
        <v>751.27120658734873</v>
      </c>
      <c r="P1142" s="1">
        <f t="shared" si="99"/>
        <v>0.91960261586916969</v>
      </c>
      <c r="Q1142" s="1">
        <f t="shared" si="100"/>
        <v>-0.12091752498599842</v>
      </c>
      <c r="R1142" s="1">
        <f t="shared" si="101"/>
        <v>0.8504248647269248</v>
      </c>
      <c r="S1142" s="1">
        <f t="shared" si="102"/>
        <v>7.0364050394647965E-2</v>
      </c>
    </row>
    <row r="1143" spans="1:19" x14ac:dyDescent="0.2">
      <c r="A1143" s="1" t="s">
        <v>3375</v>
      </c>
      <c r="B1143" s="1" t="s">
        <v>3376</v>
      </c>
      <c r="C1143" s="1" t="s">
        <v>3377</v>
      </c>
      <c r="D1143" s="1">
        <v>16.659600000000001</v>
      </c>
      <c r="E1143" s="1">
        <v>17.1858</v>
      </c>
      <c r="F1143" s="1">
        <v>17.621200000000002</v>
      </c>
      <c r="G1143" s="1">
        <v>17.7453</v>
      </c>
      <c r="H1143" s="1">
        <v>17.2864</v>
      </c>
      <c r="I1143" s="1">
        <v>16.6264</v>
      </c>
      <c r="J1143" s="5">
        <f t="shared" si="104"/>
        <v>103523.58801586933</v>
      </c>
      <c r="K1143" s="5">
        <f t="shared" si="104"/>
        <v>149087.5230757923</v>
      </c>
      <c r="L1143" s="5">
        <f t="shared" si="104"/>
        <v>201608.92763102675</v>
      </c>
      <c r="M1143" s="5">
        <f t="shared" si="103"/>
        <v>219718.9839585888</v>
      </c>
      <c r="N1143" s="5">
        <f t="shared" si="103"/>
        <v>159854.51863068563</v>
      </c>
      <c r="O1143" s="5">
        <f t="shared" si="103"/>
        <v>101168.45551636766</v>
      </c>
      <c r="P1143" s="1">
        <f t="shared" si="99"/>
        <v>0.94483127811963175</v>
      </c>
      <c r="Q1143" s="1">
        <f t="shared" si="100"/>
        <v>-8.1871369736164754E-2</v>
      </c>
      <c r="R1143" s="1">
        <f t="shared" si="101"/>
        <v>0.85199401986314749</v>
      </c>
      <c r="S1143" s="1">
        <f t="shared" si="102"/>
        <v>6.9563453530894603E-2</v>
      </c>
    </row>
    <row r="1144" spans="1:19" x14ac:dyDescent="0.2">
      <c r="A1144" s="1" t="s">
        <v>3378</v>
      </c>
      <c r="B1144" s="1" t="s">
        <v>3379</v>
      </c>
      <c r="C1144" s="1" t="s">
        <v>3380</v>
      </c>
      <c r="D1144" s="1">
        <v>14.2821</v>
      </c>
      <c r="E1144" s="1">
        <v>14.4482</v>
      </c>
      <c r="F1144" s="1">
        <v>13.7521</v>
      </c>
      <c r="G1144" s="1">
        <v>13.906700000000001</v>
      </c>
      <c r="H1144" s="1">
        <v>13.937099999999999</v>
      </c>
      <c r="I1144" s="1">
        <v>14.484500000000001</v>
      </c>
      <c r="J1144" s="5">
        <f t="shared" si="104"/>
        <v>19922.347039682285</v>
      </c>
      <c r="K1144" s="5">
        <f t="shared" si="104"/>
        <v>22353.296736800945</v>
      </c>
      <c r="L1144" s="5">
        <f t="shared" si="104"/>
        <v>13797.315755827782</v>
      </c>
      <c r="M1144" s="5">
        <f t="shared" si="103"/>
        <v>15357.97091201398</v>
      </c>
      <c r="N1144" s="5">
        <f t="shared" si="103"/>
        <v>15685.022736321707</v>
      </c>
      <c r="O1144" s="5">
        <f t="shared" si="103"/>
        <v>22922.868984079138</v>
      </c>
      <c r="P1144" s="1">
        <f t="shared" si="99"/>
        <v>1.039044996171905</v>
      </c>
      <c r="Q1144" s="1">
        <f t="shared" si="100"/>
        <v>5.5258131959591027E-2</v>
      </c>
      <c r="R1144" s="1">
        <f t="shared" si="101"/>
        <v>0.85265288768201708</v>
      </c>
      <c r="S1144" s="1">
        <f t="shared" si="102"/>
        <v>6.9227732777205009E-2</v>
      </c>
    </row>
    <row r="1145" spans="1:19" x14ac:dyDescent="0.2">
      <c r="A1145" s="1" t="s">
        <v>3381</v>
      </c>
      <c r="B1145" s="1" t="s">
        <v>3382</v>
      </c>
      <c r="C1145" s="1" t="s">
        <v>3383</v>
      </c>
      <c r="D1145" s="1">
        <v>9.1809200000000004</v>
      </c>
      <c r="E1145" s="1">
        <v>10.1191</v>
      </c>
      <c r="F1145" s="1">
        <v>10.5624</v>
      </c>
      <c r="G1145" s="1">
        <v>10.464600000000001</v>
      </c>
      <c r="H1145" s="1">
        <v>9.7713999999999999</v>
      </c>
      <c r="I1145" s="1">
        <v>10.1022</v>
      </c>
      <c r="J1145" s="5">
        <f t="shared" si="104"/>
        <v>580.40655387687821</v>
      </c>
      <c r="K1145" s="5">
        <f t="shared" si="104"/>
        <v>1112.1225046603313</v>
      </c>
      <c r="L1145" s="5">
        <f t="shared" si="104"/>
        <v>1512.1651545080033</v>
      </c>
      <c r="M1145" s="5">
        <f t="shared" si="103"/>
        <v>1413.0531340423413</v>
      </c>
      <c r="N1145" s="5">
        <f t="shared" si="103"/>
        <v>873.94580010559207</v>
      </c>
      <c r="O1145" s="5">
        <f t="shared" si="103"/>
        <v>1099.1709001474626</v>
      </c>
      <c r="P1145" s="1">
        <f t="shared" si="99"/>
        <v>0.94640681651221858</v>
      </c>
      <c r="Q1145" s="1">
        <f t="shared" si="100"/>
        <v>-7.9467630135106326E-2</v>
      </c>
      <c r="R1145" s="1">
        <f t="shared" si="101"/>
        <v>0.85565867399585982</v>
      </c>
      <c r="S1145" s="1">
        <f t="shared" si="102"/>
        <v>6.7699442755315767E-2</v>
      </c>
    </row>
    <row r="1146" spans="1:19" x14ac:dyDescent="0.2">
      <c r="A1146" s="1" t="s">
        <v>3384</v>
      </c>
      <c r="B1146" s="1" t="s">
        <v>3385</v>
      </c>
      <c r="C1146" s="1" t="s">
        <v>3386</v>
      </c>
      <c r="D1146" s="1">
        <v>11.1356</v>
      </c>
      <c r="E1146" s="1">
        <v>10.258699999999999</v>
      </c>
      <c r="F1146" s="1">
        <v>11.581799999999999</v>
      </c>
      <c r="G1146" s="1">
        <v>10.6267</v>
      </c>
      <c r="H1146" s="1">
        <v>11.38</v>
      </c>
      <c r="I1146" s="1">
        <v>10.916499999999999</v>
      </c>
      <c r="J1146" s="5">
        <f t="shared" si="104"/>
        <v>2249.8295659063265</v>
      </c>
      <c r="K1146" s="5">
        <f t="shared" si="104"/>
        <v>1225.1137566151033</v>
      </c>
      <c r="L1146" s="5">
        <f t="shared" si="104"/>
        <v>3065.2733103851251</v>
      </c>
      <c r="M1146" s="5">
        <f t="shared" si="103"/>
        <v>1581.0858608239228</v>
      </c>
      <c r="N1146" s="5">
        <f t="shared" si="103"/>
        <v>2665.1481199450814</v>
      </c>
      <c r="O1146" s="5">
        <f t="shared" si="103"/>
        <v>1932.8312900473745</v>
      </c>
      <c r="P1146" s="1">
        <f t="shared" si="99"/>
        <v>1.0584475719646282</v>
      </c>
      <c r="Q1146" s="1">
        <f t="shared" si="100"/>
        <v>8.1949810167531598E-2</v>
      </c>
      <c r="R1146" s="1">
        <f t="shared" si="101"/>
        <v>0.85568333766350579</v>
      </c>
      <c r="S1146" s="1">
        <f t="shared" si="102"/>
        <v>6.7686924749341598E-2</v>
      </c>
    </row>
    <row r="1147" spans="1:19" x14ac:dyDescent="0.2">
      <c r="A1147" s="1" t="s">
        <v>3387</v>
      </c>
      <c r="B1147" s="1" t="s">
        <v>3388</v>
      </c>
      <c r="C1147" s="1" t="s">
        <v>3389</v>
      </c>
      <c r="D1147" s="1">
        <v>9.5958900000000007</v>
      </c>
      <c r="E1147" s="1">
        <v>12.2464</v>
      </c>
      <c r="F1147" s="1">
        <v>10.664300000000001</v>
      </c>
      <c r="G1147" s="1">
        <v>11.1805</v>
      </c>
      <c r="H1147" s="1">
        <v>10.997199999999999</v>
      </c>
      <c r="I1147" s="1">
        <v>11.1084</v>
      </c>
      <c r="J1147" s="5">
        <f t="shared" si="104"/>
        <v>773.83919875802997</v>
      </c>
      <c r="K1147" s="5">
        <f t="shared" si="104"/>
        <v>4858.8527628858055</v>
      </c>
      <c r="L1147" s="5">
        <f t="shared" si="104"/>
        <v>1622.8343165997851</v>
      </c>
      <c r="M1147" s="5">
        <f t="shared" si="103"/>
        <v>2320.9504378395472</v>
      </c>
      <c r="N1147" s="5">
        <f t="shared" si="103"/>
        <v>2044.0290714673367</v>
      </c>
      <c r="O1147" s="5">
        <f t="shared" si="103"/>
        <v>2207.8095309780238</v>
      </c>
      <c r="P1147" s="1">
        <f t="shared" si="99"/>
        <v>1.1038732924142534</v>
      </c>
      <c r="Q1147" s="1">
        <f t="shared" si="100"/>
        <v>0.14257458253589331</v>
      </c>
      <c r="R1147" s="1">
        <f t="shared" si="101"/>
        <v>0.86408017607682719</v>
      </c>
      <c r="S1147" s="1">
        <f t="shared" si="102"/>
        <v>6.3445958432842495E-2</v>
      </c>
    </row>
    <row r="1148" spans="1:19" x14ac:dyDescent="0.2">
      <c r="A1148" s="1" t="s">
        <v>3390</v>
      </c>
      <c r="B1148" s="1" t="s">
        <v>3391</v>
      </c>
      <c r="C1148" s="1" t="s">
        <v>3392</v>
      </c>
      <c r="D1148" s="1">
        <v>11.9498</v>
      </c>
      <c r="E1148" s="1">
        <v>11.7951</v>
      </c>
      <c r="F1148" s="1">
        <v>11.165699999999999</v>
      </c>
      <c r="G1148" s="1">
        <v>11.4551</v>
      </c>
      <c r="H1148" s="1">
        <v>12.144</v>
      </c>
      <c r="I1148" s="1">
        <v>11.484500000000001</v>
      </c>
      <c r="J1148" s="5">
        <f t="shared" si="104"/>
        <v>3955.926757365994</v>
      </c>
      <c r="K1148" s="5">
        <f t="shared" si="104"/>
        <v>3553.6847766965329</v>
      </c>
      <c r="L1148" s="5">
        <f t="shared" si="104"/>
        <v>2297.2624961486231</v>
      </c>
      <c r="M1148" s="5">
        <f t="shared" si="103"/>
        <v>2807.5577829302383</v>
      </c>
      <c r="N1148" s="5">
        <f t="shared" si="103"/>
        <v>4525.9345297404416</v>
      </c>
      <c r="O1148" s="5">
        <f t="shared" si="103"/>
        <v>2865.3586230098913</v>
      </c>
      <c r="P1148" s="1">
        <f t="shared" si="99"/>
        <v>0.96156656196453527</v>
      </c>
      <c r="Q1148" s="1">
        <f t="shared" si="100"/>
        <v>-5.6541367023278173E-2</v>
      </c>
      <c r="R1148" s="1">
        <f t="shared" si="101"/>
        <v>0.87066568761239749</v>
      </c>
      <c r="S1148" s="1">
        <f t="shared" si="102"/>
        <v>6.014857047585926E-2</v>
      </c>
    </row>
    <row r="1149" spans="1:19" x14ac:dyDescent="0.2">
      <c r="A1149" s="1" t="s">
        <v>3393</v>
      </c>
      <c r="B1149" s="1" t="s">
        <v>3394</v>
      </c>
      <c r="C1149" s="1" t="s">
        <v>3395</v>
      </c>
      <c r="D1149" s="1">
        <v>15.153499999999999</v>
      </c>
      <c r="E1149" s="1">
        <v>15.4335</v>
      </c>
      <c r="F1149" s="1">
        <v>14.7742</v>
      </c>
      <c r="G1149" s="1">
        <v>15.3657</v>
      </c>
      <c r="H1149" s="1">
        <v>15.042299999999999</v>
      </c>
      <c r="I1149" s="1">
        <v>15.116099999999999</v>
      </c>
      <c r="J1149" s="5">
        <f t="shared" si="104"/>
        <v>36446.68550355715</v>
      </c>
      <c r="K1149" s="5">
        <f t="shared" si="104"/>
        <v>44253.379091574214</v>
      </c>
      <c r="L1149" s="5">
        <f t="shared" si="104"/>
        <v>28020.595575289157</v>
      </c>
      <c r="M1149" s="5">
        <f t="shared" si="103"/>
        <v>42221.786405156941</v>
      </c>
      <c r="N1149" s="5">
        <f t="shared" si="103"/>
        <v>33742.985381033563</v>
      </c>
      <c r="O1149" s="5">
        <f t="shared" si="103"/>
        <v>35513.994038741526</v>
      </c>
      <c r="P1149" s="1">
        <f t="shared" si="99"/>
        <v>0.97525891469911963</v>
      </c>
      <c r="Q1149" s="1">
        <f t="shared" si="100"/>
        <v>-3.614281411285987E-2</v>
      </c>
      <c r="R1149" s="1">
        <f t="shared" si="101"/>
        <v>0.87193562843377292</v>
      </c>
      <c r="S1149" s="1">
        <f t="shared" si="102"/>
        <v>5.9515576131569291E-2</v>
      </c>
    </row>
    <row r="1150" spans="1:19" x14ac:dyDescent="0.2">
      <c r="A1150" s="1" t="s">
        <v>3396</v>
      </c>
      <c r="B1150" s="1" t="s">
        <v>3397</v>
      </c>
      <c r="C1150" s="1" t="s">
        <v>3398</v>
      </c>
      <c r="D1150" s="1">
        <v>13.850099999999999</v>
      </c>
      <c r="E1150" s="1">
        <v>13.3072</v>
      </c>
      <c r="F1150" s="1">
        <v>14.228300000000001</v>
      </c>
      <c r="G1150" s="1">
        <v>14.008100000000001</v>
      </c>
      <c r="H1150" s="1">
        <v>13.716799999999999</v>
      </c>
      <c r="I1150" s="1">
        <v>13.927</v>
      </c>
      <c r="J1150" s="5">
        <f t="shared" si="104"/>
        <v>14767.111122086073</v>
      </c>
      <c r="K1150" s="5">
        <f t="shared" si="104"/>
        <v>10135.994315188782</v>
      </c>
      <c r="L1150" s="5">
        <f t="shared" si="104"/>
        <v>19193.098286744662</v>
      </c>
      <c r="M1150" s="5">
        <f t="shared" si="103"/>
        <v>16476.24655605376</v>
      </c>
      <c r="N1150" s="5">
        <f t="shared" si="103"/>
        <v>13463.818377708585</v>
      </c>
      <c r="O1150" s="5">
        <f t="shared" si="103"/>
        <v>15575.598714549345</v>
      </c>
      <c r="P1150" s="1">
        <f t="shared" si="99"/>
        <v>0.96881381461863358</v>
      </c>
      <c r="Q1150" s="1">
        <f t="shared" si="100"/>
        <v>-4.5708657869470662E-2</v>
      </c>
      <c r="R1150" s="1">
        <f t="shared" si="101"/>
        <v>0.87234317882558132</v>
      </c>
      <c r="S1150" s="1">
        <f t="shared" si="102"/>
        <v>5.9312630491521204E-2</v>
      </c>
    </row>
    <row r="1151" spans="1:19" x14ac:dyDescent="0.2">
      <c r="A1151" s="1" t="s">
        <v>3399</v>
      </c>
      <c r="B1151" s="1" t="s">
        <v>3400</v>
      </c>
      <c r="C1151" s="1" t="s">
        <v>3401</v>
      </c>
      <c r="D1151" s="1">
        <v>15.828799999999999</v>
      </c>
      <c r="E1151" s="1">
        <v>15.262700000000001</v>
      </c>
      <c r="F1151" s="1">
        <v>14.935700000000001</v>
      </c>
      <c r="G1151" s="1">
        <v>15.3146</v>
      </c>
      <c r="H1151" s="1">
        <v>15.5543</v>
      </c>
      <c r="I1151" s="1">
        <v>15.4274</v>
      </c>
      <c r="J1151" s="5">
        <f t="shared" si="104"/>
        <v>58202.762116935635</v>
      </c>
      <c r="K1151" s="5">
        <f t="shared" si="104"/>
        <v>39312.486605819984</v>
      </c>
      <c r="L1151" s="5">
        <f t="shared" si="104"/>
        <v>31339.618556260317</v>
      </c>
      <c r="M1151" s="5">
        <f t="shared" si="103"/>
        <v>40752.473303978993</v>
      </c>
      <c r="N1151" s="5">
        <f t="shared" si="103"/>
        <v>48118.364933996148</v>
      </c>
      <c r="O1151" s="5">
        <f t="shared" si="103"/>
        <v>44066.662067820493</v>
      </c>
      <c r="P1151" s="1">
        <f t="shared" si="99"/>
        <v>0.96928907932382935</v>
      </c>
      <c r="Q1151" s="1">
        <f t="shared" si="100"/>
        <v>-4.5001097864083635E-2</v>
      </c>
      <c r="R1151" s="1">
        <f t="shared" si="101"/>
        <v>0.87690909901491398</v>
      </c>
      <c r="S1151" s="1">
        <f t="shared" si="102"/>
        <v>5.7045423557903763E-2</v>
      </c>
    </row>
    <row r="1152" spans="1:19" x14ac:dyDescent="0.2">
      <c r="A1152" s="1" t="s">
        <v>3402</v>
      </c>
      <c r="B1152" s="1" t="s">
        <v>3403</v>
      </c>
      <c r="C1152" s="1" t="s">
        <v>3404</v>
      </c>
      <c r="D1152" s="1">
        <v>12.719900000000001</v>
      </c>
      <c r="E1152" s="1">
        <v>12.065</v>
      </c>
      <c r="F1152" s="1">
        <v>11.652799999999999</v>
      </c>
      <c r="G1152" s="1">
        <v>12.7636</v>
      </c>
      <c r="H1152" s="1">
        <v>11.6523</v>
      </c>
      <c r="I1152" s="1">
        <v>12.234999999999999</v>
      </c>
      <c r="J1152" s="5">
        <f t="shared" si="104"/>
        <v>6746.3899731300899</v>
      </c>
      <c r="K1152" s="5">
        <f t="shared" si="104"/>
        <v>4284.7639133901985</v>
      </c>
      <c r="L1152" s="5">
        <f t="shared" si="104"/>
        <v>3219.8996247958362</v>
      </c>
      <c r="M1152" s="5">
        <f t="shared" si="103"/>
        <v>6953.8681619430772</v>
      </c>
      <c r="N1152" s="5">
        <f t="shared" si="103"/>
        <v>3218.7838859765025</v>
      </c>
      <c r="O1152" s="5">
        <f t="shared" si="103"/>
        <v>4820.6099956480703</v>
      </c>
      <c r="P1152" s="1">
        <f t="shared" si="99"/>
        <v>0.95049719466685756</v>
      </c>
      <c r="Q1152" s="1">
        <f t="shared" si="100"/>
        <v>-7.3245726031615194E-2</v>
      </c>
      <c r="R1152" s="1">
        <f t="shared" si="101"/>
        <v>0.87728965829000671</v>
      </c>
      <c r="S1152" s="1">
        <f t="shared" si="102"/>
        <v>5.68569901832768E-2</v>
      </c>
    </row>
    <row r="1153" spans="1:19" x14ac:dyDescent="0.2">
      <c r="A1153" s="1" t="s">
        <v>3405</v>
      </c>
      <c r="B1153" s="1" t="s">
        <v>3406</v>
      </c>
      <c r="C1153" s="1" t="s">
        <v>3407</v>
      </c>
      <c r="D1153" s="1">
        <v>14.8483</v>
      </c>
      <c r="E1153" s="1">
        <v>15.1981</v>
      </c>
      <c r="F1153" s="1">
        <v>14.8515</v>
      </c>
      <c r="G1153" s="1">
        <v>15.0022</v>
      </c>
      <c r="H1153" s="1">
        <v>14.9358</v>
      </c>
      <c r="I1153" s="1">
        <v>15.0474</v>
      </c>
      <c r="J1153" s="5">
        <f t="shared" si="104"/>
        <v>29497.39640891931</v>
      </c>
      <c r="K1153" s="5">
        <f t="shared" si="104"/>
        <v>37591.008489696367</v>
      </c>
      <c r="L1153" s="5">
        <f t="shared" si="104"/>
        <v>29562.896342711356</v>
      </c>
      <c r="M1153" s="5">
        <f t="shared" si="103"/>
        <v>32818.006821593372</v>
      </c>
      <c r="N1153" s="5">
        <f t="shared" si="103"/>
        <v>31341.790928372335</v>
      </c>
      <c r="O1153" s="5">
        <f t="shared" si="103"/>
        <v>33862.479627119617</v>
      </c>
      <c r="P1153" s="1">
        <f t="shared" si="99"/>
        <v>0.98601362697905648</v>
      </c>
      <c r="Q1153" s="1">
        <f t="shared" si="100"/>
        <v>-2.0320509704808282E-2</v>
      </c>
      <c r="R1153" s="1">
        <f t="shared" si="101"/>
        <v>0.87760609639241471</v>
      </c>
      <c r="S1153" s="1">
        <f t="shared" si="102"/>
        <v>5.670036854593738E-2</v>
      </c>
    </row>
    <row r="1154" spans="1:19" x14ac:dyDescent="0.2">
      <c r="A1154" s="1" t="s">
        <v>3408</v>
      </c>
      <c r="B1154" s="1" t="s">
        <v>3409</v>
      </c>
      <c r="C1154" s="1" t="s">
        <v>3410</v>
      </c>
      <c r="D1154" s="1">
        <v>10.608499999999999</v>
      </c>
      <c r="E1154" s="1">
        <v>9.5886899999999997</v>
      </c>
      <c r="F1154" s="1">
        <v>11.4922</v>
      </c>
      <c r="G1154" s="1">
        <v>10.1799</v>
      </c>
      <c r="H1154" s="1">
        <v>11.0991</v>
      </c>
      <c r="I1154" s="1">
        <v>11.0852</v>
      </c>
      <c r="J1154" s="5">
        <f t="shared" si="104"/>
        <v>1561.2653058368496</v>
      </c>
      <c r="K1154" s="5">
        <f t="shared" si="104"/>
        <v>769.98685152728399</v>
      </c>
      <c r="L1154" s="5">
        <f t="shared" si="104"/>
        <v>2880.6925945325916</v>
      </c>
      <c r="M1154" s="5">
        <f t="shared" si="103"/>
        <v>1159.992691189886</v>
      </c>
      <c r="N1154" s="5">
        <f t="shared" si="103"/>
        <v>2193.6231709981753</v>
      </c>
      <c r="O1154" s="5">
        <f t="shared" si="103"/>
        <v>2172.5896583257645</v>
      </c>
      <c r="P1154" s="1">
        <f t="shared" si="99"/>
        <v>0.94313263097969591</v>
      </c>
      <c r="Q1154" s="1">
        <f t="shared" si="100"/>
        <v>-8.4467426212095909E-2</v>
      </c>
      <c r="R1154" s="1">
        <f t="shared" si="101"/>
        <v>0.88888380712231208</v>
      </c>
      <c r="S1154" s="1">
        <f t="shared" si="102"/>
        <v>5.1155005310558999E-2</v>
      </c>
    </row>
    <row r="1155" spans="1:19" x14ac:dyDescent="0.2">
      <c r="A1155" s="1" t="s">
        <v>3411</v>
      </c>
      <c r="B1155" s="1" t="s">
        <v>3412</v>
      </c>
      <c r="C1155" s="1" t="s">
        <v>3413</v>
      </c>
      <c r="D1155" s="1">
        <v>11.8146</v>
      </c>
      <c r="E1155" s="1">
        <v>12.9503</v>
      </c>
      <c r="F1155" s="1">
        <v>11.9452</v>
      </c>
      <c r="G1155" s="1">
        <v>12.206300000000001</v>
      </c>
      <c r="H1155" s="1">
        <v>12.661</v>
      </c>
      <c r="I1155" s="1">
        <v>12.2638</v>
      </c>
      <c r="J1155" s="5">
        <f t="shared" si="104"/>
        <v>3602.0437779209074</v>
      </c>
      <c r="K1155" s="5">
        <f t="shared" si="104"/>
        <v>7914.5960294245006</v>
      </c>
      <c r="L1155" s="5">
        <f t="shared" si="104"/>
        <v>3943.333463149193</v>
      </c>
      <c r="M1155" s="5">
        <f t="shared" si="103"/>
        <v>4725.6596094527276</v>
      </c>
      <c r="N1155" s="5">
        <f t="shared" si="103"/>
        <v>6476.5060432194996</v>
      </c>
      <c r="O1155" s="5">
        <f t="shared" si="103"/>
        <v>4917.8090386277781</v>
      </c>
      <c r="P1155" s="1">
        <f t="shared" ref="P1155:P1206" si="105">AVERAGE(J1155:L1155)/AVERAGE(M1155:O1155)</f>
        <v>0.95905691953960637</v>
      </c>
      <c r="Q1155" s="1">
        <f t="shared" ref="Q1155:Q1206" si="106">LOG(P1155,2)</f>
        <v>-6.0311653887277841E-2</v>
      </c>
      <c r="R1155" s="1">
        <f t="shared" ref="R1155:R1206" si="107">_xlfn.T.TEST(J1155:L1155,M1155:O1155,2,2)</f>
        <v>0.88983756689547333</v>
      </c>
      <c r="S1155" s="1">
        <f t="shared" ref="S1155:S1206" si="108">-LOG(R1155,10)</f>
        <v>5.0689263286773444E-2</v>
      </c>
    </row>
    <row r="1156" spans="1:19" x14ac:dyDescent="0.2">
      <c r="A1156" s="1" t="s">
        <v>3414</v>
      </c>
      <c r="B1156" s="1" t="s">
        <v>3415</v>
      </c>
      <c r="C1156" s="1" t="s">
        <v>3416</v>
      </c>
      <c r="D1156" s="1">
        <v>11.147399999999999</v>
      </c>
      <c r="E1156" s="1">
        <v>11.095700000000001</v>
      </c>
      <c r="F1156" s="1">
        <v>11.0406</v>
      </c>
      <c r="G1156" s="1">
        <v>10.9345</v>
      </c>
      <c r="H1156" s="1">
        <v>11.577299999999999</v>
      </c>
      <c r="I1156" s="1">
        <v>10.757999999999999</v>
      </c>
      <c r="J1156" s="5">
        <f t="shared" si="104"/>
        <v>2268.3066900014164</v>
      </c>
      <c r="K1156" s="5">
        <f t="shared" si="104"/>
        <v>2188.4595453124443</v>
      </c>
      <c r="L1156" s="5">
        <f t="shared" si="104"/>
        <v>2106.452984015682</v>
      </c>
      <c r="M1156" s="5">
        <f t="shared" si="103"/>
        <v>1957.0976145349257</v>
      </c>
      <c r="N1156" s="5">
        <f t="shared" si="103"/>
        <v>3055.7271211942825</v>
      </c>
      <c r="O1156" s="5">
        <f t="shared" si="103"/>
        <v>1731.7320445491525</v>
      </c>
      <c r="P1156" s="1">
        <f t="shared" si="105"/>
        <v>0.97311349479938181</v>
      </c>
      <c r="Q1156" s="1">
        <f t="shared" si="106"/>
        <v>-3.9320017696585434E-2</v>
      </c>
      <c r="R1156" s="1">
        <f t="shared" si="107"/>
        <v>0.89036046206036312</v>
      </c>
      <c r="S1156" s="1">
        <f t="shared" si="108"/>
        <v>5.0434133815149898E-2</v>
      </c>
    </row>
    <row r="1157" spans="1:19" x14ac:dyDescent="0.2">
      <c r="A1157" s="1" t="s">
        <v>3417</v>
      </c>
      <c r="B1157" s="1" t="s">
        <v>3418</v>
      </c>
      <c r="C1157" s="1" t="s">
        <v>3419</v>
      </c>
      <c r="D1157" s="1">
        <v>10.9931</v>
      </c>
      <c r="E1157" s="1">
        <v>9.9702000000000002</v>
      </c>
      <c r="F1157" s="1">
        <v>11.0593</v>
      </c>
      <c r="G1157" s="1">
        <v>10.360900000000001</v>
      </c>
      <c r="H1157" s="1">
        <v>10.8332</v>
      </c>
      <c r="I1157" s="1">
        <v>11.1235</v>
      </c>
      <c r="J1157" s="5">
        <f t="shared" si="104"/>
        <v>2038.2283846170908</v>
      </c>
      <c r="K1157" s="5">
        <f t="shared" si="104"/>
        <v>1003.0654294858153</v>
      </c>
      <c r="L1157" s="5">
        <f t="shared" si="104"/>
        <v>2133.9342356252318</v>
      </c>
      <c r="M1157" s="5">
        <f t="shared" si="103"/>
        <v>1315.0482330485008</v>
      </c>
      <c r="N1157" s="5">
        <f t="shared" si="103"/>
        <v>1824.3919573408934</v>
      </c>
      <c r="O1157" s="5">
        <f t="shared" si="103"/>
        <v>2231.0389726219437</v>
      </c>
      <c r="P1157" s="1">
        <f t="shared" si="105"/>
        <v>0.96364363265237618</v>
      </c>
      <c r="Q1157" s="1">
        <f t="shared" si="106"/>
        <v>-5.3428376294309125E-2</v>
      </c>
      <c r="R1157" s="1">
        <f t="shared" si="107"/>
        <v>0.89167891886613293</v>
      </c>
      <c r="S1157" s="1">
        <f t="shared" si="108"/>
        <v>4.9791500856551339E-2</v>
      </c>
    </row>
    <row r="1158" spans="1:19" x14ac:dyDescent="0.2">
      <c r="A1158" s="1" t="s">
        <v>3420</v>
      </c>
      <c r="B1158" s="1" t="s">
        <v>3421</v>
      </c>
      <c r="C1158" s="1" t="s">
        <v>3422</v>
      </c>
      <c r="D1158" s="1">
        <v>15.276300000000001</v>
      </c>
      <c r="E1158" s="1">
        <v>14.6485</v>
      </c>
      <c r="F1158" s="1">
        <v>15.273099999999999</v>
      </c>
      <c r="G1158" s="1">
        <v>14.9236</v>
      </c>
      <c r="H1158" s="1">
        <v>14.4436</v>
      </c>
      <c r="I1158" s="1">
        <v>15.544700000000001</v>
      </c>
      <c r="J1158" s="5">
        <f t="shared" si="104"/>
        <v>39684.829865329557</v>
      </c>
      <c r="K1158" s="5">
        <f t="shared" si="104"/>
        <v>25682.535168148432</v>
      </c>
      <c r="L1158" s="5">
        <f t="shared" si="104"/>
        <v>39596.903645293583</v>
      </c>
      <c r="M1158" s="5">
        <f t="shared" si="103"/>
        <v>31077.869828755665</v>
      </c>
      <c r="N1158" s="5">
        <f t="shared" si="103"/>
        <v>22282.137269048457</v>
      </c>
      <c r="O1158" s="5">
        <f t="shared" si="103"/>
        <v>47799.238034429552</v>
      </c>
      <c r="P1158" s="1">
        <f t="shared" si="105"/>
        <v>1.0376141947437827</v>
      </c>
      <c r="Q1158" s="1">
        <f t="shared" si="106"/>
        <v>5.3270121157902847E-2</v>
      </c>
      <c r="R1158" s="1">
        <f t="shared" si="107"/>
        <v>0.89251520377374205</v>
      </c>
      <c r="S1158" s="1">
        <f t="shared" si="108"/>
        <v>4.9384377054648231E-2</v>
      </c>
    </row>
    <row r="1159" spans="1:19" x14ac:dyDescent="0.2">
      <c r="A1159" s="1" t="s">
        <v>3423</v>
      </c>
      <c r="B1159" s="1" t="s">
        <v>3424</v>
      </c>
      <c r="C1159" s="1" t="s">
        <v>3425</v>
      </c>
      <c r="D1159" s="1">
        <v>13.055199999999999</v>
      </c>
      <c r="E1159" s="1">
        <v>12.974500000000001</v>
      </c>
      <c r="F1159" s="1">
        <v>13.701599999999999</v>
      </c>
      <c r="G1159" s="1">
        <v>13.248799999999999</v>
      </c>
      <c r="H1159" s="1">
        <v>13.049799999999999</v>
      </c>
      <c r="I1159" s="1">
        <v>13.410500000000001</v>
      </c>
      <c r="J1159" s="5">
        <f t="shared" si="104"/>
        <v>8511.5136387667862</v>
      </c>
      <c r="K1159" s="5">
        <f t="shared" si="104"/>
        <v>8048.47647047585</v>
      </c>
      <c r="L1159" s="5">
        <f t="shared" si="104"/>
        <v>13322.710430405601</v>
      </c>
      <c r="M1159" s="5">
        <f t="shared" si="103"/>
        <v>9733.8849001136841</v>
      </c>
      <c r="N1159" s="5">
        <f t="shared" si="103"/>
        <v>8479.7146365642511</v>
      </c>
      <c r="O1159" s="5">
        <f t="shared" si="103"/>
        <v>10888.367155733009</v>
      </c>
      <c r="P1159" s="1">
        <f t="shared" si="105"/>
        <v>1.0268275287195932</v>
      </c>
      <c r="Q1159" s="1">
        <f t="shared" si="106"/>
        <v>3.8193879458825936E-2</v>
      </c>
      <c r="R1159" s="1">
        <f t="shared" si="107"/>
        <v>0.89344414995871058</v>
      </c>
      <c r="S1159" s="1">
        <f t="shared" si="108"/>
        <v>4.893259046985704E-2</v>
      </c>
    </row>
    <row r="1160" spans="1:19" x14ac:dyDescent="0.2">
      <c r="A1160" s="1" t="s">
        <v>3426</v>
      </c>
      <c r="B1160" s="1" t="s">
        <v>3427</v>
      </c>
      <c r="C1160" s="1" t="s">
        <v>3428</v>
      </c>
      <c r="D1160" s="1">
        <v>9.7123399999999993</v>
      </c>
      <c r="E1160" s="1">
        <v>10.401300000000001</v>
      </c>
      <c r="F1160" s="1">
        <v>8.5288199999999996</v>
      </c>
      <c r="G1160" s="1">
        <v>8.0936800000000009</v>
      </c>
      <c r="H1160" s="1">
        <v>10.529500000000001</v>
      </c>
      <c r="I1160" s="1">
        <v>9.9678199999999997</v>
      </c>
      <c r="J1160" s="5">
        <f t="shared" si="104"/>
        <v>838.89125685135218</v>
      </c>
      <c r="K1160" s="5">
        <f t="shared" si="104"/>
        <v>1352.3941824264696</v>
      </c>
      <c r="L1160" s="5">
        <f t="shared" si="104"/>
        <v>369.34365924883826</v>
      </c>
      <c r="M1160" s="5">
        <f t="shared" si="103"/>
        <v>273.17468773318296</v>
      </c>
      <c r="N1160" s="5">
        <f t="shared" si="103"/>
        <v>1478.0711470127039</v>
      </c>
      <c r="O1160" s="5">
        <f t="shared" si="103"/>
        <v>1001.4120463468506</v>
      </c>
      <c r="P1160" s="1">
        <f t="shared" si="105"/>
        <v>0.93023877617154271</v>
      </c>
      <c r="Q1160" s="1">
        <f t="shared" si="106"/>
        <v>-0.10432701631872855</v>
      </c>
      <c r="R1160" s="1">
        <f t="shared" si="107"/>
        <v>0.89397871518086125</v>
      </c>
      <c r="S1160" s="1">
        <f t="shared" si="108"/>
        <v>4.8672821237128822E-2</v>
      </c>
    </row>
    <row r="1161" spans="1:19" x14ac:dyDescent="0.2">
      <c r="A1161" s="1" t="s">
        <v>3429</v>
      </c>
      <c r="B1161" s="1" t="s">
        <v>3430</v>
      </c>
      <c r="C1161" s="1" t="s">
        <v>3431</v>
      </c>
      <c r="D1161" s="1">
        <v>13.853300000000001</v>
      </c>
      <c r="E1161" s="1">
        <v>13.354100000000001</v>
      </c>
      <c r="F1161" s="1">
        <v>13.438000000000001</v>
      </c>
      <c r="G1161" s="1">
        <v>13.464700000000001</v>
      </c>
      <c r="H1161" s="1">
        <v>13.5679</v>
      </c>
      <c r="I1161" s="1">
        <v>13.5899</v>
      </c>
      <c r="J1161" s="5">
        <f t="shared" si="104"/>
        <v>14799.901975468101</v>
      </c>
      <c r="K1161" s="5">
        <f t="shared" si="104"/>
        <v>10470.915746778841</v>
      </c>
      <c r="L1161" s="5">
        <f t="shared" si="104"/>
        <v>11097.907015560131</v>
      </c>
      <c r="M1161" s="5">
        <f t="shared" si="103"/>
        <v>11305.20866253225</v>
      </c>
      <c r="N1161" s="5">
        <f t="shared" si="103"/>
        <v>12143.52798991334</v>
      </c>
      <c r="O1161" s="5">
        <f t="shared" si="103"/>
        <v>12330.126665917105</v>
      </c>
      <c r="P1161" s="1">
        <f t="shared" si="105"/>
        <v>1.0164863096458865</v>
      </c>
      <c r="Q1161" s="1">
        <f t="shared" si="106"/>
        <v>2.3590784647482262E-2</v>
      </c>
      <c r="R1161" s="1">
        <f t="shared" si="107"/>
        <v>0.89412043498485649</v>
      </c>
      <c r="S1161" s="1">
        <f t="shared" si="108"/>
        <v>4.8603979272772747E-2</v>
      </c>
    </row>
    <row r="1162" spans="1:19" x14ac:dyDescent="0.2">
      <c r="A1162" s="1" t="s">
        <v>3432</v>
      </c>
      <c r="B1162" s="1" t="s">
        <v>3433</v>
      </c>
      <c r="C1162" s="1" t="s">
        <v>3434</v>
      </c>
      <c r="D1162" s="1">
        <v>10.853199999999999</v>
      </c>
      <c r="E1162" s="1">
        <v>12.3203</v>
      </c>
      <c r="F1162" s="1">
        <v>10.2974</v>
      </c>
      <c r="G1162" s="1">
        <v>11.847099999999999</v>
      </c>
      <c r="H1162" s="1">
        <v>11.438000000000001</v>
      </c>
      <c r="I1162" s="1">
        <v>11.1652</v>
      </c>
      <c r="J1162" s="5">
        <f t="shared" si="104"/>
        <v>1849.8595199984848</v>
      </c>
      <c r="K1162" s="5">
        <f t="shared" si="104"/>
        <v>5114.225290989496</v>
      </c>
      <c r="L1162" s="5">
        <f t="shared" si="104"/>
        <v>1258.4219282564168</v>
      </c>
      <c r="M1162" s="5">
        <f t="shared" si="103"/>
        <v>3684.1089206783131</v>
      </c>
      <c r="N1162" s="5">
        <f t="shared" si="103"/>
        <v>2774.4767538900346</v>
      </c>
      <c r="O1162" s="5">
        <f t="shared" si="103"/>
        <v>2296.4664635874192</v>
      </c>
      <c r="P1162" s="1">
        <f t="shared" si="105"/>
        <v>0.93917278954965211</v>
      </c>
      <c r="Q1162" s="1">
        <f t="shared" si="106"/>
        <v>-9.0537484725656911E-2</v>
      </c>
      <c r="R1162" s="1">
        <f t="shared" si="107"/>
        <v>0.8952744916891221</v>
      </c>
      <c r="S1162" s="1">
        <f t="shared" si="108"/>
        <v>4.8043789321983978E-2</v>
      </c>
    </row>
    <row r="1163" spans="1:19" x14ac:dyDescent="0.2">
      <c r="A1163" s="1" t="s">
        <v>3435</v>
      </c>
      <c r="B1163" s="1" t="s">
        <v>3436</v>
      </c>
      <c r="C1163" s="1" t="s">
        <v>3437</v>
      </c>
      <c r="D1163" s="1">
        <v>14.0182</v>
      </c>
      <c r="E1163" s="1">
        <v>14.672499999999999</v>
      </c>
      <c r="F1163" s="1">
        <v>13.9542</v>
      </c>
      <c r="G1163" s="1">
        <v>14.207599999999999</v>
      </c>
      <c r="H1163" s="1">
        <v>14.0983</v>
      </c>
      <c r="I1163" s="1">
        <v>14.5238</v>
      </c>
      <c r="J1163" s="5">
        <f t="shared" si="104"/>
        <v>16591.997943523205</v>
      </c>
      <c r="K1163" s="5">
        <f t="shared" si="104"/>
        <v>26113.351304903295</v>
      </c>
      <c r="L1163" s="5">
        <f t="shared" si="104"/>
        <v>15872.040591817911</v>
      </c>
      <c r="M1163" s="5">
        <f t="shared" si="103"/>
        <v>18919.679117962249</v>
      </c>
      <c r="N1163" s="5">
        <f t="shared" si="103"/>
        <v>17539.256841771286</v>
      </c>
      <c r="O1163" s="5">
        <f t="shared" si="103"/>
        <v>23555.886388556959</v>
      </c>
      <c r="P1163" s="1">
        <f t="shared" si="105"/>
        <v>0.97604870843899083</v>
      </c>
      <c r="Q1163" s="1">
        <f t="shared" si="106"/>
        <v>-3.4974949486546635E-2</v>
      </c>
      <c r="R1163" s="1">
        <f t="shared" si="107"/>
        <v>0.90496695655272608</v>
      </c>
      <c r="S1163" s="1">
        <f t="shared" si="108"/>
        <v>4.3367278086294481E-2</v>
      </c>
    </row>
    <row r="1164" spans="1:19" x14ac:dyDescent="0.2">
      <c r="A1164" s="1" t="s">
        <v>3438</v>
      </c>
      <c r="B1164" s="1" t="s">
        <v>3439</v>
      </c>
      <c r="C1164" s="1" t="s">
        <v>3440</v>
      </c>
      <c r="D1164" s="1">
        <v>10.7027</v>
      </c>
      <c r="E1164" s="1">
        <v>11.4621</v>
      </c>
      <c r="F1164" s="1">
        <v>11.409700000000001</v>
      </c>
      <c r="G1164" s="1">
        <v>11.4643</v>
      </c>
      <c r="H1164" s="1">
        <v>11.212999999999999</v>
      </c>
      <c r="I1164" s="1">
        <v>11.0777</v>
      </c>
      <c r="J1164" s="5">
        <f t="shared" si="104"/>
        <v>1666.6090453807519</v>
      </c>
      <c r="K1164" s="5">
        <f t="shared" si="104"/>
        <v>2821.2132398158128</v>
      </c>
      <c r="L1164" s="5">
        <f t="shared" si="104"/>
        <v>2720.5827591648331</v>
      </c>
      <c r="M1164" s="5">
        <f t="shared" si="103"/>
        <v>2825.5186569044449</v>
      </c>
      <c r="N1164" s="5">
        <f t="shared" si="103"/>
        <v>2373.8285095003243</v>
      </c>
      <c r="O1164" s="5">
        <f t="shared" si="103"/>
        <v>2161.3245321889185</v>
      </c>
      <c r="P1164" s="1">
        <f t="shared" si="105"/>
        <v>0.97931348381406791</v>
      </c>
      <c r="Q1164" s="1">
        <f t="shared" si="106"/>
        <v>-3.0157346242780166E-2</v>
      </c>
      <c r="R1164" s="1">
        <f t="shared" si="107"/>
        <v>0.90920149602261247</v>
      </c>
      <c r="S1164" s="1">
        <f t="shared" si="108"/>
        <v>4.1339858347604772E-2</v>
      </c>
    </row>
    <row r="1165" spans="1:19" x14ac:dyDescent="0.2">
      <c r="A1165" s="1" t="s">
        <v>3441</v>
      </c>
      <c r="B1165" s="1" t="s">
        <v>3442</v>
      </c>
      <c r="C1165" s="1" t="s">
        <v>3443</v>
      </c>
      <c r="D1165" s="1">
        <v>12.1258</v>
      </c>
      <c r="E1165" s="1">
        <v>13.7966</v>
      </c>
      <c r="F1165" s="1">
        <v>12.9842</v>
      </c>
      <c r="G1165" s="1">
        <v>12.8225</v>
      </c>
      <c r="H1165" s="1">
        <v>13.444900000000001</v>
      </c>
      <c r="I1165" s="1">
        <v>12.8292</v>
      </c>
      <c r="J1165" s="5">
        <f t="shared" si="104"/>
        <v>4469.1972351776531</v>
      </c>
      <c r="K1165" s="5">
        <f t="shared" si="104"/>
        <v>14229.526152154531</v>
      </c>
      <c r="L1165" s="5">
        <f t="shared" si="104"/>
        <v>8102.7729519814302</v>
      </c>
      <c r="M1165" s="5">
        <f t="shared" si="103"/>
        <v>7243.6443553259387</v>
      </c>
      <c r="N1165" s="5">
        <f t="shared" si="103"/>
        <v>11151.112279371477</v>
      </c>
      <c r="O1165" s="5">
        <f t="shared" si="103"/>
        <v>7277.3626983028416</v>
      </c>
      <c r="P1165" s="1">
        <f t="shared" si="105"/>
        <v>1.0439923557406339</v>
      </c>
      <c r="Q1165" s="1">
        <f t="shared" si="106"/>
        <v>6.2111148329776183E-2</v>
      </c>
      <c r="R1165" s="1">
        <f t="shared" si="107"/>
        <v>0.91004856189957783</v>
      </c>
      <c r="S1165" s="1">
        <f t="shared" si="108"/>
        <v>4.0935432291761352E-2</v>
      </c>
    </row>
    <row r="1166" spans="1:19" x14ac:dyDescent="0.2">
      <c r="A1166" s="1" t="s">
        <v>3444</v>
      </c>
      <c r="B1166" s="1" t="s">
        <v>3445</v>
      </c>
      <c r="C1166" s="1" t="s">
        <v>3446</v>
      </c>
      <c r="D1166" s="1">
        <v>9.8960399999999993</v>
      </c>
      <c r="E1166" s="1">
        <v>10.125999999999999</v>
      </c>
      <c r="F1166" s="1">
        <v>11.028499999999999</v>
      </c>
      <c r="G1166" s="1">
        <v>10.9671</v>
      </c>
      <c r="H1166" s="1">
        <v>10.2986</v>
      </c>
      <c r="I1166" s="1">
        <v>10.051500000000001</v>
      </c>
      <c r="J1166" s="5">
        <f t="shared" si="104"/>
        <v>952.80686653739326</v>
      </c>
      <c r="K1166" s="5">
        <f t="shared" si="104"/>
        <v>1117.454210104253</v>
      </c>
      <c r="L1166" s="5">
        <f t="shared" si="104"/>
        <v>2088.8598730106869</v>
      </c>
      <c r="M1166" s="5">
        <f t="shared" si="103"/>
        <v>2001.8248007221864</v>
      </c>
      <c r="N1166" s="5">
        <f t="shared" si="103"/>
        <v>1259.4690896320476</v>
      </c>
      <c r="O1166" s="5">
        <f t="shared" si="103"/>
        <v>1061.2140749318887</v>
      </c>
      <c r="P1166" s="1">
        <f t="shared" si="105"/>
        <v>0.96220087575408919</v>
      </c>
      <c r="Q1166" s="1">
        <f t="shared" si="106"/>
        <v>-5.5589982387299841E-2</v>
      </c>
      <c r="R1166" s="1">
        <f t="shared" si="107"/>
        <v>0.91061360849129935</v>
      </c>
      <c r="S1166" s="1">
        <f t="shared" si="108"/>
        <v>4.0665863748324267E-2</v>
      </c>
    </row>
    <row r="1167" spans="1:19" x14ac:dyDescent="0.2">
      <c r="A1167" s="1" t="s">
        <v>3447</v>
      </c>
      <c r="B1167" s="1" t="s">
        <v>3448</v>
      </c>
      <c r="C1167" s="1" t="s">
        <v>3449</v>
      </c>
      <c r="D1167" s="1">
        <v>13.728999999999999</v>
      </c>
      <c r="E1167" s="1">
        <v>12.237299999999999</v>
      </c>
      <c r="F1167" s="1">
        <v>13.052899999999999</v>
      </c>
      <c r="G1167" s="1">
        <v>13.370799999999999</v>
      </c>
      <c r="H1167" s="1">
        <v>13.1043</v>
      </c>
      <c r="I1167" s="1">
        <v>13.0382</v>
      </c>
      <c r="J1167" s="5">
        <f t="shared" si="104"/>
        <v>13578.15651513125</v>
      </c>
      <c r="K1167" s="5">
        <f t="shared" si="104"/>
        <v>4828.3013270496631</v>
      </c>
      <c r="L1167" s="5">
        <f t="shared" si="104"/>
        <v>8497.9550665711831</v>
      </c>
      <c r="M1167" s="5">
        <f t="shared" si="103"/>
        <v>10592.826670642286</v>
      </c>
      <c r="N1167" s="5">
        <f t="shared" si="103"/>
        <v>8806.1762265194102</v>
      </c>
      <c r="O1167" s="5">
        <f t="shared" si="103"/>
        <v>8411.8068017460155</v>
      </c>
      <c r="P1167" s="1">
        <f t="shared" si="105"/>
        <v>0.96740847174287004</v>
      </c>
      <c r="Q1167" s="1">
        <f t="shared" si="106"/>
        <v>-4.7802923148748476E-2</v>
      </c>
      <c r="R1167" s="1">
        <f t="shared" si="107"/>
        <v>0.91388215168796005</v>
      </c>
      <c r="S1167" s="1">
        <f t="shared" si="108"/>
        <v>3.9109804453756392E-2</v>
      </c>
    </row>
    <row r="1168" spans="1:19" x14ac:dyDescent="0.2">
      <c r="A1168" s="1" t="s">
        <v>3450</v>
      </c>
      <c r="B1168" s="1" t="s">
        <v>3451</v>
      </c>
      <c r="C1168" s="1" t="s">
        <v>3452</v>
      </c>
      <c r="D1168" s="1">
        <v>10.6149</v>
      </c>
      <c r="E1168" s="1">
        <v>10.55</v>
      </c>
      <c r="F1168" s="1">
        <v>9.4927899999999994</v>
      </c>
      <c r="G1168" s="1">
        <v>10.481400000000001</v>
      </c>
      <c r="H1168" s="1">
        <v>9.9785299999999992</v>
      </c>
      <c r="I1168" s="1">
        <v>10.286199999999999</v>
      </c>
      <c r="J1168" s="5">
        <f t="shared" si="104"/>
        <v>1568.2066854530572</v>
      </c>
      <c r="K1168" s="5">
        <f t="shared" si="104"/>
        <v>1499.2237526483211</v>
      </c>
      <c r="L1168" s="5">
        <f t="shared" si="104"/>
        <v>720.46772859690554</v>
      </c>
      <c r="M1168" s="5">
        <f t="shared" si="103"/>
        <v>1429.6041379485821</v>
      </c>
      <c r="N1168" s="5">
        <f t="shared" si="103"/>
        <v>1008.8737974099064</v>
      </c>
      <c r="O1168" s="5">
        <f t="shared" si="103"/>
        <v>1248.6903095694418</v>
      </c>
      <c r="P1168" s="1">
        <f t="shared" si="105"/>
        <v>1.0273190467803897</v>
      </c>
      <c r="Q1168" s="1">
        <f t="shared" si="106"/>
        <v>3.8884298234982975E-2</v>
      </c>
      <c r="R1168" s="1">
        <f t="shared" si="107"/>
        <v>0.91568275374926089</v>
      </c>
      <c r="S1168" s="1">
        <f t="shared" si="108"/>
        <v>3.8254965372093802E-2</v>
      </c>
    </row>
    <row r="1169" spans="1:19" x14ac:dyDescent="0.2">
      <c r="A1169" s="1" t="s">
        <v>3453</v>
      </c>
      <c r="B1169" s="1" t="s">
        <v>3454</v>
      </c>
      <c r="C1169" s="1" t="s">
        <v>3455</v>
      </c>
      <c r="D1169" s="1">
        <v>12.1221</v>
      </c>
      <c r="E1169" s="1">
        <v>12.5267</v>
      </c>
      <c r="F1169" s="1">
        <v>12.370900000000001</v>
      </c>
      <c r="G1169" s="1">
        <v>12.703900000000001</v>
      </c>
      <c r="H1169" s="1">
        <v>12.101000000000001</v>
      </c>
      <c r="I1169" s="1">
        <v>12.2454</v>
      </c>
      <c r="J1169" s="5">
        <f t="shared" si="104"/>
        <v>4457.7500180608258</v>
      </c>
      <c r="K1169" s="5">
        <f t="shared" si="104"/>
        <v>5900.821082404379</v>
      </c>
      <c r="L1169" s="5">
        <f t="shared" si="104"/>
        <v>5296.7804674418794</v>
      </c>
      <c r="M1169" s="5">
        <f t="shared" si="103"/>
        <v>6671.983473989585</v>
      </c>
      <c r="N1169" s="5">
        <f t="shared" si="103"/>
        <v>4393.0280624862908</v>
      </c>
      <c r="O1169" s="5">
        <f t="shared" si="103"/>
        <v>4855.4860297480373</v>
      </c>
      <c r="P1169" s="1">
        <f t="shared" si="105"/>
        <v>0.98334562112685808</v>
      </c>
      <c r="Q1169" s="1">
        <f t="shared" si="106"/>
        <v>-2.422951835377523E-2</v>
      </c>
      <c r="R1169" s="1">
        <f t="shared" si="107"/>
        <v>0.9185339944812515</v>
      </c>
      <c r="S1169" s="1">
        <f t="shared" si="108"/>
        <v>3.6904766040347807E-2</v>
      </c>
    </row>
    <row r="1170" spans="1:19" x14ac:dyDescent="0.2">
      <c r="A1170" s="1" t="s">
        <v>3643</v>
      </c>
      <c r="B1170" s="1" t="s">
        <v>3456</v>
      </c>
      <c r="C1170" s="1" t="s">
        <v>3457</v>
      </c>
      <c r="D1170" s="1">
        <v>12.2105</v>
      </c>
      <c r="E1170" s="1">
        <v>11.7042</v>
      </c>
      <c r="F1170" s="1">
        <v>12.7714</v>
      </c>
      <c r="G1170" s="1">
        <v>12.3226</v>
      </c>
      <c r="H1170" s="1">
        <v>12.153</v>
      </c>
      <c r="I1170" s="1">
        <v>12.302099999999999</v>
      </c>
      <c r="J1170" s="5">
        <f t="shared" si="104"/>
        <v>4739.4370803991942</v>
      </c>
      <c r="K1170" s="5">
        <f t="shared" si="104"/>
        <v>3336.6855091052798</v>
      </c>
      <c r="L1170" s="5">
        <f t="shared" si="104"/>
        <v>6991.5664008447384</v>
      </c>
      <c r="M1170" s="5">
        <f t="shared" si="103"/>
        <v>5122.385088527767</v>
      </c>
      <c r="N1170" s="5">
        <f t="shared" si="103"/>
        <v>4554.2570291900729</v>
      </c>
      <c r="O1170" s="5">
        <f t="shared" si="103"/>
        <v>5050.1131601381621</v>
      </c>
      <c r="P1170" s="1">
        <f t="shared" si="105"/>
        <v>1.0231506333921268</v>
      </c>
      <c r="Q1170" s="1">
        <f t="shared" si="106"/>
        <v>3.3018561554110967E-2</v>
      </c>
      <c r="R1170" s="1">
        <f t="shared" si="107"/>
        <v>0.92121800530142628</v>
      </c>
      <c r="S1170" s="1">
        <f t="shared" si="108"/>
        <v>3.5637582294175928E-2</v>
      </c>
    </row>
    <row r="1171" spans="1:19" x14ac:dyDescent="0.2">
      <c r="A1171" s="1" t="s">
        <v>3458</v>
      </c>
      <c r="B1171" s="1" t="s">
        <v>3459</v>
      </c>
      <c r="C1171" s="1" t="s">
        <v>3460</v>
      </c>
      <c r="D1171" s="1">
        <v>18.386299999999999</v>
      </c>
      <c r="E1171" s="1">
        <v>18.6082</v>
      </c>
      <c r="F1171" s="1">
        <v>17.7136</v>
      </c>
      <c r="G1171" s="1">
        <v>18.137499999999999</v>
      </c>
      <c r="H1171" s="1">
        <v>18.1066</v>
      </c>
      <c r="I1171" s="1">
        <v>18.491</v>
      </c>
      <c r="J1171" s="5">
        <f t="shared" si="104"/>
        <v>342631.9116123023</v>
      </c>
      <c r="K1171" s="5">
        <f t="shared" si="104"/>
        <v>399600.81500063115</v>
      </c>
      <c r="L1171" s="5">
        <f t="shared" si="104"/>
        <v>214943.80429358911</v>
      </c>
      <c r="M1171" s="5">
        <f t="shared" si="103"/>
        <v>288357.69569200446</v>
      </c>
      <c r="N1171" s="5">
        <f t="shared" si="103"/>
        <v>282247.25019694661</v>
      </c>
      <c r="O1171" s="5">
        <f t="shared" si="103"/>
        <v>368422.07974698988</v>
      </c>
      <c r="P1171" s="1">
        <f t="shared" si="105"/>
        <v>1.0193279903294477</v>
      </c>
      <c r="Q1171" s="1">
        <f t="shared" si="106"/>
        <v>2.7618343833599766E-2</v>
      </c>
      <c r="R1171" s="1">
        <f t="shared" si="107"/>
        <v>0.92606704766827963</v>
      </c>
      <c r="S1171" s="1">
        <f t="shared" si="108"/>
        <v>3.3357569065107652E-2</v>
      </c>
    </row>
    <row r="1172" spans="1:19" x14ac:dyDescent="0.2">
      <c r="A1172" s="1" t="s">
        <v>3461</v>
      </c>
      <c r="B1172" s="1" t="s">
        <v>3462</v>
      </c>
      <c r="C1172" s="1" t="s">
        <v>3463</v>
      </c>
      <c r="D1172" s="1">
        <v>13.6647</v>
      </c>
      <c r="E1172" s="1">
        <v>13.951599999999999</v>
      </c>
      <c r="F1172" s="1">
        <v>14.1067</v>
      </c>
      <c r="G1172" s="1">
        <v>14.1617</v>
      </c>
      <c r="H1172" s="1">
        <v>14.1006</v>
      </c>
      <c r="I1172" s="1">
        <v>13.469200000000001</v>
      </c>
      <c r="J1172" s="5">
        <f t="shared" si="104"/>
        <v>12986.274593549026</v>
      </c>
      <c r="K1172" s="5">
        <f t="shared" si="104"/>
        <v>15843.462034959313</v>
      </c>
      <c r="L1172" s="5">
        <f t="shared" si="104"/>
        <v>17641.67592272277</v>
      </c>
      <c r="M1172" s="5">
        <f t="shared" si="103"/>
        <v>18327.21562974776</v>
      </c>
      <c r="N1172" s="5">
        <f t="shared" si="103"/>
        <v>17567.240901263682</v>
      </c>
      <c r="O1172" s="5">
        <f t="shared" si="103"/>
        <v>11340.526495720282</v>
      </c>
      <c r="P1172" s="1">
        <f t="shared" si="105"/>
        <v>0.98383464062920312</v>
      </c>
      <c r="Q1172" s="1">
        <f t="shared" si="106"/>
        <v>-2.3512241915840674E-2</v>
      </c>
      <c r="R1172" s="1">
        <f t="shared" si="107"/>
        <v>0.92659161978527926</v>
      </c>
      <c r="S1172" s="1">
        <f t="shared" si="108"/>
        <v>3.3111631930692526E-2</v>
      </c>
    </row>
    <row r="1173" spans="1:19" x14ac:dyDescent="0.2">
      <c r="A1173" s="1" t="s">
        <v>3464</v>
      </c>
      <c r="B1173" s="1" t="s">
        <v>3465</v>
      </c>
      <c r="C1173" s="1" t="s">
        <v>3466</v>
      </c>
      <c r="D1173" s="1">
        <v>11.742000000000001</v>
      </c>
      <c r="E1173" s="1">
        <v>11.7973</v>
      </c>
      <c r="F1173" s="1">
        <v>12.2766</v>
      </c>
      <c r="G1173" s="1">
        <v>12.1637</v>
      </c>
      <c r="H1173" s="1">
        <v>12.304399999999999</v>
      </c>
      <c r="I1173" s="1">
        <v>11.3215</v>
      </c>
      <c r="J1173" s="5">
        <f t="shared" si="104"/>
        <v>3425.2652540480012</v>
      </c>
      <c r="K1173" s="5">
        <f t="shared" si="104"/>
        <v>3559.1080091375484</v>
      </c>
      <c r="L1173" s="5">
        <f t="shared" si="104"/>
        <v>4961.6353689712478</v>
      </c>
      <c r="M1173" s="5">
        <f t="shared" si="103"/>
        <v>4588.1600410757483</v>
      </c>
      <c r="N1173" s="5">
        <f t="shared" si="103"/>
        <v>5058.1706661312373</v>
      </c>
      <c r="O1173" s="5">
        <f t="shared" si="103"/>
        <v>2559.2404768169595</v>
      </c>
      <c r="P1173" s="1">
        <f t="shared" si="105"/>
        <v>0.97873409216547824</v>
      </c>
      <c r="Q1173" s="1">
        <f t="shared" si="106"/>
        <v>-3.1011141107423233E-2</v>
      </c>
      <c r="R1173" s="1">
        <f t="shared" si="107"/>
        <v>0.92887715660675363</v>
      </c>
      <c r="S1173" s="1">
        <f t="shared" si="108"/>
        <v>3.20417173685053E-2</v>
      </c>
    </row>
    <row r="1174" spans="1:19" x14ac:dyDescent="0.2">
      <c r="A1174" s="1" t="s">
        <v>3467</v>
      </c>
      <c r="B1174" s="1" t="s">
        <v>3468</v>
      </c>
      <c r="C1174" s="1" t="s">
        <v>3469</v>
      </c>
      <c r="D1174" s="1">
        <v>11.4519</v>
      </c>
      <c r="E1174" s="1">
        <v>11.684100000000001</v>
      </c>
      <c r="F1174" s="1">
        <v>10.7637</v>
      </c>
      <c r="G1174" s="1">
        <v>11.4185</v>
      </c>
      <c r="H1174" s="1">
        <v>11.5078</v>
      </c>
      <c r="I1174" s="1">
        <v>11.1792</v>
      </c>
      <c r="J1174" s="5">
        <f t="shared" si="104"/>
        <v>2801.3373217559524</v>
      </c>
      <c r="K1174" s="5">
        <f t="shared" si="104"/>
        <v>3290.520284298057</v>
      </c>
      <c r="L1174" s="5">
        <f t="shared" si="104"/>
        <v>1738.587546014885</v>
      </c>
      <c r="M1174" s="5">
        <f t="shared" si="103"/>
        <v>2737.2281991776244</v>
      </c>
      <c r="N1174" s="5">
        <f t="shared" si="103"/>
        <v>2912.0108184820369</v>
      </c>
      <c r="O1174" s="5">
        <f t="shared" si="103"/>
        <v>2318.8599914946676</v>
      </c>
      <c r="P1174" s="1">
        <f t="shared" si="105"/>
        <v>0.98272437918664302</v>
      </c>
      <c r="Q1174" s="1">
        <f t="shared" si="106"/>
        <v>-2.5141248552625253E-2</v>
      </c>
      <c r="R1174" s="1">
        <f t="shared" si="107"/>
        <v>0.92999998550069662</v>
      </c>
      <c r="S1174" s="1">
        <f t="shared" si="108"/>
        <v>3.151705821699767E-2</v>
      </c>
    </row>
    <row r="1175" spans="1:19" x14ac:dyDescent="0.2">
      <c r="A1175" s="1" t="s">
        <v>3470</v>
      </c>
      <c r="B1175" s="1" t="s">
        <v>3471</v>
      </c>
      <c r="C1175" s="1" t="s">
        <v>3472</v>
      </c>
      <c r="D1175" s="1">
        <v>15.923500000000001</v>
      </c>
      <c r="E1175" s="1">
        <v>16.6614</v>
      </c>
      <c r="F1175" s="1">
        <v>16.7623</v>
      </c>
      <c r="G1175" s="1">
        <v>16.585699999999999</v>
      </c>
      <c r="H1175" s="1">
        <v>16.625699999999998</v>
      </c>
      <c r="I1175" s="1">
        <v>16.151299999999999</v>
      </c>
      <c r="J1175" s="5">
        <f t="shared" si="104"/>
        <v>62151.431499252532</v>
      </c>
      <c r="K1175" s="5">
        <f t="shared" si="104"/>
        <v>103652.83137498501</v>
      </c>
      <c r="L1175" s="5">
        <f t="shared" si="104"/>
        <v>111161.6786224411</v>
      </c>
      <c r="M1175" s="5">
        <f t="shared" si="103"/>
        <v>98354.265413566973</v>
      </c>
      <c r="N1175" s="5">
        <f t="shared" si="103"/>
        <v>101119.38018228867</v>
      </c>
      <c r="O1175" s="5">
        <f t="shared" si="103"/>
        <v>72782.298880793242</v>
      </c>
      <c r="P1175" s="1">
        <f t="shared" si="105"/>
        <v>1.0172998867998406</v>
      </c>
      <c r="Q1175" s="1">
        <f t="shared" si="106"/>
        <v>2.4745029661093581E-2</v>
      </c>
      <c r="R1175" s="1">
        <f t="shared" si="107"/>
        <v>0.93361918169296954</v>
      </c>
      <c r="S1175" s="1">
        <f t="shared" si="108"/>
        <v>2.9830234064408198E-2</v>
      </c>
    </row>
    <row r="1176" spans="1:19" x14ac:dyDescent="0.2">
      <c r="A1176" s="1" t="s">
        <v>3473</v>
      </c>
      <c r="B1176" s="1" t="s">
        <v>3474</v>
      </c>
      <c r="C1176" s="1" t="s">
        <v>3475</v>
      </c>
      <c r="D1176" s="1">
        <v>10.720499999999999</v>
      </c>
      <c r="E1176" s="1">
        <v>10.702400000000001</v>
      </c>
      <c r="F1176" s="1">
        <v>10.853999999999999</v>
      </c>
      <c r="G1176" s="1">
        <v>11.309799999999999</v>
      </c>
      <c r="H1176" s="1">
        <v>10.3857</v>
      </c>
      <c r="I1176" s="1">
        <v>10.251200000000001</v>
      </c>
      <c r="J1176" s="5">
        <f t="shared" si="104"/>
        <v>1687.2990753406204</v>
      </c>
      <c r="K1176" s="5">
        <f t="shared" si="104"/>
        <v>1666.2625198027147</v>
      </c>
      <c r="L1176" s="5">
        <f t="shared" si="104"/>
        <v>1850.885584386222</v>
      </c>
      <c r="M1176" s="5">
        <f t="shared" si="103"/>
        <v>2538.5694246327816</v>
      </c>
      <c r="N1176" s="5">
        <f t="shared" si="103"/>
        <v>1337.849393099332</v>
      </c>
      <c r="O1176" s="5">
        <f t="shared" si="103"/>
        <v>1218.7614015132729</v>
      </c>
      <c r="P1176" s="1">
        <f t="shared" si="105"/>
        <v>1.0214451610310957</v>
      </c>
      <c r="Q1176" s="1">
        <f t="shared" si="106"/>
        <v>3.0611751274057165E-2</v>
      </c>
      <c r="R1176" s="1">
        <f t="shared" si="107"/>
        <v>0.93590050077181774</v>
      </c>
      <c r="S1176" s="1">
        <f t="shared" si="108"/>
        <v>2.8770320345963139E-2</v>
      </c>
    </row>
    <row r="1177" spans="1:19" x14ac:dyDescent="0.2">
      <c r="A1177" s="1" t="s">
        <v>3476</v>
      </c>
      <c r="B1177" s="1" t="s">
        <v>3477</v>
      </c>
      <c r="C1177" s="1" t="s">
        <v>3478</v>
      </c>
      <c r="D1177" s="1">
        <v>13.0852</v>
      </c>
      <c r="E1177" s="1">
        <v>13.0296</v>
      </c>
      <c r="F1177" s="1">
        <v>13.7286</v>
      </c>
      <c r="G1177" s="1">
        <v>13.696</v>
      </c>
      <c r="H1177" s="1">
        <v>13.233000000000001</v>
      </c>
      <c r="I1177" s="1">
        <v>13.0191</v>
      </c>
      <c r="J1177" s="5">
        <f t="shared" si="104"/>
        <v>8690.3586333030598</v>
      </c>
      <c r="K1177" s="5">
        <f t="shared" si="104"/>
        <v>8361.8126256286414</v>
      </c>
      <c r="L1177" s="5">
        <f t="shared" si="104"/>
        <v>13574.392372614055</v>
      </c>
      <c r="M1177" s="5">
        <f t="shared" si="103"/>
        <v>13271.096911987428</v>
      </c>
      <c r="N1177" s="5">
        <f t="shared" si="103"/>
        <v>9627.8636824147543</v>
      </c>
      <c r="O1177" s="5">
        <f t="shared" si="103"/>
        <v>8301.175899829097</v>
      </c>
      <c r="P1177" s="1">
        <f t="shared" si="105"/>
        <v>0.98161633482624122</v>
      </c>
      <c r="Q1177" s="1">
        <f t="shared" si="106"/>
        <v>-2.6768838167787683E-2</v>
      </c>
      <c r="R1177" s="1">
        <f t="shared" si="107"/>
        <v>0.93627504312146459</v>
      </c>
      <c r="S1177" s="1">
        <f t="shared" si="108"/>
        <v>2.8596552796876899E-2</v>
      </c>
    </row>
    <row r="1178" spans="1:19" x14ac:dyDescent="0.2">
      <c r="A1178" s="1" t="s">
        <v>3479</v>
      </c>
      <c r="B1178" s="1" t="s">
        <v>3480</v>
      </c>
      <c r="C1178" s="1" t="s">
        <v>3481</v>
      </c>
      <c r="D1178" s="1">
        <v>13.5419</v>
      </c>
      <c r="E1178" s="1">
        <v>12.9038</v>
      </c>
      <c r="F1178" s="1">
        <v>12.5398</v>
      </c>
      <c r="G1178" s="1">
        <v>12.867699999999999</v>
      </c>
      <c r="H1178" s="1">
        <v>13.279199999999999</v>
      </c>
      <c r="I1178" s="1">
        <v>12.901199999999999</v>
      </c>
      <c r="J1178" s="5">
        <f t="shared" si="104"/>
        <v>11926.639665083168</v>
      </c>
      <c r="K1178" s="5">
        <f t="shared" si="104"/>
        <v>7663.5652248660344</v>
      </c>
      <c r="L1178" s="5">
        <f t="shared" si="104"/>
        <v>5954.6458845215766</v>
      </c>
      <c r="M1178" s="5">
        <f t="shared" si="103"/>
        <v>7474.1821080654972</v>
      </c>
      <c r="N1178" s="5">
        <f t="shared" si="103"/>
        <v>9941.1704088844617</v>
      </c>
      <c r="O1178" s="5">
        <f t="shared" si="103"/>
        <v>7649.7665180613576</v>
      </c>
      <c r="P1178" s="1">
        <f t="shared" si="105"/>
        <v>1.019139415966442</v>
      </c>
      <c r="Q1178" s="1">
        <f t="shared" si="106"/>
        <v>2.7351422421677367E-2</v>
      </c>
      <c r="R1178" s="1">
        <f t="shared" si="107"/>
        <v>0.93843886368969409</v>
      </c>
      <c r="S1178" s="1">
        <f t="shared" si="108"/>
        <v>2.7594015026708323E-2</v>
      </c>
    </row>
    <row r="1179" spans="1:19" x14ac:dyDescent="0.2">
      <c r="A1179" s="1" t="s">
        <v>3482</v>
      </c>
      <c r="B1179" s="1" t="s">
        <v>3483</v>
      </c>
      <c r="C1179" s="1" t="s">
        <v>3484</v>
      </c>
      <c r="D1179" s="1">
        <v>14.645799999999999</v>
      </c>
      <c r="E1179" s="1">
        <v>16.0731</v>
      </c>
      <c r="F1179" s="1">
        <v>15.307600000000001</v>
      </c>
      <c r="G1179" s="1">
        <v>15.7037</v>
      </c>
      <c r="H1179" s="1">
        <v>15.312099999999999</v>
      </c>
      <c r="I1179" s="1">
        <v>15.433199999999999</v>
      </c>
      <c r="J1179" s="5">
        <f t="shared" si="104"/>
        <v>25634.515319203285</v>
      </c>
      <c r="K1179" s="5">
        <f t="shared" si="104"/>
        <v>68942.213546385494</v>
      </c>
      <c r="L1179" s="5">
        <f t="shared" si="104"/>
        <v>40555.219996668042</v>
      </c>
      <c r="M1179" s="5">
        <f t="shared" si="104"/>
        <v>53368.468838330948</v>
      </c>
      <c r="N1179" s="5">
        <f t="shared" si="104"/>
        <v>40681.915800124763</v>
      </c>
      <c r="O1179" s="5">
        <f t="shared" si="104"/>
        <v>44244.177816798758</v>
      </c>
      <c r="P1179" s="1">
        <f t="shared" si="105"/>
        <v>0.97713132362654609</v>
      </c>
      <c r="Q1179" s="1">
        <f t="shared" si="106"/>
        <v>-3.3375625618200649E-2</v>
      </c>
      <c r="R1179" s="1">
        <f t="shared" si="107"/>
        <v>0.94041386459025933</v>
      </c>
      <c r="S1179" s="1">
        <f t="shared" si="108"/>
        <v>2.6680976664647249E-2</v>
      </c>
    </row>
    <row r="1180" spans="1:19" x14ac:dyDescent="0.2">
      <c r="A1180" s="1" t="s">
        <v>3485</v>
      </c>
      <c r="B1180" s="1" t="s">
        <v>3486</v>
      </c>
      <c r="C1180" s="1" t="s">
        <v>3487</v>
      </c>
      <c r="D1180" s="1">
        <v>9.8745100000000008</v>
      </c>
      <c r="E1180" s="1">
        <v>8.4691500000000008</v>
      </c>
      <c r="F1180" s="1">
        <v>10.1334</v>
      </c>
      <c r="G1180" s="1">
        <v>8.6786300000000001</v>
      </c>
      <c r="H1180" s="1">
        <v>9.5374400000000001</v>
      </c>
      <c r="I1180" s="1">
        <v>10.2136</v>
      </c>
      <c r="J1180" s="5">
        <f t="shared" ref="J1180:O1206" si="109">2^D1180</f>
        <v>938.69326632357115</v>
      </c>
      <c r="K1180" s="5">
        <f t="shared" si="109"/>
        <v>354.37917093226901</v>
      </c>
      <c r="L1180" s="5">
        <f t="shared" si="109"/>
        <v>1123.2006809004483</v>
      </c>
      <c r="M1180" s="5">
        <f t="shared" si="109"/>
        <v>409.75848109286846</v>
      </c>
      <c r="N1180" s="5">
        <f t="shared" si="109"/>
        <v>743.11413433947337</v>
      </c>
      <c r="O1180" s="5">
        <f t="shared" si="109"/>
        <v>1187.4079811721165</v>
      </c>
      <c r="P1180" s="1">
        <f t="shared" si="105"/>
        <v>1.0324715427979401</v>
      </c>
      <c r="Q1180" s="1">
        <f t="shared" si="106"/>
        <v>4.6102018322620446E-2</v>
      </c>
      <c r="R1180" s="1">
        <f t="shared" si="107"/>
        <v>0.94128699789294312</v>
      </c>
      <c r="S1180" s="1">
        <f t="shared" si="108"/>
        <v>2.6277940230858485E-2</v>
      </c>
    </row>
    <row r="1181" spans="1:19" x14ac:dyDescent="0.2">
      <c r="A1181" s="1" t="s">
        <v>3488</v>
      </c>
      <c r="B1181" s="1" t="s">
        <v>3489</v>
      </c>
      <c r="C1181" s="1" t="s">
        <v>3490</v>
      </c>
      <c r="D1181" s="1">
        <v>14.693</v>
      </c>
      <c r="E1181" s="1">
        <v>16.068000000000001</v>
      </c>
      <c r="F1181" s="1">
        <v>15.4689</v>
      </c>
      <c r="G1181" s="1">
        <v>15.261200000000001</v>
      </c>
      <c r="H1181" s="1">
        <v>15.631399999999999</v>
      </c>
      <c r="I1181" s="1">
        <v>15.537100000000001</v>
      </c>
      <c r="J1181" s="5">
        <f t="shared" si="109"/>
        <v>26487.0582290208</v>
      </c>
      <c r="K1181" s="5">
        <f t="shared" si="109"/>
        <v>68698.929595477442</v>
      </c>
      <c r="L1181" s="5">
        <f t="shared" si="109"/>
        <v>45352.674178799425</v>
      </c>
      <c r="M1181" s="5">
        <f t="shared" si="109"/>
        <v>39271.633838358241</v>
      </c>
      <c r="N1181" s="5">
        <f t="shared" si="109"/>
        <v>50759.843475507587</v>
      </c>
      <c r="O1181" s="5">
        <f t="shared" si="109"/>
        <v>47548.097615070139</v>
      </c>
      <c r="P1181" s="1">
        <f t="shared" si="105"/>
        <v>1.0215081859054307</v>
      </c>
      <c r="Q1181" s="1">
        <f t="shared" si="106"/>
        <v>3.0700765224200361E-2</v>
      </c>
      <c r="R1181" s="1">
        <f t="shared" si="107"/>
        <v>0.94172690970575657</v>
      </c>
      <c r="S1181" s="1">
        <f t="shared" si="108"/>
        <v>2.6075019503046807E-2</v>
      </c>
    </row>
    <row r="1182" spans="1:19" x14ac:dyDescent="0.2">
      <c r="A1182" s="1" t="s">
        <v>3491</v>
      </c>
      <c r="B1182" s="1" t="s">
        <v>3492</v>
      </c>
      <c r="C1182" s="1" t="s">
        <v>3493</v>
      </c>
      <c r="D1182" s="1">
        <v>11.883699999999999</v>
      </c>
      <c r="E1182" s="1">
        <v>11.9635</v>
      </c>
      <c r="F1182" s="1">
        <v>12.3188</v>
      </c>
      <c r="G1182" s="1">
        <v>11.835100000000001</v>
      </c>
      <c r="H1182" s="1">
        <v>12.39</v>
      </c>
      <c r="I1182" s="1">
        <v>11.8543</v>
      </c>
      <c r="J1182" s="5">
        <f t="shared" si="109"/>
        <v>3778.7673956160043</v>
      </c>
      <c r="K1182" s="5">
        <f t="shared" si="109"/>
        <v>3993.6716294280527</v>
      </c>
      <c r="L1182" s="5">
        <f t="shared" si="109"/>
        <v>5108.9106880579984</v>
      </c>
      <c r="M1182" s="5">
        <f t="shared" si="109"/>
        <v>3653.5924544988789</v>
      </c>
      <c r="N1182" s="5">
        <f t="shared" si="109"/>
        <v>5367.3713822038553</v>
      </c>
      <c r="O1182" s="5">
        <f t="shared" si="109"/>
        <v>3702.5410104863317</v>
      </c>
      <c r="P1182" s="1">
        <f t="shared" si="105"/>
        <v>1.012405769307178</v>
      </c>
      <c r="Q1182" s="1">
        <f t="shared" si="106"/>
        <v>1.7787633943237104E-2</v>
      </c>
      <c r="R1182" s="1">
        <f t="shared" si="107"/>
        <v>0.94353420333908911</v>
      </c>
      <c r="S1182" s="1">
        <f t="shared" si="108"/>
        <v>2.524235193552098E-2</v>
      </c>
    </row>
    <row r="1183" spans="1:19" x14ac:dyDescent="0.2">
      <c r="A1183" s="1" t="s">
        <v>3494</v>
      </c>
      <c r="B1183" s="1" t="s">
        <v>3495</v>
      </c>
      <c r="C1183" s="1" t="s">
        <v>3496</v>
      </c>
      <c r="D1183" s="1">
        <v>13.0655</v>
      </c>
      <c r="E1183" s="1">
        <v>12.6607</v>
      </c>
      <c r="F1183" s="1">
        <v>12.6061</v>
      </c>
      <c r="G1183" s="1">
        <v>12.5871</v>
      </c>
      <c r="H1183" s="1">
        <v>12.699199999999999</v>
      </c>
      <c r="I1183" s="1">
        <v>13.011900000000001</v>
      </c>
      <c r="J1183" s="5">
        <f t="shared" si="109"/>
        <v>8572.4983135227212</v>
      </c>
      <c r="K1183" s="5">
        <f t="shared" si="109"/>
        <v>6475.1594316632445</v>
      </c>
      <c r="L1183" s="5">
        <f t="shared" si="109"/>
        <v>6234.6808680875365</v>
      </c>
      <c r="M1183" s="5">
        <f t="shared" si="109"/>
        <v>6153.1097070334972</v>
      </c>
      <c r="N1183" s="5">
        <f t="shared" si="109"/>
        <v>6650.2829084354235</v>
      </c>
      <c r="O1183" s="5">
        <f t="shared" si="109"/>
        <v>8259.8507614269947</v>
      </c>
      <c r="P1183" s="1">
        <f t="shared" si="105"/>
        <v>1.0104017806022179</v>
      </c>
      <c r="Q1183" s="1">
        <f t="shared" si="106"/>
        <v>1.492908666063452E-2</v>
      </c>
      <c r="R1183" s="1">
        <f t="shared" si="107"/>
        <v>0.94402915942058507</v>
      </c>
      <c r="S1183" s="1">
        <f t="shared" si="108"/>
        <v>2.5014590892743983E-2</v>
      </c>
    </row>
    <row r="1184" spans="1:19" x14ac:dyDescent="0.2">
      <c r="A1184" s="1" t="s">
        <v>3497</v>
      </c>
      <c r="B1184" s="1" t="s">
        <v>3498</v>
      </c>
      <c r="C1184" s="1" t="s">
        <v>3499</v>
      </c>
      <c r="D1184" s="1">
        <v>13.792199999999999</v>
      </c>
      <c r="E1184" s="1">
        <v>15.5229</v>
      </c>
      <c r="F1184" s="1">
        <v>14.030799999999999</v>
      </c>
      <c r="G1184" s="1">
        <v>14.6197</v>
      </c>
      <c r="H1184" s="1">
        <v>14.954700000000001</v>
      </c>
      <c r="I1184" s="1">
        <v>14.5198</v>
      </c>
      <c r="J1184" s="5">
        <f t="shared" si="109"/>
        <v>14186.194377291466</v>
      </c>
      <c r="K1184" s="5">
        <f t="shared" si="109"/>
        <v>47082.392089155772</v>
      </c>
      <c r="L1184" s="5">
        <f t="shared" si="109"/>
        <v>16737.541358431201</v>
      </c>
      <c r="M1184" s="5">
        <f t="shared" si="109"/>
        <v>25174.927446899244</v>
      </c>
      <c r="N1184" s="5">
        <f t="shared" si="109"/>
        <v>31755.084750484464</v>
      </c>
      <c r="O1184" s="5">
        <f t="shared" si="109"/>
        <v>23490.666059967854</v>
      </c>
      <c r="P1184" s="1">
        <f t="shared" si="105"/>
        <v>0.96997600014331631</v>
      </c>
      <c r="Q1184" s="1">
        <f t="shared" si="106"/>
        <v>-4.3979043363440447E-2</v>
      </c>
      <c r="R1184" s="1">
        <f t="shared" si="107"/>
        <v>0.94449300804418146</v>
      </c>
      <c r="S1184" s="1">
        <f t="shared" si="108"/>
        <v>2.4801252754396767E-2</v>
      </c>
    </row>
    <row r="1185" spans="1:19" x14ac:dyDescent="0.2">
      <c r="A1185" s="1" t="s">
        <v>3500</v>
      </c>
      <c r="B1185" s="1" t="s">
        <v>3501</v>
      </c>
      <c r="C1185" s="1" t="s">
        <v>3502</v>
      </c>
      <c r="D1185" s="1">
        <v>10.3927</v>
      </c>
      <c r="E1185" s="1">
        <v>9.79148</v>
      </c>
      <c r="F1185" s="1">
        <v>9.8989100000000008</v>
      </c>
      <c r="G1185" s="1">
        <v>10.2486</v>
      </c>
      <c r="H1185" s="1">
        <v>8.7197300000000002</v>
      </c>
      <c r="I1185" s="1">
        <v>10.5274</v>
      </c>
      <c r="J1185" s="5">
        <f t="shared" si="109"/>
        <v>1344.3564523014379</v>
      </c>
      <c r="K1185" s="5">
        <f t="shared" si="109"/>
        <v>886.19476854971197</v>
      </c>
      <c r="L1185" s="5">
        <f t="shared" si="109"/>
        <v>954.70420270620798</v>
      </c>
      <c r="M1185" s="5">
        <f t="shared" si="109"/>
        <v>1216.5669488334968</v>
      </c>
      <c r="N1185" s="5">
        <f t="shared" si="109"/>
        <v>421.59969118520416</v>
      </c>
      <c r="O1185" s="5">
        <f t="shared" si="109"/>
        <v>1475.9212183388975</v>
      </c>
      <c r="P1185" s="1">
        <f t="shared" si="105"/>
        <v>1.0228534223942205</v>
      </c>
      <c r="Q1185" s="1">
        <f t="shared" si="106"/>
        <v>3.2599417872962957E-2</v>
      </c>
      <c r="R1185" s="1">
        <f t="shared" si="107"/>
        <v>0.94889281183331342</v>
      </c>
      <c r="S1185" s="1">
        <f t="shared" si="108"/>
        <v>2.2782843271824324E-2</v>
      </c>
    </row>
    <row r="1186" spans="1:19" x14ac:dyDescent="0.2">
      <c r="A1186" s="1" t="s">
        <v>3503</v>
      </c>
      <c r="B1186" s="1" t="s">
        <v>3504</v>
      </c>
      <c r="C1186" s="1" t="s">
        <v>3505</v>
      </c>
      <c r="D1186" s="1">
        <v>12.4171</v>
      </c>
      <c r="E1186" s="1">
        <v>12.430199999999999</v>
      </c>
      <c r="F1186" s="1">
        <v>12.0002</v>
      </c>
      <c r="G1186" s="1">
        <v>12.570399999999999</v>
      </c>
      <c r="H1186" s="1">
        <v>12.2898</v>
      </c>
      <c r="I1186" s="1">
        <v>11.9055</v>
      </c>
      <c r="J1186" s="5">
        <f t="shared" si="109"/>
        <v>5469.1465295117023</v>
      </c>
      <c r="K1186" s="5">
        <f t="shared" si="109"/>
        <v>5519.0337783521609</v>
      </c>
      <c r="L1186" s="5">
        <f t="shared" si="109"/>
        <v>4096.5678655308411</v>
      </c>
      <c r="M1186" s="5">
        <f t="shared" si="109"/>
        <v>6082.2946817016218</v>
      </c>
      <c r="N1186" s="5">
        <f t="shared" si="109"/>
        <v>5007.240378399476</v>
      </c>
      <c r="O1186" s="5">
        <f t="shared" si="109"/>
        <v>3836.3004555453026</v>
      </c>
      <c r="P1186" s="1">
        <f t="shared" si="105"/>
        <v>1.0106468182355164</v>
      </c>
      <c r="Q1186" s="1">
        <f t="shared" si="106"/>
        <v>1.527891949525953E-2</v>
      </c>
      <c r="R1186" s="1">
        <f t="shared" si="107"/>
        <v>0.95030149482373694</v>
      </c>
      <c r="S1186" s="1">
        <f t="shared" si="108"/>
        <v>2.2138587589780538E-2</v>
      </c>
    </row>
    <row r="1187" spans="1:19" x14ac:dyDescent="0.2">
      <c r="A1187" s="1" t="s">
        <v>3506</v>
      </c>
      <c r="B1187" s="1" t="s">
        <v>3507</v>
      </c>
      <c r="C1187" s="1" t="s">
        <v>3508</v>
      </c>
      <c r="D1187" s="1">
        <v>12.086</v>
      </c>
      <c r="E1187" s="1">
        <v>11.1265</v>
      </c>
      <c r="F1187" s="1">
        <v>11.8794</v>
      </c>
      <c r="G1187" s="1">
        <v>11.915699999999999</v>
      </c>
      <c r="H1187" s="1">
        <v>12.0007</v>
      </c>
      <c r="I1187" s="1">
        <v>11.3094</v>
      </c>
      <c r="J1187" s="5">
        <f t="shared" si="109"/>
        <v>4347.5894638583568</v>
      </c>
      <c r="K1187" s="5">
        <f t="shared" si="109"/>
        <v>2235.6831146802119</v>
      </c>
      <c r="L1187" s="5">
        <f t="shared" si="109"/>
        <v>3767.5214229820276</v>
      </c>
      <c r="M1187" s="5">
        <f t="shared" si="109"/>
        <v>3863.5195958163567</v>
      </c>
      <c r="N1187" s="5">
        <f t="shared" si="109"/>
        <v>4097.9878738183015</v>
      </c>
      <c r="O1187" s="5">
        <f t="shared" si="109"/>
        <v>2537.8656813010957</v>
      </c>
      <c r="P1187" s="1">
        <f t="shared" si="105"/>
        <v>0.98584875998983668</v>
      </c>
      <c r="Q1187" s="1">
        <f t="shared" si="106"/>
        <v>-2.0561756548279516E-2</v>
      </c>
      <c r="R1187" s="1">
        <f t="shared" si="107"/>
        <v>0.9533413864558391</v>
      </c>
      <c r="S1187" s="1">
        <f t="shared" si="108"/>
        <v>2.0751552976744112E-2</v>
      </c>
    </row>
    <row r="1188" spans="1:19" x14ac:dyDescent="0.2">
      <c r="A1188" s="1" t="s">
        <v>3509</v>
      </c>
      <c r="B1188" s="1" t="s">
        <v>3510</v>
      </c>
      <c r="C1188" s="1" t="s">
        <v>3511</v>
      </c>
      <c r="D1188" s="1">
        <v>14.7844</v>
      </c>
      <c r="E1188" s="1">
        <v>14.534000000000001</v>
      </c>
      <c r="F1188" s="1">
        <v>14.374700000000001</v>
      </c>
      <c r="G1188" s="1">
        <v>14.4391</v>
      </c>
      <c r="H1188" s="1">
        <v>14.7631</v>
      </c>
      <c r="I1188" s="1">
        <v>14.4686</v>
      </c>
      <c r="J1188" s="5">
        <f t="shared" si="109"/>
        <v>28219.405999623832</v>
      </c>
      <c r="K1188" s="5">
        <f t="shared" si="109"/>
        <v>23723.019016266688</v>
      </c>
      <c r="L1188" s="5">
        <f t="shared" si="109"/>
        <v>21243.001446120728</v>
      </c>
      <c r="M1188" s="5">
        <f t="shared" si="109"/>
        <v>22212.743947015471</v>
      </c>
      <c r="N1188" s="5">
        <f t="shared" si="109"/>
        <v>27805.83420986194</v>
      </c>
      <c r="O1188" s="5">
        <f t="shared" si="109"/>
        <v>22671.622167901201</v>
      </c>
      <c r="P1188" s="1">
        <f t="shared" si="105"/>
        <v>1.0068128321977374</v>
      </c>
      <c r="Q1188" s="1">
        <f t="shared" si="106"/>
        <v>9.7955094045990114E-3</v>
      </c>
      <c r="R1188" s="1">
        <f t="shared" si="107"/>
        <v>0.95447003089058924</v>
      </c>
      <c r="S1188" s="1">
        <f t="shared" si="108"/>
        <v>2.0237703334406675E-2</v>
      </c>
    </row>
    <row r="1189" spans="1:19" x14ac:dyDescent="0.2">
      <c r="A1189" s="1" t="s">
        <v>3512</v>
      </c>
      <c r="B1189" s="1" t="s">
        <v>3513</v>
      </c>
      <c r="C1189" s="1" t="s">
        <v>3514</v>
      </c>
      <c r="D1189" s="1">
        <v>10.8443</v>
      </c>
      <c r="E1189" s="1">
        <v>10.8062</v>
      </c>
      <c r="F1189" s="1">
        <v>11.3904</v>
      </c>
      <c r="G1189" s="1">
        <v>11.4968</v>
      </c>
      <c r="H1189" s="1">
        <v>10.6143</v>
      </c>
      <c r="I1189" s="1">
        <v>10.8072</v>
      </c>
      <c r="J1189" s="5">
        <f t="shared" si="109"/>
        <v>1838.4828457809174</v>
      </c>
      <c r="K1189" s="5">
        <f t="shared" si="109"/>
        <v>1790.5660225536101</v>
      </c>
      <c r="L1189" s="5">
        <f t="shared" si="109"/>
        <v>2684.4298699303695</v>
      </c>
      <c r="M1189" s="5">
        <f t="shared" si="109"/>
        <v>2889.8922753940083</v>
      </c>
      <c r="N1189" s="5">
        <f t="shared" si="109"/>
        <v>1567.5546222296562</v>
      </c>
      <c r="O1189" s="5">
        <f t="shared" si="109"/>
        <v>1791.8075785845706</v>
      </c>
      <c r="P1189" s="1">
        <f t="shared" si="105"/>
        <v>1.0102771078216088</v>
      </c>
      <c r="Q1189" s="1">
        <f t="shared" si="106"/>
        <v>1.4751062528668661E-2</v>
      </c>
      <c r="R1189" s="1">
        <f t="shared" si="107"/>
        <v>0.96797673064603074</v>
      </c>
      <c r="S1189" s="1">
        <f t="shared" si="108"/>
        <v>1.4135082643561146E-2</v>
      </c>
    </row>
    <row r="1190" spans="1:19" x14ac:dyDescent="0.2">
      <c r="A1190" s="1" t="s">
        <v>3515</v>
      </c>
      <c r="B1190" s="1" t="s">
        <v>3516</v>
      </c>
      <c r="C1190" s="1" t="s">
        <v>3517</v>
      </c>
      <c r="D1190" s="1">
        <v>11.073700000000001</v>
      </c>
      <c r="E1190" s="1">
        <v>10.743</v>
      </c>
      <c r="F1190" s="1">
        <v>11.2166</v>
      </c>
      <c r="G1190" s="1">
        <v>11.4039</v>
      </c>
      <c r="H1190" s="1">
        <v>10.368</v>
      </c>
      <c r="I1190" s="1">
        <v>11.079000000000001</v>
      </c>
      <c r="J1190" s="5">
        <f t="shared" si="109"/>
        <v>2155.3403678126806</v>
      </c>
      <c r="K1190" s="5">
        <f t="shared" si="109"/>
        <v>1713.8201450155861</v>
      </c>
      <c r="L1190" s="5">
        <f t="shared" si="109"/>
        <v>2379.759391314642</v>
      </c>
      <c r="M1190" s="5">
        <f t="shared" si="109"/>
        <v>2709.6672825986207</v>
      </c>
      <c r="N1190" s="5">
        <f t="shared" si="109"/>
        <v>1321.5359902226221</v>
      </c>
      <c r="O1190" s="5">
        <f t="shared" si="109"/>
        <v>2163.2729607206038</v>
      </c>
      <c r="P1190" s="1">
        <f t="shared" si="105"/>
        <v>1.0087890676384004</v>
      </c>
      <c r="Q1190" s="1">
        <f t="shared" si="106"/>
        <v>1.2624546213617294E-2</v>
      </c>
      <c r="R1190" s="1">
        <f t="shared" si="107"/>
        <v>0.96967113688678186</v>
      </c>
      <c r="S1190" s="1">
        <f t="shared" si="108"/>
        <v>1.3375531354225144E-2</v>
      </c>
    </row>
    <row r="1191" spans="1:19" x14ac:dyDescent="0.2">
      <c r="A1191" s="1" t="s">
        <v>3518</v>
      </c>
      <c r="B1191" s="1" t="s">
        <v>3519</v>
      </c>
      <c r="C1191" s="1" t="s">
        <v>3520</v>
      </c>
      <c r="D1191" s="1">
        <v>13.821099999999999</v>
      </c>
      <c r="E1191" s="1">
        <v>14.398400000000001</v>
      </c>
      <c r="F1191" s="1">
        <v>14.110099999999999</v>
      </c>
      <c r="G1191" s="1">
        <v>14.0931</v>
      </c>
      <c r="H1191" s="1">
        <v>13.940200000000001</v>
      </c>
      <c r="I1191" s="1">
        <v>14.307</v>
      </c>
      <c r="J1191" s="5">
        <f t="shared" si="109"/>
        <v>14473.236977044988</v>
      </c>
      <c r="K1191" s="5">
        <f t="shared" si="109"/>
        <v>21594.854864369354</v>
      </c>
      <c r="L1191" s="5">
        <f t="shared" si="109"/>
        <v>17683.301097439402</v>
      </c>
      <c r="M1191" s="5">
        <f t="shared" si="109"/>
        <v>17476.152745766511</v>
      </c>
      <c r="N1191" s="5">
        <f t="shared" si="109"/>
        <v>15718.762263138487</v>
      </c>
      <c r="O1191" s="5">
        <f t="shared" si="109"/>
        <v>20269.17853081063</v>
      </c>
      <c r="P1191" s="1">
        <f t="shared" si="105"/>
        <v>1.0053736887715994</v>
      </c>
      <c r="Q1191" s="1">
        <f t="shared" si="106"/>
        <v>7.7318384512340696E-3</v>
      </c>
      <c r="R1191" s="1">
        <f t="shared" si="107"/>
        <v>0.97067582189864932</v>
      </c>
      <c r="S1191" s="1">
        <f t="shared" si="108"/>
        <v>1.2925787875386974E-2</v>
      </c>
    </row>
    <row r="1192" spans="1:19" x14ac:dyDescent="0.2">
      <c r="A1192" s="1" t="s">
        <v>3521</v>
      </c>
      <c r="B1192" s="1" t="s">
        <v>3522</v>
      </c>
      <c r="C1192" s="1" t="s">
        <v>3523</v>
      </c>
      <c r="D1192" s="1">
        <v>14.199199999999999</v>
      </c>
      <c r="E1192" s="1">
        <v>13.2631</v>
      </c>
      <c r="F1192" s="1">
        <v>13.315</v>
      </c>
      <c r="G1192" s="1">
        <v>13.3451</v>
      </c>
      <c r="H1192" s="1">
        <v>13.6518</v>
      </c>
      <c r="I1192" s="1">
        <v>13.9604</v>
      </c>
      <c r="J1192" s="5">
        <f t="shared" si="109"/>
        <v>18809.840565454757</v>
      </c>
      <c r="K1192" s="5">
        <f t="shared" si="109"/>
        <v>9830.8469631711214</v>
      </c>
      <c r="L1192" s="5">
        <f t="shared" si="109"/>
        <v>10190.94346382104</v>
      </c>
      <c r="M1192" s="5">
        <f t="shared" si="109"/>
        <v>10405.798098922232</v>
      </c>
      <c r="N1192" s="5">
        <f t="shared" si="109"/>
        <v>12870.674135103091</v>
      </c>
      <c r="O1192" s="5">
        <f t="shared" si="109"/>
        <v>15940.39766244923</v>
      </c>
      <c r="P1192" s="1">
        <f t="shared" si="105"/>
        <v>0.99017670443753958</v>
      </c>
      <c r="Q1192" s="1">
        <f t="shared" si="106"/>
        <v>-1.4242087000922367E-2</v>
      </c>
      <c r="R1192" s="1">
        <f t="shared" si="107"/>
        <v>0.97119993332933729</v>
      </c>
      <c r="S1192" s="1">
        <f t="shared" si="108"/>
        <v>1.2691356082143329E-2</v>
      </c>
    </row>
    <row r="1193" spans="1:19" x14ac:dyDescent="0.2">
      <c r="A1193" s="1" t="s">
        <v>363</v>
      </c>
      <c r="B1193" s="1" t="s">
        <v>364</v>
      </c>
      <c r="C1193" s="1" t="s">
        <v>365</v>
      </c>
      <c r="D1193" s="1">
        <v>15.7498</v>
      </c>
      <c r="E1193" s="1">
        <v>15.9688</v>
      </c>
      <c r="F1193" s="1">
        <v>16.130099999999999</v>
      </c>
      <c r="G1193" s="1">
        <v>16.023199999999999</v>
      </c>
      <c r="H1193" s="1">
        <v>15.886699999999999</v>
      </c>
      <c r="I1193" s="1">
        <v>15.948399999999999</v>
      </c>
      <c r="J1193" s="5">
        <f t="shared" si="109"/>
        <v>55101.348271730829</v>
      </c>
      <c r="K1193" s="5">
        <f t="shared" si="109"/>
        <v>64133.921334800893</v>
      </c>
      <c r="L1193" s="5">
        <f t="shared" si="109"/>
        <v>71720.603126920352</v>
      </c>
      <c r="M1193" s="5">
        <f t="shared" si="109"/>
        <v>66598.404750613146</v>
      </c>
      <c r="N1193" s="5">
        <f t="shared" si="109"/>
        <v>60586.132752343532</v>
      </c>
      <c r="O1193" s="5">
        <f t="shared" si="109"/>
        <v>63233.436225889935</v>
      </c>
      <c r="P1193" s="1">
        <f t="shared" si="105"/>
        <v>1.0028248331503169</v>
      </c>
      <c r="Q1193" s="1">
        <f t="shared" si="106"/>
        <v>4.0696274703861252E-3</v>
      </c>
      <c r="R1193" s="1">
        <f t="shared" si="107"/>
        <v>0.9736853095389808</v>
      </c>
      <c r="S1193" s="1">
        <f t="shared" si="108"/>
        <v>1.1581382355087308E-2</v>
      </c>
    </row>
    <row r="1194" spans="1:19" x14ac:dyDescent="0.2">
      <c r="A1194" s="1" t="s">
        <v>2679</v>
      </c>
      <c r="B1194" s="1" t="s">
        <v>2680</v>
      </c>
      <c r="C1194" s="1" t="s">
        <v>2681</v>
      </c>
      <c r="D1194" s="1">
        <v>10.796099999999999</v>
      </c>
      <c r="E1194" s="1">
        <v>10.339</v>
      </c>
      <c r="F1194" s="1">
        <v>10.783899999999999</v>
      </c>
      <c r="G1194" s="1">
        <v>10.838200000000001</v>
      </c>
      <c r="H1194" s="1">
        <v>10.649900000000001</v>
      </c>
      <c r="I1194" s="1">
        <v>10.469099999999999</v>
      </c>
      <c r="J1194" s="5">
        <f t="shared" si="109"/>
        <v>1778.0744285833262</v>
      </c>
      <c r="K1194" s="5">
        <f t="shared" si="109"/>
        <v>1295.2366513704314</v>
      </c>
      <c r="L1194" s="5">
        <f t="shared" si="109"/>
        <v>1763.1017245835944</v>
      </c>
      <c r="M1194" s="5">
        <f t="shared" si="109"/>
        <v>1830.7257873995418</v>
      </c>
      <c r="N1194" s="5">
        <f t="shared" si="109"/>
        <v>1606.716859506585</v>
      </c>
      <c r="O1194" s="5">
        <f t="shared" si="109"/>
        <v>1417.4675571957405</v>
      </c>
      <c r="P1194" s="1">
        <f t="shared" si="105"/>
        <v>0.99618996051690378</v>
      </c>
      <c r="Q1194" s="1">
        <f t="shared" si="106"/>
        <v>-5.507223111412724E-3</v>
      </c>
      <c r="R1194" s="1">
        <f t="shared" si="107"/>
        <v>0.97670478383180337</v>
      </c>
      <c r="S1194" s="1">
        <f t="shared" si="108"/>
        <v>1.0236685131977829E-2</v>
      </c>
    </row>
    <row r="1195" spans="1:19" x14ac:dyDescent="0.2">
      <c r="A1195" s="1" t="s">
        <v>3524</v>
      </c>
      <c r="B1195" s="1" t="s">
        <v>3525</v>
      </c>
      <c r="C1195" s="1" t="s">
        <v>3526</v>
      </c>
      <c r="D1195" s="1">
        <v>11.936500000000001</v>
      </c>
      <c r="E1195" s="1">
        <v>11.8491</v>
      </c>
      <c r="F1195" s="1">
        <v>11.885</v>
      </c>
      <c r="G1195" s="1">
        <v>11.722899999999999</v>
      </c>
      <c r="H1195" s="1">
        <v>11.5228</v>
      </c>
      <c r="I1195" s="1">
        <v>12.3226</v>
      </c>
      <c r="J1195" s="5">
        <f t="shared" si="109"/>
        <v>3919.6252187566561</v>
      </c>
      <c r="K1195" s="5">
        <f t="shared" si="109"/>
        <v>3689.2197218197048</v>
      </c>
      <c r="L1195" s="5">
        <f t="shared" si="109"/>
        <v>3782.173944747602</v>
      </c>
      <c r="M1195" s="5">
        <f t="shared" si="109"/>
        <v>3380.2166463836643</v>
      </c>
      <c r="N1195" s="5">
        <f t="shared" si="109"/>
        <v>2942.4455437202819</v>
      </c>
      <c r="O1195" s="5">
        <f t="shared" si="109"/>
        <v>5122.385088527767</v>
      </c>
      <c r="P1195" s="1">
        <f t="shared" si="105"/>
        <v>0.99527932109038786</v>
      </c>
      <c r="Q1195" s="1">
        <f t="shared" si="106"/>
        <v>-6.8266259145335715E-3</v>
      </c>
      <c r="R1195" s="1">
        <f t="shared" si="107"/>
        <v>0.9798173884728113</v>
      </c>
      <c r="S1195" s="1">
        <f t="shared" si="108"/>
        <v>8.8548575406583556E-3</v>
      </c>
    </row>
    <row r="1196" spans="1:19" x14ac:dyDescent="0.2">
      <c r="A1196" s="1" t="s">
        <v>3527</v>
      </c>
      <c r="B1196" s="1" t="s">
        <v>3528</v>
      </c>
      <c r="C1196" s="1" t="s">
        <v>3529</v>
      </c>
      <c r="D1196" s="1">
        <v>11.9518</v>
      </c>
      <c r="E1196" s="1">
        <v>11.385300000000001</v>
      </c>
      <c r="F1196" s="1">
        <v>12.8407</v>
      </c>
      <c r="G1196" s="1">
        <v>12.6812</v>
      </c>
      <c r="H1196" s="1">
        <v>11.920199999999999</v>
      </c>
      <c r="I1196" s="1">
        <v>11.8362</v>
      </c>
      <c r="J1196" s="5">
        <f t="shared" si="109"/>
        <v>3961.4146393537735</v>
      </c>
      <c r="K1196" s="5">
        <f t="shared" si="109"/>
        <v>2674.9570278050919</v>
      </c>
      <c r="L1196" s="5">
        <f t="shared" si="109"/>
        <v>7335.6037748523877</v>
      </c>
      <c r="M1196" s="5">
        <f t="shared" si="109"/>
        <v>6567.8251292262739</v>
      </c>
      <c r="N1196" s="5">
        <f t="shared" si="109"/>
        <v>3875.5893545158033</v>
      </c>
      <c r="O1196" s="5">
        <f t="shared" si="109"/>
        <v>3656.3792418130679</v>
      </c>
      <c r="P1196" s="1">
        <f t="shared" si="105"/>
        <v>0.99093474088828504</v>
      </c>
      <c r="Q1196" s="1">
        <f t="shared" si="106"/>
        <v>-1.3138044636970714E-2</v>
      </c>
      <c r="R1196" s="1">
        <f t="shared" si="107"/>
        <v>0.98093148190738211</v>
      </c>
      <c r="S1196" s="1">
        <f t="shared" si="108"/>
        <v>8.3613270428598285E-3</v>
      </c>
    </row>
    <row r="1197" spans="1:19" x14ac:dyDescent="0.2">
      <c r="A1197" s="1" t="s">
        <v>3530</v>
      </c>
      <c r="B1197" s="1" t="s">
        <v>3531</v>
      </c>
      <c r="C1197" s="1" t="s">
        <v>3532</v>
      </c>
      <c r="D1197" s="1">
        <v>10.7681</v>
      </c>
      <c r="E1197" s="1">
        <v>11.5283</v>
      </c>
      <c r="F1197" s="1">
        <v>10.101900000000001</v>
      </c>
      <c r="G1197" s="1">
        <v>10.878</v>
      </c>
      <c r="H1197" s="1">
        <v>10.213800000000001</v>
      </c>
      <c r="I1197" s="1">
        <v>11.3849</v>
      </c>
      <c r="J1197" s="5">
        <f t="shared" si="109"/>
        <v>1743.8980670834699</v>
      </c>
      <c r="K1197" s="5">
        <f t="shared" si="109"/>
        <v>2953.6844663131938</v>
      </c>
      <c r="L1197" s="5">
        <f t="shared" si="109"/>
        <v>1098.9423577471971</v>
      </c>
      <c r="M1197" s="5">
        <f t="shared" si="109"/>
        <v>1881.9335853650939</v>
      </c>
      <c r="N1197" s="5">
        <f t="shared" si="109"/>
        <v>1187.5726022813853</v>
      </c>
      <c r="O1197" s="5">
        <f t="shared" si="109"/>
        <v>2674.2154750421055</v>
      </c>
      <c r="P1197" s="1">
        <f t="shared" si="105"/>
        <v>1.0091932080898502</v>
      </c>
      <c r="Q1197" s="1">
        <f t="shared" si="106"/>
        <v>1.3202402064917018E-2</v>
      </c>
      <c r="R1197" s="1">
        <f t="shared" si="107"/>
        <v>0.9809483682353437</v>
      </c>
      <c r="S1197" s="1">
        <f t="shared" si="108"/>
        <v>8.3538509081179605E-3</v>
      </c>
    </row>
    <row r="1198" spans="1:19" x14ac:dyDescent="0.2">
      <c r="A1198" s="1" t="s">
        <v>3533</v>
      </c>
      <c r="B1198" s="1" t="s">
        <v>3534</v>
      </c>
      <c r="C1198" s="1" t="s">
        <v>3535</v>
      </c>
      <c r="D1198" s="1">
        <v>9.5259400000000003</v>
      </c>
      <c r="E1198" s="1">
        <v>9.1353100000000005</v>
      </c>
      <c r="F1198" s="1">
        <v>10.9566</v>
      </c>
      <c r="G1198" s="1">
        <v>10.3232</v>
      </c>
      <c r="H1198" s="1">
        <v>10.362299999999999</v>
      </c>
      <c r="I1198" s="1">
        <v>9.4989100000000004</v>
      </c>
      <c r="J1198" s="5">
        <f t="shared" si="109"/>
        <v>737.21417456636175</v>
      </c>
      <c r="K1198" s="5">
        <f t="shared" si="109"/>
        <v>562.34434177019921</v>
      </c>
      <c r="L1198" s="5">
        <f t="shared" si="109"/>
        <v>1987.3083188330672</v>
      </c>
      <c r="M1198" s="5">
        <f t="shared" si="109"/>
        <v>1281.1289679125159</v>
      </c>
      <c r="N1198" s="5">
        <f t="shared" si="109"/>
        <v>1316.3249831963969</v>
      </c>
      <c r="O1198" s="5">
        <f t="shared" si="109"/>
        <v>723.53048807945038</v>
      </c>
      <c r="P1198" s="1">
        <f t="shared" si="105"/>
        <v>0.98972665947598526</v>
      </c>
      <c r="Q1198" s="1">
        <f t="shared" si="106"/>
        <v>-1.4897955016733452E-2</v>
      </c>
      <c r="R1198" s="1">
        <f t="shared" si="107"/>
        <v>0.98252533753527604</v>
      </c>
      <c r="S1198" s="1">
        <f t="shared" si="108"/>
        <v>7.6562411460539834E-3</v>
      </c>
    </row>
    <row r="1199" spans="1:19" x14ac:dyDescent="0.2">
      <c r="A1199" s="1" t="s">
        <v>3536</v>
      </c>
      <c r="B1199" s="1" t="s">
        <v>3537</v>
      </c>
      <c r="C1199" s="1" t="s">
        <v>3538</v>
      </c>
      <c r="D1199" s="1">
        <v>15.7272</v>
      </c>
      <c r="E1199" s="1">
        <v>15.741</v>
      </c>
      <c r="F1199" s="1">
        <v>14.8489</v>
      </c>
      <c r="G1199" s="1">
        <v>15.885300000000001</v>
      </c>
      <c r="H1199" s="1">
        <v>15.7959</v>
      </c>
      <c r="I1199" s="1">
        <v>14.4095</v>
      </c>
      <c r="J1199" s="5">
        <f t="shared" si="109"/>
        <v>54244.904357785883</v>
      </c>
      <c r="K1199" s="5">
        <f t="shared" si="109"/>
        <v>54766.269819902547</v>
      </c>
      <c r="L1199" s="5">
        <f t="shared" si="109"/>
        <v>29509.66658254619</v>
      </c>
      <c r="M1199" s="5">
        <f t="shared" si="109"/>
        <v>60527.368119794992</v>
      </c>
      <c r="N1199" s="5">
        <f t="shared" si="109"/>
        <v>56890.494470808342</v>
      </c>
      <c r="O1199" s="5">
        <f t="shared" si="109"/>
        <v>21761.645059616527</v>
      </c>
      <c r="P1199" s="1">
        <f t="shared" si="105"/>
        <v>0.99526750093382599</v>
      </c>
      <c r="Q1199" s="1">
        <f t="shared" si="106"/>
        <v>-6.8437597805304541E-3</v>
      </c>
      <c r="R1199" s="1">
        <f t="shared" si="107"/>
        <v>0.98895438037717198</v>
      </c>
      <c r="S1199" s="1">
        <f t="shared" si="108"/>
        <v>4.8237415751331437E-3</v>
      </c>
    </row>
    <row r="1200" spans="1:19" x14ac:dyDescent="0.2">
      <c r="A1200" s="1" t="s">
        <v>3539</v>
      </c>
      <c r="B1200" s="1" t="s">
        <v>3540</v>
      </c>
      <c r="C1200" s="1" t="s">
        <v>3541</v>
      </c>
      <c r="D1200" s="1">
        <v>14.682499999999999</v>
      </c>
      <c r="E1200" s="1">
        <v>16.2699</v>
      </c>
      <c r="F1200" s="1">
        <v>15.067</v>
      </c>
      <c r="G1200" s="1">
        <v>15.5824</v>
      </c>
      <c r="H1200" s="1">
        <v>15.587999999999999</v>
      </c>
      <c r="I1200" s="1">
        <v>15.3088</v>
      </c>
      <c r="J1200" s="5">
        <f t="shared" si="109"/>
        <v>26294.984027053219</v>
      </c>
      <c r="K1200" s="5">
        <f t="shared" si="109"/>
        <v>79018.344471445904</v>
      </c>
      <c r="L1200" s="5">
        <f t="shared" si="109"/>
        <v>34325.663812806182</v>
      </c>
      <c r="M1200" s="5">
        <f t="shared" si="109"/>
        <v>49064.77418948937</v>
      </c>
      <c r="N1200" s="5">
        <f t="shared" si="109"/>
        <v>49255.595313252343</v>
      </c>
      <c r="O1200" s="5">
        <f t="shared" si="109"/>
        <v>40588.966913347656</v>
      </c>
      <c r="P1200" s="1">
        <f t="shared" si="105"/>
        <v>1.0052527491242944</v>
      </c>
      <c r="Q1200" s="1">
        <f t="shared" si="106"/>
        <v>7.5582815673339828E-3</v>
      </c>
      <c r="R1200" s="1">
        <f t="shared" si="107"/>
        <v>0.9890432232451758</v>
      </c>
      <c r="S1200" s="1">
        <f t="shared" si="108"/>
        <v>4.7847284162842122E-3</v>
      </c>
    </row>
    <row r="1201" spans="1:19" x14ac:dyDescent="0.2">
      <c r="A1201" s="1" t="s">
        <v>3542</v>
      </c>
      <c r="B1201" s="1" t="s">
        <v>3543</v>
      </c>
      <c r="C1201" s="1" t="s">
        <v>3544</v>
      </c>
      <c r="D1201" s="1">
        <v>11.194599999999999</v>
      </c>
      <c r="E1201" s="1">
        <v>12.196899999999999</v>
      </c>
      <c r="F1201" s="1">
        <v>11.661300000000001</v>
      </c>
      <c r="G1201" s="1">
        <v>12.202299999999999</v>
      </c>
      <c r="H1201" s="1">
        <v>11.644500000000001</v>
      </c>
      <c r="I1201" s="1">
        <v>11.1807</v>
      </c>
      <c r="J1201" s="5">
        <f t="shared" si="109"/>
        <v>2343.7451666713337</v>
      </c>
      <c r="K1201" s="5">
        <f t="shared" si="109"/>
        <v>4694.9692709933106</v>
      </c>
      <c r="L1201" s="5">
        <f t="shared" si="109"/>
        <v>3238.9264674124474</v>
      </c>
      <c r="M1201" s="5">
        <f t="shared" si="109"/>
        <v>4712.5754457984704</v>
      </c>
      <c r="N1201" s="5">
        <f t="shared" si="109"/>
        <v>3201.4283354532754</v>
      </c>
      <c r="O1201" s="5">
        <f t="shared" si="109"/>
        <v>2321.2722121931715</v>
      </c>
      <c r="P1201" s="1">
        <f t="shared" si="105"/>
        <v>1.0041391078911119</v>
      </c>
      <c r="Q1201" s="1">
        <f t="shared" si="106"/>
        <v>5.9591461440164336E-3</v>
      </c>
      <c r="R1201" s="1">
        <f t="shared" si="107"/>
        <v>0.9891739878576461</v>
      </c>
      <c r="S1201" s="1">
        <f t="shared" si="108"/>
        <v>4.7273127296871631E-3</v>
      </c>
    </row>
    <row r="1202" spans="1:19" x14ac:dyDescent="0.2">
      <c r="A1202" s="1" t="s">
        <v>3545</v>
      </c>
      <c r="B1202" s="1" t="s">
        <v>3546</v>
      </c>
      <c r="C1202" s="1" t="s">
        <v>3547</v>
      </c>
      <c r="D1202" s="1">
        <v>11.7746</v>
      </c>
      <c r="E1202" s="1">
        <v>12.0564</v>
      </c>
      <c r="F1202" s="1">
        <v>12.487</v>
      </c>
      <c r="G1202" s="1">
        <v>12.1129</v>
      </c>
      <c r="H1202" s="1">
        <v>12.420999999999999</v>
      </c>
      <c r="I1202" s="1">
        <v>11.8231</v>
      </c>
      <c r="J1202" s="5">
        <f t="shared" si="109"/>
        <v>3503.5457013904129</v>
      </c>
      <c r="K1202" s="5">
        <f t="shared" si="109"/>
        <v>4259.2981309779188</v>
      </c>
      <c r="L1202" s="5">
        <f t="shared" si="109"/>
        <v>5740.6564314347297</v>
      </c>
      <c r="M1202" s="5">
        <f t="shared" si="109"/>
        <v>4429.4135970333946</v>
      </c>
      <c r="N1202" s="5">
        <f t="shared" si="109"/>
        <v>5483.9511325836938</v>
      </c>
      <c r="O1202" s="5">
        <f t="shared" si="109"/>
        <v>3623.3287644257243</v>
      </c>
      <c r="P1202" s="1">
        <f t="shared" si="105"/>
        <v>0.99754790708274799</v>
      </c>
      <c r="Q1202" s="1">
        <f t="shared" si="106"/>
        <v>-3.5419666841569608E-3</v>
      </c>
      <c r="R1202" s="1">
        <f t="shared" si="107"/>
        <v>0.99023349372481206</v>
      </c>
      <c r="S1202" s="1">
        <f t="shared" si="108"/>
        <v>4.2623881501046264E-3</v>
      </c>
    </row>
    <row r="1203" spans="1:19" x14ac:dyDescent="0.2">
      <c r="A1203" s="1" t="s">
        <v>3548</v>
      </c>
      <c r="B1203" s="1" t="s">
        <v>3549</v>
      </c>
      <c r="C1203" s="1" t="s">
        <v>3550</v>
      </c>
      <c r="D1203" s="1">
        <v>11.2357</v>
      </c>
      <c r="E1203" s="1">
        <v>10.9643</v>
      </c>
      <c r="F1203" s="1">
        <v>10.467599999999999</v>
      </c>
      <c r="G1203" s="1">
        <v>9.2834400000000006</v>
      </c>
      <c r="H1203" s="1">
        <v>11.3523</v>
      </c>
      <c r="I1203" s="1">
        <v>11.3223</v>
      </c>
      <c r="J1203" s="5">
        <f t="shared" si="109"/>
        <v>2411.4747688687821</v>
      </c>
      <c r="K1203" s="5">
        <f t="shared" si="109"/>
        <v>1997.9434026662389</v>
      </c>
      <c r="L1203" s="5">
        <f t="shared" si="109"/>
        <v>1415.9945526239524</v>
      </c>
      <c r="M1203" s="5">
        <f t="shared" si="109"/>
        <v>623.15187046544656</v>
      </c>
      <c r="N1203" s="5">
        <f t="shared" si="109"/>
        <v>2614.4649247372477</v>
      </c>
      <c r="O1203" s="5">
        <f t="shared" si="109"/>
        <v>2560.6600146167402</v>
      </c>
      <c r="P1203" s="1">
        <f t="shared" si="105"/>
        <v>1.004679996355742</v>
      </c>
      <c r="Q1203" s="1">
        <f t="shared" si="106"/>
        <v>6.7360574376258003E-3</v>
      </c>
      <c r="R1203" s="1">
        <f t="shared" si="107"/>
        <v>0.99052291994781849</v>
      </c>
      <c r="S1203" s="1">
        <f t="shared" si="108"/>
        <v>4.1354707648100855E-3</v>
      </c>
    </row>
    <row r="1204" spans="1:19" x14ac:dyDescent="0.2">
      <c r="A1204" s="1" t="s">
        <v>3551</v>
      </c>
      <c r="B1204" s="1" t="s">
        <v>3552</v>
      </c>
      <c r="C1204" s="1" t="s">
        <v>3553</v>
      </c>
      <c r="D1204" s="1">
        <v>11.592599999999999</v>
      </c>
      <c r="E1204" s="1">
        <v>11.6279</v>
      </c>
      <c r="F1204" s="1">
        <v>11.979900000000001</v>
      </c>
      <c r="G1204" s="1">
        <v>12.0031</v>
      </c>
      <c r="H1204" s="1">
        <v>11.844799999999999</v>
      </c>
      <c r="I1204" s="1">
        <v>11.2966</v>
      </c>
      <c r="J1204" s="5">
        <f t="shared" si="109"/>
        <v>3088.3060180966022</v>
      </c>
      <c r="K1204" s="5">
        <f t="shared" si="109"/>
        <v>3164.8030363251205</v>
      </c>
      <c r="L1204" s="5">
        <f t="shared" si="109"/>
        <v>4039.3291629389737</v>
      </c>
      <c r="M1204" s="5">
        <f t="shared" si="109"/>
        <v>4104.8107683466378</v>
      </c>
      <c r="N1204" s="5">
        <f t="shared" si="109"/>
        <v>3678.2402516145607</v>
      </c>
      <c r="O1204" s="5">
        <f t="shared" si="109"/>
        <v>2515.448608814947</v>
      </c>
      <c r="P1204" s="1">
        <f t="shared" si="105"/>
        <v>0.99941142771918801</v>
      </c>
      <c r="Q1204" s="1">
        <f t="shared" si="106"/>
        <v>-8.4938029610847222E-4</v>
      </c>
      <c r="R1204" s="1">
        <f t="shared" si="107"/>
        <v>0.99731543366414754</v>
      </c>
      <c r="S1204" s="1">
        <f t="shared" si="108"/>
        <v>1.1674601101087252E-3</v>
      </c>
    </row>
    <row r="1205" spans="1:19" x14ac:dyDescent="0.2">
      <c r="A1205" s="1" t="s">
        <v>3554</v>
      </c>
      <c r="B1205" s="1" t="s">
        <v>3555</v>
      </c>
      <c r="C1205" s="1" t="s">
        <v>3556</v>
      </c>
      <c r="D1205" s="1">
        <v>13.862399999999999</v>
      </c>
      <c r="E1205" s="1">
        <v>13.4186</v>
      </c>
      <c r="F1205" s="1">
        <v>13.6449</v>
      </c>
      <c r="G1205" s="1">
        <v>13.65</v>
      </c>
      <c r="H1205" s="1">
        <v>13.763199999999999</v>
      </c>
      <c r="I1205" s="1">
        <v>13.5372</v>
      </c>
      <c r="J1205" s="5">
        <f t="shared" si="109"/>
        <v>14893.549456219034</v>
      </c>
      <c r="K1205" s="5">
        <f t="shared" si="109"/>
        <v>10949.671743816811</v>
      </c>
      <c r="L1205" s="5">
        <f t="shared" si="109"/>
        <v>12809.264331701253</v>
      </c>
      <c r="M1205" s="5">
        <f t="shared" si="109"/>
        <v>12854.625859940363</v>
      </c>
      <c r="N1205" s="5">
        <f t="shared" si="109"/>
        <v>13903.880815109516</v>
      </c>
      <c r="O1205" s="5">
        <f t="shared" si="109"/>
        <v>11887.848378069048</v>
      </c>
      <c r="P1205" s="1">
        <f t="shared" si="105"/>
        <v>1.0001586301893086</v>
      </c>
      <c r="Q1205" s="1">
        <f t="shared" si="106"/>
        <v>2.2883683771519981E-4</v>
      </c>
      <c r="R1205" s="1">
        <f t="shared" si="107"/>
        <v>0.99880193612241253</v>
      </c>
      <c r="S1205" s="1">
        <f t="shared" si="108"/>
        <v>5.2062446399673635E-4</v>
      </c>
    </row>
    <row r="1206" spans="1:19" x14ac:dyDescent="0.2">
      <c r="A1206" s="1" t="s">
        <v>3557</v>
      </c>
      <c r="B1206" s="1" t="s">
        <v>3558</v>
      </c>
      <c r="C1206" s="1" t="s">
        <v>3559</v>
      </c>
      <c r="D1206" s="1">
        <v>11.647</v>
      </c>
      <c r="E1206" s="1">
        <v>10.1168</v>
      </c>
      <c r="F1206" s="1">
        <v>10.762700000000001</v>
      </c>
      <c r="G1206" s="1">
        <v>11.613200000000001</v>
      </c>
      <c r="H1206" s="1">
        <v>10.575699999999999</v>
      </c>
      <c r="I1206" s="1">
        <v>10.448399999999999</v>
      </c>
      <c r="J1206" s="5">
        <f t="shared" si="109"/>
        <v>3206.9807974667983</v>
      </c>
      <c r="K1206" s="5">
        <f t="shared" si="109"/>
        <v>1110.3509286622477</v>
      </c>
      <c r="L1206" s="5">
        <f t="shared" si="109"/>
        <v>1737.3828665175404</v>
      </c>
      <c r="M1206" s="5">
        <f t="shared" si="109"/>
        <v>3132.7197541758255</v>
      </c>
      <c r="N1206" s="5">
        <f t="shared" si="109"/>
        <v>1526.170044944309</v>
      </c>
      <c r="O1206" s="5">
        <f t="shared" si="109"/>
        <v>1397.2747360329327</v>
      </c>
      <c r="P1206" s="1">
        <f t="shared" si="105"/>
        <v>0.9997605840300301</v>
      </c>
      <c r="Q1206" s="1">
        <f t="shared" si="106"/>
        <v>-3.454455868305973E-4</v>
      </c>
      <c r="R1206" s="1">
        <f t="shared" si="107"/>
        <v>0.99956602517410831</v>
      </c>
      <c r="S1206" s="1">
        <f t="shared" si="108"/>
        <v>1.8851378024644063E-4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7DE28-30BB-0343-8E86-E0BA92E77C1F}">
  <dimension ref="A1:S1212"/>
  <sheetViews>
    <sheetView topLeftCell="C1" zoomScale="75" workbookViewId="0">
      <selection activeCell="C1" sqref="A1:XFD1"/>
    </sheetView>
  </sheetViews>
  <sheetFormatPr baseColWidth="10" defaultRowHeight="16" x14ac:dyDescent="0.2"/>
  <cols>
    <col min="1" max="1" width="30" style="1" customWidth="1"/>
    <col min="2" max="2" width="8.83203125" style="1"/>
    <col min="3" max="3" width="51.83203125" style="1" customWidth="1"/>
    <col min="4" max="9" width="9" style="1" bestFit="1" customWidth="1"/>
    <col min="10" max="12" width="11.1640625" style="5" bestFit="1" customWidth="1"/>
    <col min="13" max="14" width="9" style="5" bestFit="1" customWidth="1"/>
    <col min="15" max="15" width="11.1640625" style="5" bestFit="1" customWidth="1"/>
    <col min="16" max="19" width="9" style="1" bestFit="1" customWidth="1"/>
  </cols>
  <sheetData>
    <row r="1" spans="1:19" x14ac:dyDescent="0.2">
      <c r="D1" s="1" t="s">
        <v>3677</v>
      </c>
      <c r="E1" s="1" t="s">
        <v>3678</v>
      </c>
      <c r="F1" s="1" t="s">
        <v>3679</v>
      </c>
      <c r="G1" s="1" t="s">
        <v>3680</v>
      </c>
      <c r="H1" s="1" t="s">
        <v>3680</v>
      </c>
      <c r="I1" s="1" t="s">
        <v>3680</v>
      </c>
      <c r="J1" s="5" t="s">
        <v>3681</v>
      </c>
      <c r="K1" s="5" t="s">
        <v>3682</v>
      </c>
      <c r="L1" s="5" t="s">
        <v>3683</v>
      </c>
      <c r="M1" s="5" t="s">
        <v>3684</v>
      </c>
      <c r="N1" s="5" t="s">
        <v>3685</v>
      </c>
      <c r="O1" s="5" t="s">
        <v>3686</v>
      </c>
    </row>
    <row r="2" spans="1:19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13</v>
      </c>
      <c r="O2" s="5" t="s">
        <v>14</v>
      </c>
      <c r="P2" s="1" t="s">
        <v>15</v>
      </c>
      <c r="Q2" s="1" t="s">
        <v>16</v>
      </c>
      <c r="R2" s="1" t="s">
        <v>17</v>
      </c>
      <c r="S2" s="2" t="s">
        <v>18</v>
      </c>
    </row>
    <row r="3" spans="1:19" x14ac:dyDescent="0.2">
      <c r="A3" s="1" t="s">
        <v>34</v>
      </c>
      <c r="B3" s="1" t="s">
        <v>35</v>
      </c>
      <c r="C3" s="1" t="s">
        <v>36</v>
      </c>
      <c r="D3" s="1">
        <v>16.375399999999999</v>
      </c>
      <c r="E3" s="1">
        <v>16.2758</v>
      </c>
      <c r="F3" s="1">
        <v>16.3429</v>
      </c>
      <c r="G3" s="1">
        <v>14.4544</v>
      </c>
      <c r="H3" s="1">
        <v>14.557</v>
      </c>
      <c r="I3" s="1">
        <v>14.461</v>
      </c>
      <c r="J3" s="5">
        <f t="shared" ref="J3:O45" si="0">2^D3</f>
        <v>85013.244462604634</v>
      </c>
      <c r="K3" s="5">
        <f t="shared" si="0"/>
        <v>79342.157068850254</v>
      </c>
      <c r="L3" s="5">
        <f t="shared" si="0"/>
        <v>83119.537139258493</v>
      </c>
      <c r="M3" s="5">
        <f t="shared" si="0"/>
        <v>22449.567022593183</v>
      </c>
      <c r="N3" s="5">
        <f t="shared" si="0"/>
        <v>24104.251324100416</v>
      </c>
      <c r="O3" s="5">
        <f t="shared" si="0"/>
        <v>22552.503936461995</v>
      </c>
      <c r="P3" s="1">
        <f t="shared" ref="P3:P66" si="1">AVERAGE(J3:L3)/AVERAGE(M3:O3)</f>
        <v>3.5810752257472456</v>
      </c>
      <c r="Q3" s="1">
        <f t="shared" ref="Q3:Q66" si="2">LOG(P3,2)</f>
        <v>1.8403928249060213</v>
      </c>
      <c r="R3" s="1">
        <f t="shared" ref="R3:R66" si="3">_xlfn.T.TEST(J3:L3,M3:O3,2,2)</f>
        <v>4.484931856333955E-6</v>
      </c>
      <c r="S3" s="1">
        <f t="shared" ref="S3:S66" si="4">-LOG(R3,10)</f>
        <v>5.3482441512024899</v>
      </c>
    </row>
    <row r="4" spans="1:19" x14ac:dyDescent="0.2">
      <c r="A4" s="1" t="s">
        <v>151</v>
      </c>
      <c r="B4" s="1" t="s">
        <v>152</v>
      </c>
      <c r="C4" s="1" t="s">
        <v>153</v>
      </c>
      <c r="D4" s="1">
        <v>18.0944</v>
      </c>
      <c r="E4" s="1">
        <v>18.032299999999999</v>
      </c>
      <c r="F4" s="1">
        <v>18.073799999999999</v>
      </c>
      <c r="G4" s="1">
        <v>16.702200000000001</v>
      </c>
      <c r="H4" s="1">
        <v>16.631399999999999</v>
      </c>
      <c r="I4" s="1">
        <v>16.807300000000001</v>
      </c>
      <c r="J4" s="5">
        <f t="shared" si="0"/>
        <v>279870.51924350497</v>
      </c>
      <c r="K4" s="5">
        <f t="shared" si="0"/>
        <v>268079.24444436812</v>
      </c>
      <c r="L4" s="5">
        <f t="shared" si="0"/>
        <v>275902.69053445198</v>
      </c>
      <c r="M4" s="5">
        <f t="shared" si="0"/>
        <v>106626.01873789812</v>
      </c>
      <c r="N4" s="5">
        <f t="shared" si="0"/>
        <v>101519.68695101519</v>
      </c>
      <c r="O4" s="5">
        <f t="shared" si="0"/>
        <v>114683.63401767613</v>
      </c>
      <c r="P4" s="1">
        <f t="shared" si="1"/>
        <v>2.5519751549568004</v>
      </c>
      <c r="Q4" s="1">
        <f t="shared" si="2"/>
        <v>1.351614283650159</v>
      </c>
      <c r="R4" s="1">
        <f t="shared" si="3"/>
        <v>5.4559787195955077E-6</v>
      </c>
      <c r="S4" s="1">
        <f t="shared" si="4"/>
        <v>5.2631273322629166</v>
      </c>
    </row>
    <row r="5" spans="1:19" x14ac:dyDescent="0.2">
      <c r="A5" s="1" t="s">
        <v>196</v>
      </c>
      <c r="B5" s="1" t="s">
        <v>197</v>
      </c>
      <c r="C5" s="1" t="s">
        <v>198</v>
      </c>
      <c r="D5" s="1">
        <v>19.637</v>
      </c>
      <c r="E5" s="1">
        <v>19.66</v>
      </c>
      <c r="F5" s="1">
        <v>19.6448</v>
      </c>
      <c r="G5" s="1">
        <v>18.220700000000001</v>
      </c>
      <c r="H5" s="1">
        <v>18.4315</v>
      </c>
      <c r="I5" s="1">
        <v>18.404699999999998</v>
      </c>
      <c r="J5" s="5">
        <f t="shared" si="0"/>
        <v>815316.1121215889</v>
      </c>
      <c r="K5" s="5">
        <f t="shared" si="0"/>
        <v>828418.35862845241</v>
      </c>
      <c r="L5" s="5">
        <f t="shared" si="0"/>
        <v>819736.09548327303</v>
      </c>
      <c r="M5" s="5">
        <f t="shared" si="0"/>
        <v>305476.10326890426</v>
      </c>
      <c r="N5" s="5">
        <f t="shared" si="0"/>
        <v>353536.58708299702</v>
      </c>
      <c r="O5" s="5">
        <f t="shared" si="0"/>
        <v>347029.79300647473</v>
      </c>
      <c r="P5" s="1">
        <f t="shared" si="1"/>
        <v>2.4486744913691365</v>
      </c>
      <c r="Q5" s="1">
        <f t="shared" si="2"/>
        <v>1.292001005466062</v>
      </c>
      <c r="R5" s="1">
        <f t="shared" si="3"/>
        <v>6.2352710408936937E-6</v>
      </c>
      <c r="S5" s="1">
        <f t="shared" si="4"/>
        <v>5.2051446634354681</v>
      </c>
    </row>
    <row r="6" spans="1:19" s="6" customFormat="1" x14ac:dyDescent="0.2">
      <c r="A6" s="5" t="s">
        <v>19</v>
      </c>
      <c r="B6" s="5" t="s">
        <v>20</v>
      </c>
      <c r="C6" s="5" t="s">
        <v>21</v>
      </c>
      <c r="D6" s="5">
        <v>12.6053</v>
      </c>
      <c r="E6" s="5">
        <v>12.61</v>
      </c>
      <c r="F6" s="5">
        <v>12.4839</v>
      </c>
      <c r="G6" s="5">
        <v>9.9016999999999999</v>
      </c>
      <c r="H6" s="5">
        <v>9.9319600000000001</v>
      </c>
      <c r="I6" s="5">
        <v>9.9436499999999999</v>
      </c>
      <c r="J6" s="5">
        <f t="shared" si="0"/>
        <v>6231.22458528885</v>
      </c>
      <c r="K6" s="5">
        <f t="shared" si="0"/>
        <v>6251.5577199024419</v>
      </c>
      <c r="L6" s="5">
        <f t="shared" si="0"/>
        <v>5728.334403251346</v>
      </c>
      <c r="M6" s="5">
        <f t="shared" si="0"/>
        <v>956.55227307257246</v>
      </c>
      <c r="N6" s="5">
        <f t="shared" si="0"/>
        <v>976.82749597625059</v>
      </c>
      <c r="O6" s="5">
        <f t="shared" si="0"/>
        <v>984.77477674368708</v>
      </c>
      <c r="P6" s="5">
        <f t="shared" si="1"/>
        <v>6.2406279114654897</v>
      </c>
      <c r="Q6" s="5">
        <f t="shared" si="2"/>
        <v>2.641691195623145</v>
      </c>
      <c r="R6" s="5">
        <f t="shared" si="3"/>
        <v>7.5979649995867911E-6</v>
      </c>
      <c r="S6" s="5">
        <f t="shared" si="4"/>
        <v>5.1193027113763669</v>
      </c>
    </row>
    <row r="7" spans="1:19" x14ac:dyDescent="0.2">
      <c r="A7" s="1" t="s">
        <v>81</v>
      </c>
      <c r="B7" s="1" t="s">
        <v>82</v>
      </c>
      <c r="C7" s="1" t="s">
        <v>83</v>
      </c>
      <c r="D7" s="1">
        <v>21.614899999999999</v>
      </c>
      <c r="E7" s="1">
        <v>21.527100000000001</v>
      </c>
      <c r="F7" s="1">
        <v>21.557500000000001</v>
      </c>
      <c r="G7" s="1">
        <v>19.9069</v>
      </c>
      <c r="H7" s="1">
        <v>20.1252</v>
      </c>
      <c r="I7" s="1">
        <v>20.1496</v>
      </c>
      <c r="J7" s="5">
        <f t="shared" si="0"/>
        <v>3211687.2918078559</v>
      </c>
      <c r="K7" s="5">
        <f t="shared" si="0"/>
        <v>3022058.1704853657</v>
      </c>
      <c r="L7" s="5">
        <f t="shared" si="0"/>
        <v>3086413.653607693</v>
      </c>
      <c r="M7" s="5">
        <f t="shared" si="0"/>
        <v>983046.40809240518</v>
      </c>
      <c r="N7" s="5">
        <f t="shared" si="0"/>
        <v>1143638.7672958453</v>
      </c>
      <c r="O7" s="5">
        <f t="shared" si="0"/>
        <v>1163145.3816551936</v>
      </c>
      <c r="P7" s="1">
        <f t="shared" si="1"/>
        <v>2.8330210186499389</v>
      </c>
      <c r="Q7" s="1">
        <f t="shared" si="2"/>
        <v>1.502341305348043</v>
      </c>
      <c r="R7" s="1">
        <f t="shared" si="3"/>
        <v>1.4690674328938496E-5</v>
      </c>
      <c r="S7" s="1">
        <f t="shared" si="4"/>
        <v>4.8329582688376851</v>
      </c>
    </row>
    <row r="8" spans="1:19" x14ac:dyDescent="0.2">
      <c r="A8" s="1" t="s">
        <v>644</v>
      </c>
      <c r="B8" s="1" t="s">
        <v>645</v>
      </c>
      <c r="C8" s="1" t="s">
        <v>646</v>
      </c>
      <c r="D8" s="1">
        <v>17.48</v>
      </c>
      <c r="E8" s="1">
        <v>17.432700000000001</v>
      </c>
      <c r="F8" s="1">
        <v>17.404499999999999</v>
      </c>
      <c r="G8" s="1">
        <v>16.440100000000001</v>
      </c>
      <c r="H8" s="1">
        <v>16.560199999999998</v>
      </c>
      <c r="I8" s="1">
        <v>16.473600000000001</v>
      </c>
      <c r="J8" s="5">
        <f t="shared" si="0"/>
        <v>182811.84183588036</v>
      </c>
      <c r="K8" s="5">
        <f t="shared" si="0"/>
        <v>176915.38644037183</v>
      </c>
      <c r="L8" s="5">
        <f t="shared" si="0"/>
        <v>173490.84389821615</v>
      </c>
      <c r="M8" s="5">
        <f t="shared" si="0"/>
        <v>88912.583940711498</v>
      </c>
      <c r="N8" s="5">
        <f t="shared" si="0"/>
        <v>96631.102411136424</v>
      </c>
      <c r="O8" s="5">
        <f t="shared" si="0"/>
        <v>91001.329353482564</v>
      </c>
      <c r="P8" s="1">
        <f t="shared" si="1"/>
        <v>1.9281420452091353</v>
      </c>
      <c r="Q8" s="1">
        <f t="shared" si="2"/>
        <v>0.94721133806691515</v>
      </c>
      <c r="R8" s="1">
        <f t="shared" si="3"/>
        <v>1.7916835119878784E-5</v>
      </c>
      <c r="S8" s="1">
        <f t="shared" si="4"/>
        <v>4.7467387028972334</v>
      </c>
    </row>
    <row r="9" spans="1:19" x14ac:dyDescent="0.2">
      <c r="A9" s="1" t="s">
        <v>392</v>
      </c>
      <c r="B9" s="1" t="s">
        <v>393</v>
      </c>
      <c r="C9" s="1" t="s">
        <v>394</v>
      </c>
      <c r="D9" s="1">
        <v>16.775099999999998</v>
      </c>
      <c r="E9" s="1">
        <v>16.737100000000002</v>
      </c>
      <c r="F9" s="1">
        <v>16.749199999999998</v>
      </c>
      <c r="G9" s="1">
        <v>15.732100000000001</v>
      </c>
      <c r="H9" s="1">
        <v>15.857900000000001</v>
      </c>
      <c r="I9" s="1">
        <v>15.628500000000001</v>
      </c>
      <c r="J9" s="5">
        <f t="shared" si="0"/>
        <v>112152.32474362542</v>
      </c>
      <c r="K9" s="5">
        <f t="shared" si="0"/>
        <v>109236.84302733923</v>
      </c>
      <c r="L9" s="5">
        <f t="shared" si="0"/>
        <v>110156.87405960012</v>
      </c>
      <c r="M9" s="5">
        <f t="shared" si="0"/>
        <v>54429.456130475555</v>
      </c>
      <c r="N9" s="5">
        <f t="shared" si="0"/>
        <v>59388.665734996313</v>
      </c>
      <c r="O9" s="5">
        <f t="shared" si="0"/>
        <v>50657.912234257739</v>
      </c>
      <c r="P9" s="1">
        <f t="shared" si="1"/>
        <v>2.0157711343497779</v>
      </c>
      <c r="Q9" s="1">
        <f t="shared" si="2"/>
        <v>1.0113318481225546</v>
      </c>
      <c r="R9" s="1">
        <f t="shared" si="3"/>
        <v>3.1247387449850544E-5</v>
      </c>
      <c r="S9" s="1">
        <f t="shared" si="4"/>
        <v>4.5051862875533173</v>
      </c>
    </row>
    <row r="10" spans="1:19" x14ac:dyDescent="0.2">
      <c r="A10" s="1" t="s">
        <v>172</v>
      </c>
      <c r="B10" s="1" t="s">
        <v>173</v>
      </c>
      <c r="C10" s="1" t="s">
        <v>174</v>
      </c>
      <c r="D10" s="1">
        <v>16.090499999999999</v>
      </c>
      <c r="E10" s="1">
        <v>16.034600000000001</v>
      </c>
      <c r="F10" s="1">
        <v>15.9354</v>
      </c>
      <c r="G10" s="1">
        <v>14.584199999999999</v>
      </c>
      <c r="H10" s="1">
        <v>14.7094</v>
      </c>
      <c r="I10" s="1">
        <v>14.7858</v>
      </c>
      <c r="J10" s="5">
        <f t="shared" si="0"/>
        <v>69778.743556751142</v>
      </c>
      <c r="K10" s="5">
        <f t="shared" si="0"/>
        <v>67126.741889187324</v>
      </c>
      <c r="L10" s="5">
        <f t="shared" si="0"/>
        <v>62666.204686630634</v>
      </c>
      <c r="M10" s="5">
        <f t="shared" si="0"/>
        <v>24563.014395981194</v>
      </c>
      <c r="N10" s="5">
        <f t="shared" si="0"/>
        <v>26789.870743646701</v>
      </c>
      <c r="O10" s="5">
        <f t="shared" si="0"/>
        <v>28246.803573247453</v>
      </c>
      <c r="P10" s="1">
        <f t="shared" si="1"/>
        <v>2.5071918415717138</v>
      </c>
      <c r="Q10" s="1">
        <f t="shared" si="2"/>
        <v>1.3260723903861256</v>
      </c>
      <c r="R10" s="1">
        <f t="shared" si="3"/>
        <v>6.8220608693607732E-5</v>
      </c>
      <c r="S10" s="1">
        <f t="shared" si="4"/>
        <v>4.1660844099492058</v>
      </c>
    </row>
    <row r="11" spans="1:19" x14ac:dyDescent="0.2">
      <c r="A11" s="1" t="s">
        <v>120</v>
      </c>
      <c r="B11" s="1" t="s">
        <v>121</v>
      </c>
      <c r="C11" s="1" t="s">
        <v>122</v>
      </c>
      <c r="D11" s="1">
        <v>18.327100000000002</v>
      </c>
      <c r="E11" s="1">
        <v>18.275099999999998</v>
      </c>
      <c r="F11" s="1">
        <v>18.3325</v>
      </c>
      <c r="G11" s="1">
        <v>16.655799999999999</v>
      </c>
      <c r="H11" s="1">
        <v>17.121300000000002</v>
      </c>
      <c r="I11" s="1">
        <v>16.8949</v>
      </c>
      <c r="J11" s="5">
        <f t="shared" si="0"/>
        <v>328856.80532871105</v>
      </c>
      <c r="K11" s="5">
        <f t="shared" si="0"/>
        <v>317214.67740821315</v>
      </c>
      <c r="L11" s="5">
        <f t="shared" si="0"/>
        <v>330090.02115320053</v>
      </c>
      <c r="M11" s="5">
        <f t="shared" si="0"/>
        <v>103251.26989474286</v>
      </c>
      <c r="N11" s="5">
        <f t="shared" si="0"/>
        <v>142568.92165777463</v>
      </c>
      <c r="O11" s="5">
        <f t="shared" si="0"/>
        <v>121862.94624967773</v>
      </c>
      <c r="P11" s="1">
        <f t="shared" si="1"/>
        <v>2.6548987525647054</v>
      </c>
      <c r="Q11" s="1">
        <f t="shared" si="2"/>
        <v>1.4086568433427924</v>
      </c>
      <c r="R11" s="1">
        <f t="shared" si="3"/>
        <v>7.3586245208811829E-5</v>
      </c>
      <c r="S11" s="1">
        <f t="shared" si="4"/>
        <v>4.1332033566974937</v>
      </c>
    </row>
    <row r="12" spans="1:19" x14ac:dyDescent="0.2">
      <c r="A12" s="1" t="s">
        <v>345</v>
      </c>
      <c r="B12" s="1" t="s">
        <v>346</v>
      </c>
      <c r="C12" s="1" t="s">
        <v>347</v>
      </c>
      <c r="D12" s="1">
        <v>13.942399999999999</v>
      </c>
      <c r="E12" s="1">
        <v>13.783300000000001</v>
      </c>
      <c r="F12" s="1">
        <v>13.8665</v>
      </c>
      <c r="G12" s="1">
        <v>12.7349</v>
      </c>
      <c r="H12" s="1">
        <v>12.7927</v>
      </c>
      <c r="I12" s="1">
        <v>12.838699999999999</v>
      </c>
      <c r="J12" s="5">
        <f t="shared" si="0"/>
        <v>15742.750463216662</v>
      </c>
      <c r="K12" s="5">
        <f t="shared" si="0"/>
        <v>14098.948989156457</v>
      </c>
      <c r="L12" s="5">
        <f t="shared" si="0"/>
        <v>14935.935685915498</v>
      </c>
      <c r="M12" s="5">
        <f t="shared" si="0"/>
        <v>6816.899506913086</v>
      </c>
      <c r="N12" s="5">
        <f t="shared" si="0"/>
        <v>7095.5558948413236</v>
      </c>
      <c r="O12" s="5">
        <f t="shared" si="0"/>
        <v>7325.4415142736598</v>
      </c>
      <c r="P12" s="1">
        <f t="shared" si="1"/>
        <v>2.108383674491578</v>
      </c>
      <c r="Q12" s="1">
        <f t="shared" si="2"/>
        <v>1.0761374262347092</v>
      </c>
      <c r="R12" s="1">
        <f t="shared" si="3"/>
        <v>9.3898521933994913E-5</v>
      </c>
      <c r="S12" s="1">
        <f t="shared" si="4"/>
        <v>4.0273412439528675</v>
      </c>
    </row>
    <row r="13" spans="1:19" x14ac:dyDescent="0.2">
      <c r="A13" s="1" t="s">
        <v>238</v>
      </c>
      <c r="B13" s="1" t="s">
        <v>239</v>
      </c>
      <c r="C13" s="1" t="s">
        <v>240</v>
      </c>
      <c r="D13" s="1">
        <v>16.516500000000001</v>
      </c>
      <c r="E13" s="1">
        <v>16.354500000000002</v>
      </c>
      <c r="F13" s="1">
        <v>16.379899999999999</v>
      </c>
      <c r="G13" s="1">
        <v>15.1165</v>
      </c>
      <c r="H13" s="1">
        <v>15.1922</v>
      </c>
      <c r="I13" s="1">
        <v>15.2742</v>
      </c>
      <c r="J13" s="5">
        <f t="shared" si="0"/>
        <v>93747.981011023076</v>
      </c>
      <c r="K13" s="5">
        <f t="shared" si="0"/>
        <v>83790.554428558273</v>
      </c>
      <c r="L13" s="5">
        <f t="shared" si="0"/>
        <v>85278.828555417946</v>
      </c>
      <c r="M13" s="5">
        <f t="shared" si="0"/>
        <v>35523.841973827468</v>
      </c>
      <c r="N13" s="5">
        <f t="shared" si="0"/>
        <v>37437.591409196088</v>
      </c>
      <c r="O13" s="5">
        <f t="shared" si="0"/>
        <v>39627.106288345429</v>
      </c>
      <c r="P13" s="1">
        <f t="shared" si="1"/>
        <v>2.3343171939357981</v>
      </c>
      <c r="Q13" s="1">
        <f t="shared" si="2"/>
        <v>1.223000612041742</v>
      </c>
      <c r="R13" s="1">
        <f t="shared" si="3"/>
        <v>1.1258402477929509E-4</v>
      </c>
      <c r="S13" s="1">
        <f t="shared" si="4"/>
        <v>3.9485232297547403</v>
      </c>
    </row>
    <row r="14" spans="1:19" x14ac:dyDescent="0.2">
      <c r="A14" s="1" t="s">
        <v>3622</v>
      </c>
      <c r="B14" s="1" t="s">
        <v>43</v>
      </c>
      <c r="C14" s="1" t="s">
        <v>44</v>
      </c>
      <c r="D14" s="1">
        <v>24.961300000000001</v>
      </c>
      <c r="E14" s="1">
        <v>24.959399999999999</v>
      </c>
      <c r="F14" s="1">
        <v>25.0336</v>
      </c>
      <c r="G14" s="1">
        <v>23.119199999999999</v>
      </c>
      <c r="H14" s="1">
        <v>22.959299999999999</v>
      </c>
      <c r="I14" s="1">
        <v>23.620899999999999</v>
      </c>
      <c r="J14" s="5">
        <f t="shared" si="0"/>
        <v>32666306.360031813</v>
      </c>
      <c r="K14" s="5">
        <f t="shared" si="0"/>
        <v>32623313.815908231</v>
      </c>
      <c r="L14" s="5">
        <f t="shared" si="0"/>
        <v>34345077.401192494</v>
      </c>
      <c r="M14" s="5">
        <f t="shared" si="0"/>
        <v>9111139.0723265465</v>
      </c>
      <c r="N14" s="5">
        <f t="shared" si="0"/>
        <v>8155263.1546192653</v>
      </c>
      <c r="O14" s="5">
        <f t="shared" si="0"/>
        <v>12900288.549866104</v>
      </c>
      <c r="P14" s="1">
        <f t="shared" si="1"/>
        <v>3.3028050147853234</v>
      </c>
      <c r="Q14" s="1">
        <f t="shared" si="2"/>
        <v>1.7236918008357693</v>
      </c>
      <c r="R14" s="1">
        <f t="shared" si="3"/>
        <v>1.1868405579563178E-4</v>
      </c>
      <c r="S14" s="1">
        <f t="shared" si="4"/>
        <v>3.9256076209365407</v>
      </c>
    </row>
    <row r="15" spans="1:19" x14ac:dyDescent="0.2">
      <c r="A15" s="1" t="s">
        <v>370</v>
      </c>
      <c r="B15" s="1" t="s">
        <v>371</v>
      </c>
      <c r="C15" s="1" t="s">
        <v>372</v>
      </c>
      <c r="D15" s="1">
        <v>14.287599999999999</v>
      </c>
      <c r="E15" s="1">
        <v>14.187900000000001</v>
      </c>
      <c r="F15" s="1">
        <v>14.201599999999999</v>
      </c>
      <c r="G15" s="1">
        <v>13.019600000000001</v>
      </c>
      <c r="H15" s="1">
        <v>13.2105</v>
      </c>
      <c r="I15" s="1">
        <v>13.310700000000001</v>
      </c>
      <c r="J15" s="5">
        <f t="shared" si="0"/>
        <v>19998.442149318529</v>
      </c>
      <c r="K15" s="5">
        <f t="shared" si="0"/>
        <v>18663.086780974128</v>
      </c>
      <c r="L15" s="5">
        <f t="shared" si="0"/>
        <v>18841.157778249079</v>
      </c>
      <c r="M15" s="5">
        <f t="shared" si="0"/>
        <v>8304.0533667624659</v>
      </c>
      <c r="N15" s="5">
        <f t="shared" si="0"/>
        <v>9478.8741607983884</v>
      </c>
      <c r="O15" s="5">
        <f t="shared" si="0"/>
        <v>10160.614242858292</v>
      </c>
      <c r="P15" s="1">
        <f t="shared" si="1"/>
        <v>2.0578166927076409</v>
      </c>
      <c r="Q15" s="1">
        <f t="shared" si="2"/>
        <v>1.0411144747974816</v>
      </c>
      <c r="R15" s="1">
        <f t="shared" si="3"/>
        <v>1.3575583880745897E-4</v>
      </c>
      <c r="S15" s="1">
        <f t="shared" si="4"/>
        <v>3.8672414824954431</v>
      </c>
    </row>
    <row r="16" spans="1:19" x14ac:dyDescent="0.2">
      <c r="A16" s="1" t="s">
        <v>78</v>
      </c>
      <c r="B16" s="1" t="s">
        <v>79</v>
      </c>
      <c r="C16" s="1" t="s">
        <v>80</v>
      </c>
      <c r="D16" s="1">
        <v>21.0185</v>
      </c>
      <c r="E16" s="1">
        <v>20.927399999999999</v>
      </c>
      <c r="F16" s="1">
        <v>21.118300000000001</v>
      </c>
      <c r="G16" s="1">
        <v>19.256900000000002</v>
      </c>
      <c r="H16" s="1">
        <v>19.5974</v>
      </c>
      <c r="I16" s="1">
        <v>19.569800000000001</v>
      </c>
      <c r="J16" s="5">
        <f t="shared" si="0"/>
        <v>2124217.4094402296</v>
      </c>
      <c r="K16" s="5">
        <f t="shared" si="0"/>
        <v>1994229.4766343595</v>
      </c>
      <c r="L16" s="5">
        <f t="shared" si="0"/>
        <v>2276364.2551278262</v>
      </c>
      <c r="M16" s="5">
        <f t="shared" si="0"/>
        <v>626476.12329110247</v>
      </c>
      <c r="N16" s="5">
        <f t="shared" si="0"/>
        <v>793241.15282105573</v>
      </c>
      <c r="O16" s="5">
        <f t="shared" si="0"/>
        <v>778210.00350578793</v>
      </c>
      <c r="P16" s="1">
        <f t="shared" si="1"/>
        <v>2.9094734846341188</v>
      </c>
      <c r="Q16" s="1">
        <f t="shared" si="2"/>
        <v>1.5407580982077529</v>
      </c>
      <c r="R16" s="1">
        <f t="shared" si="3"/>
        <v>1.364507375697484E-4</v>
      </c>
      <c r="S16" s="1">
        <f t="shared" si="4"/>
        <v>3.8650241124557474</v>
      </c>
    </row>
    <row r="17" spans="1:19" x14ac:dyDescent="0.2">
      <c r="A17" s="1" t="s">
        <v>357</v>
      </c>
      <c r="B17" s="1" t="s">
        <v>358</v>
      </c>
      <c r="C17" s="1" t="s">
        <v>359</v>
      </c>
      <c r="D17" s="1">
        <v>16.019600000000001</v>
      </c>
      <c r="E17" s="1">
        <v>16.020399999999999</v>
      </c>
      <c r="F17" s="1">
        <v>16.006699999999999</v>
      </c>
      <c r="G17" s="1">
        <v>14.8756</v>
      </c>
      <c r="H17" s="1">
        <v>14.8184</v>
      </c>
      <c r="I17" s="1">
        <v>15.167199999999999</v>
      </c>
      <c r="J17" s="5">
        <f t="shared" si="0"/>
        <v>66432.426934099742</v>
      </c>
      <c r="K17" s="5">
        <f t="shared" si="0"/>
        <v>66469.275109180555</v>
      </c>
      <c r="L17" s="5">
        <f t="shared" si="0"/>
        <v>65841.06264760354</v>
      </c>
      <c r="M17" s="5">
        <f t="shared" si="0"/>
        <v>30060.887860178344</v>
      </c>
      <c r="N17" s="5">
        <f t="shared" si="0"/>
        <v>28892.351364646631</v>
      </c>
      <c r="O17" s="5">
        <f t="shared" si="0"/>
        <v>36794.435996878674</v>
      </c>
      <c r="P17" s="1">
        <f t="shared" si="1"/>
        <v>2.0756928482148016</v>
      </c>
      <c r="Q17" s="1">
        <f t="shared" si="2"/>
        <v>1.0535929759011786</v>
      </c>
      <c r="R17" s="1">
        <f t="shared" si="3"/>
        <v>1.5557125444555159E-4</v>
      </c>
      <c r="S17" s="1">
        <f t="shared" si="4"/>
        <v>3.8080706463499863</v>
      </c>
    </row>
    <row r="18" spans="1:19" x14ac:dyDescent="0.2">
      <c r="A18" s="1" t="s">
        <v>653</v>
      </c>
      <c r="B18" s="1" t="s">
        <v>654</v>
      </c>
      <c r="C18" s="1" t="s">
        <v>655</v>
      </c>
      <c r="D18" s="1">
        <v>16.7761</v>
      </c>
      <c r="E18" s="1">
        <v>16.787299999999998</v>
      </c>
      <c r="F18" s="1">
        <v>16.749199999999998</v>
      </c>
      <c r="G18" s="1">
        <v>15.703900000000001</v>
      </c>
      <c r="H18" s="1">
        <v>16.0078</v>
      </c>
      <c r="I18" s="1">
        <v>15.8931</v>
      </c>
      <c r="J18" s="5">
        <f t="shared" si="0"/>
        <v>112230.08975950205</v>
      </c>
      <c r="K18" s="5">
        <f t="shared" si="0"/>
        <v>113104.75053837907</v>
      </c>
      <c r="L18" s="5">
        <f t="shared" si="0"/>
        <v>110156.87405960012</v>
      </c>
      <c r="M18" s="5">
        <f t="shared" si="0"/>
        <v>53375.867791916695</v>
      </c>
      <c r="N18" s="5">
        <f t="shared" si="0"/>
        <v>65891.283092391546</v>
      </c>
      <c r="O18" s="5">
        <f t="shared" si="0"/>
        <v>60855.498468304577</v>
      </c>
      <c r="P18" s="1">
        <f t="shared" si="1"/>
        <v>1.8625737271980374</v>
      </c>
      <c r="Q18" s="1">
        <f t="shared" si="2"/>
        <v>0.89729753363267439</v>
      </c>
      <c r="R18" s="1">
        <f t="shared" si="3"/>
        <v>1.5755405834736873E-4</v>
      </c>
      <c r="S18" s="1">
        <f t="shared" si="4"/>
        <v>3.802570405595866</v>
      </c>
    </row>
    <row r="19" spans="1:19" x14ac:dyDescent="0.2">
      <c r="A19" s="1" t="s">
        <v>25</v>
      </c>
      <c r="B19" s="1" t="s">
        <v>26</v>
      </c>
      <c r="C19" s="1" t="s">
        <v>27</v>
      </c>
      <c r="D19" s="1">
        <v>14.392300000000001</v>
      </c>
      <c r="E19" s="1">
        <v>14.4086</v>
      </c>
      <c r="F19" s="1">
        <v>14.563499999999999</v>
      </c>
      <c r="G19" s="1">
        <v>12.4116</v>
      </c>
      <c r="H19" s="1">
        <v>11.8873</v>
      </c>
      <c r="I19" s="1">
        <v>12.755000000000001</v>
      </c>
      <c r="J19" s="5">
        <f t="shared" si="0"/>
        <v>21503.740307437442</v>
      </c>
      <c r="K19" s="5">
        <f t="shared" si="0"/>
        <v>21748.07367256689</v>
      </c>
      <c r="L19" s="5">
        <f t="shared" si="0"/>
        <v>24213.096999706704</v>
      </c>
      <c r="M19" s="5">
        <f t="shared" si="0"/>
        <v>5448.3361432989823</v>
      </c>
      <c r="N19" s="5">
        <f t="shared" si="0"/>
        <v>3788.2084410569455</v>
      </c>
      <c r="O19" s="5">
        <f t="shared" si="0"/>
        <v>6912.5390018971029</v>
      </c>
      <c r="P19" s="1">
        <f t="shared" si="1"/>
        <v>4.1776309237225568</v>
      </c>
      <c r="Q19" s="1">
        <f t="shared" si="2"/>
        <v>2.0626850419418821</v>
      </c>
      <c r="R19" s="1">
        <f t="shared" si="3"/>
        <v>1.6533322503692099E-4</v>
      </c>
      <c r="S19" s="1">
        <f t="shared" si="4"/>
        <v>3.7816398627005312</v>
      </c>
    </row>
    <row r="20" spans="1:19" x14ac:dyDescent="0.2">
      <c r="A20" s="1" t="s">
        <v>342</v>
      </c>
      <c r="B20" s="1" t="s">
        <v>343</v>
      </c>
      <c r="C20" s="1" t="s">
        <v>344</v>
      </c>
      <c r="D20" s="1">
        <v>16.314299999999999</v>
      </c>
      <c r="E20" s="1">
        <v>16.2042</v>
      </c>
      <c r="F20" s="1">
        <v>16.256499999999999</v>
      </c>
      <c r="G20" s="1">
        <v>14.9842</v>
      </c>
      <c r="H20" s="1">
        <v>15.2173</v>
      </c>
      <c r="I20" s="1">
        <v>15.3231</v>
      </c>
      <c r="J20" s="5">
        <f t="shared" si="0"/>
        <v>81487.999892821201</v>
      </c>
      <c r="K20" s="5">
        <f t="shared" si="0"/>
        <v>75500.57440560736</v>
      </c>
      <c r="L20" s="5">
        <f t="shared" si="0"/>
        <v>78287.806413105558</v>
      </c>
      <c r="M20" s="5">
        <f t="shared" si="0"/>
        <v>32411.091807925728</v>
      </c>
      <c r="N20" s="5">
        <f t="shared" si="0"/>
        <v>38094.629407080567</v>
      </c>
      <c r="O20" s="5">
        <f t="shared" si="0"/>
        <v>40993.285436699247</v>
      </c>
      <c r="P20" s="1">
        <f t="shared" si="1"/>
        <v>2.110120868130041</v>
      </c>
      <c r="Q20" s="1">
        <f t="shared" si="2"/>
        <v>1.0773256391493207</v>
      </c>
      <c r="R20" s="1">
        <f t="shared" si="3"/>
        <v>1.7439795296364925E-4</v>
      </c>
      <c r="S20" s="1">
        <f t="shared" si="4"/>
        <v>3.7584586170055663</v>
      </c>
    </row>
    <row r="21" spans="1:19" x14ac:dyDescent="0.2">
      <c r="A21" s="1" t="s">
        <v>134</v>
      </c>
      <c r="B21" s="1" t="s">
        <v>135</v>
      </c>
      <c r="C21" s="1" t="s">
        <v>136</v>
      </c>
      <c r="D21" s="1">
        <v>17.197199999999999</v>
      </c>
      <c r="E21" s="1">
        <v>17.048300000000001</v>
      </c>
      <c r="F21" s="1">
        <v>16.9846</v>
      </c>
      <c r="G21" s="1">
        <v>15.6297</v>
      </c>
      <c r="H21" s="1">
        <v>15.600899999999999</v>
      </c>
      <c r="I21" s="1">
        <v>15.8316</v>
      </c>
      <c r="J21" s="5">
        <f t="shared" si="0"/>
        <v>150270.2612454812</v>
      </c>
      <c r="K21" s="5">
        <f t="shared" si="0"/>
        <v>135534.44292648451</v>
      </c>
      <c r="L21" s="5">
        <f t="shared" si="0"/>
        <v>129680.31726625448</v>
      </c>
      <c r="M21" s="5">
        <f t="shared" si="0"/>
        <v>50700.06582986081</v>
      </c>
      <c r="N21" s="5">
        <f t="shared" si="0"/>
        <v>49697.994004996755</v>
      </c>
      <c r="O21" s="5">
        <f t="shared" si="0"/>
        <v>58315.832430854483</v>
      </c>
      <c r="P21" s="1">
        <f t="shared" si="1"/>
        <v>2.6178239063196362</v>
      </c>
      <c r="Q21" s="1">
        <f t="shared" si="2"/>
        <v>1.3883680544933144</v>
      </c>
      <c r="R21" s="1">
        <f t="shared" si="3"/>
        <v>2.166999542444925E-4</v>
      </c>
      <c r="S21" s="1">
        <f t="shared" si="4"/>
        <v>3.664141180380073</v>
      </c>
    </row>
    <row r="22" spans="1:19" x14ac:dyDescent="0.2">
      <c r="A22" s="1" t="s">
        <v>220</v>
      </c>
      <c r="B22" s="1" t="s">
        <v>221</v>
      </c>
      <c r="C22" s="1" t="s">
        <v>222</v>
      </c>
      <c r="D22" s="1">
        <v>18.2926</v>
      </c>
      <c r="E22" s="1">
        <v>18.1904</v>
      </c>
      <c r="F22" s="1">
        <v>18.400500000000001</v>
      </c>
      <c r="G22" s="1">
        <v>17.096399999999999</v>
      </c>
      <c r="H22" s="1">
        <v>16.903400000000001</v>
      </c>
      <c r="I22" s="1">
        <v>17.128299999999999</v>
      </c>
      <c r="J22" s="5">
        <f t="shared" si="0"/>
        <v>321085.94737668516</v>
      </c>
      <c r="K22" s="5">
        <f t="shared" si="0"/>
        <v>299127.2877307937</v>
      </c>
      <c r="L22" s="5">
        <f t="shared" si="0"/>
        <v>346020.98271748953</v>
      </c>
      <c r="M22" s="5">
        <f t="shared" si="0"/>
        <v>140129.38560987965</v>
      </c>
      <c r="N22" s="5">
        <f t="shared" si="0"/>
        <v>122583.05164713596</v>
      </c>
      <c r="O22" s="5">
        <f t="shared" si="0"/>
        <v>143262.35129073067</v>
      </c>
      <c r="P22" s="1">
        <f t="shared" si="1"/>
        <v>2.3800350294691532</v>
      </c>
      <c r="Q22" s="1">
        <f t="shared" si="2"/>
        <v>1.2509828073439451</v>
      </c>
      <c r="R22" s="1">
        <f t="shared" si="3"/>
        <v>2.3912893954368091E-4</v>
      </c>
      <c r="S22" s="1">
        <f t="shared" si="4"/>
        <v>3.6213678620959029</v>
      </c>
    </row>
    <row r="23" spans="1:19" x14ac:dyDescent="0.2">
      <c r="A23" s="1" t="s">
        <v>775</v>
      </c>
      <c r="B23" s="1" t="s">
        <v>776</v>
      </c>
      <c r="C23" s="1" t="s">
        <v>777</v>
      </c>
      <c r="D23" s="1">
        <v>15.2296</v>
      </c>
      <c r="E23" s="1">
        <v>15.375400000000001</v>
      </c>
      <c r="F23" s="1">
        <v>15.247299999999999</v>
      </c>
      <c r="G23" s="1">
        <v>14.3528</v>
      </c>
      <c r="H23" s="1">
        <v>14.4582</v>
      </c>
      <c r="I23" s="1">
        <v>14.487500000000001</v>
      </c>
      <c r="J23" s="5">
        <f t="shared" si="0"/>
        <v>38420.801631412243</v>
      </c>
      <c r="K23" s="5">
        <f t="shared" si="0"/>
        <v>42506.62223130239</v>
      </c>
      <c r="L23" s="5">
        <f t="shared" si="0"/>
        <v>38895.078548951082</v>
      </c>
      <c r="M23" s="5">
        <f t="shared" si="0"/>
        <v>20922.969490135678</v>
      </c>
      <c r="N23" s="5">
        <f t="shared" si="0"/>
        <v>22508.776211186436</v>
      </c>
      <c r="O23" s="5">
        <f t="shared" si="0"/>
        <v>22970.585344596155</v>
      </c>
      <c r="P23" s="1">
        <f t="shared" si="1"/>
        <v>1.8044924104969531</v>
      </c>
      <c r="Q23" s="1">
        <f t="shared" si="2"/>
        <v>0.85159307542609364</v>
      </c>
      <c r="R23" s="1">
        <f t="shared" si="3"/>
        <v>2.4012531995056072E-4</v>
      </c>
      <c r="S23" s="1">
        <f t="shared" si="4"/>
        <v>3.6195620434621789</v>
      </c>
    </row>
    <row r="24" spans="1:19" x14ac:dyDescent="0.2">
      <c r="A24" s="1" t="s">
        <v>48</v>
      </c>
      <c r="B24" s="1" t="s">
        <v>49</v>
      </c>
      <c r="C24" s="1" t="s">
        <v>50</v>
      </c>
      <c r="D24" s="1">
        <v>12.3795</v>
      </c>
      <c r="E24" s="1">
        <v>12.6386</v>
      </c>
      <c r="F24" s="1">
        <v>12.5557</v>
      </c>
      <c r="G24" s="1">
        <v>10.63</v>
      </c>
      <c r="H24" s="1">
        <v>10.913600000000001</v>
      </c>
      <c r="I24" s="1">
        <v>10.9398</v>
      </c>
      <c r="J24" s="5">
        <f t="shared" si="0"/>
        <v>5328.4492200676732</v>
      </c>
      <c r="K24" s="5">
        <f t="shared" si="0"/>
        <v>6376.7252204140359</v>
      </c>
      <c r="L24" s="5">
        <f t="shared" si="0"/>
        <v>6020.6352437687074</v>
      </c>
      <c r="M24" s="5">
        <f t="shared" si="0"/>
        <v>1584.7065533874072</v>
      </c>
      <c r="N24" s="5">
        <f t="shared" si="0"/>
        <v>1928.9499563191446</v>
      </c>
      <c r="O24" s="5">
        <f t="shared" si="0"/>
        <v>1964.3005876193693</v>
      </c>
      <c r="P24" s="1">
        <f t="shared" si="1"/>
        <v>3.2358431016013824</v>
      </c>
      <c r="Q24" s="3">
        <f t="shared" si="2"/>
        <v>1.6941416565845568</v>
      </c>
      <c r="R24" s="3">
        <f t="shared" si="3"/>
        <v>2.4741428526151596E-4</v>
      </c>
      <c r="S24" s="3">
        <f t="shared" si="4"/>
        <v>3.6065752285907249</v>
      </c>
    </row>
    <row r="25" spans="1:19" x14ac:dyDescent="0.2">
      <c r="A25" s="1" t="s">
        <v>312</v>
      </c>
      <c r="B25" s="1" t="s">
        <v>313</v>
      </c>
      <c r="C25" s="1" t="s">
        <v>314</v>
      </c>
      <c r="D25" s="1">
        <v>18.849799999999998</v>
      </c>
      <c r="E25" s="1">
        <v>19.014500000000002</v>
      </c>
      <c r="F25" s="1">
        <v>18.829699999999999</v>
      </c>
      <c r="G25" s="1">
        <v>17.750599999999999</v>
      </c>
      <c r="H25" s="1">
        <v>17.878699999999998</v>
      </c>
      <c r="I25" s="1">
        <v>17.776299999999999</v>
      </c>
      <c r="J25" s="5">
        <f t="shared" si="0"/>
        <v>472449.30262088886</v>
      </c>
      <c r="K25" s="5">
        <f t="shared" si="0"/>
        <v>529583.99633998319</v>
      </c>
      <c r="L25" s="5">
        <f t="shared" si="0"/>
        <v>465912.65773601923</v>
      </c>
      <c r="M25" s="5">
        <f t="shared" si="0"/>
        <v>220527.64568084569</v>
      </c>
      <c r="N25" s="5">
        <f t="shared" si="0"/>
        <v>241004.40662992324</v>
      </c>
      <c r="O25" s="5">
        <f t="shared" si="0"/>
        <v>224491.29846407147</v>
      </c>
      <c r="P25" s="1">
        <f t="shared" si="1"/>
        <v>2.1397900742575238</v>
      </c>
      <c r="Q25" s="1">
        <f t="shared" si="2"/>
        <v>1.0974692668678998</v>
      </c>
      <c r="R25" s="1">
        <f t="shared" si="3"/>
        <v>2.501439665790022E-4</v>
      </c>
      <c r="S25" s="1">
        <f t="shared" si="4"/>
        <v>3.6018099677477773</v>
      </c>
    </row>
    <row r="26" spans="1:19" x14ac:dyDescent="0.2">
      <c r="A26" s="1" t="s">
        <v>128</v>
      </c>
      <c r="B26" s="1" t="s">
        <v>129</v>
      </c>
      <c r="C26" s="1" t="s">
        <v>130</v>
      </c>
      <c r="D26" s="1">
        <v>16.0641</v>
      </c>
      <c r="E26" s="1">
        <v>16.031700000000001</v>
      </c>
      <c r="F26" s="1">
        <v>15.9123</v>
      </c>
      <c r="G26" s="1">
        <v>14.359299999999999</v>
      </c>
      <c r="H26" s="1">
        <v>14.8672</v>
      </c>
      <c r="I26" s="1">
        <v>14.545999999999999</v>
      </c>
      <c r="J26" s="5">
        <f t="shared" si="0"/>
        <v>68513.468354203913</v>
      </c>
      <c r="K26" s="5">
        <f t="shared" si="0"/>
        <v>66991.944150397409</v>
      </c>
      <c r="L26" s="5">
        <f t="shared" si="0"/>
        <v>61670.802531638787</v>
      </c>
      <c r="M26" s="5">
        <f t="shared" si="0"/>
        <v>21017.449701083635</v>
      </c>
      <c r="N26" s="5">
        <f t="shared" si="0"/>
        <v>29886.368811040862</v>
      </c>
      <c r="O26" s="5">
        <f t="shared" si="0"/>
        <v>23921.164462563673</v>
      </c>
      <c r="P26" s="1">
        <f t="shared" si="1"/>
        <v>2.6351655182192419</v>
      </c>
      <c r="Q26" s="1">
        <f t="shared" si="2"/>
        <v>1.3978935822854464</v>
      </c>
      <c r="R26" s="1">
        <f t="shared" si="3"/>
        <v>2.5653676422114901E-4</v>
      </c>
      <c r="S26" s="1">
        <f t="shared" si="4"/>
        <v>3.5908503874556956</v>
      </c>
    </row>
    <row r="27" spans="1:19" x14ac:dyDescent="0.2">
      <c r="A27" s="1" t="s">
        <v>542</v>
      </c>
      <c r="B27" s="1" t="s">
        <v>543</v>
      </c>
      <c r="C27" s="1" t="s">
        <v>544</v>
      </c>
      <c r="D27" s="1">
        <v>10.959199999999999</v>
      </c>
      <c r="E27" s="1">
        <v>10.9506</v>
      </c>
      <c r="F27" s="1">
        <v>10.871600000000001</v>
      </c>
      <c r="G27" s="1">
        <v>10.138</v>
      </c>
      <c r="H27" s="1">
        <v>10.188499999999999</v>
      </c>
      <c r="I27" s="1">
        <v>10.3405</v>
      </c>
      <c r="J27" s="5">
        <f t="shared" si="0"/>
        <v>1990.8930406356642</v>
      </c>
      <c r="K27" s="5">
        <f t="shared" si="0"/>
        <v>1979.0604986324727</v>
      </c>
      <c r="L27" s="5">
        <f t="shared" si="0"/>
        <v>1873.6035510974916</v>
      </c>
      <c r="M27" s="5">
        <f t="shared" si="0"/>
        <v>1126.787695990924</v>
      </c>
      <c r="N27" s="5">
        <f t="shared" si="0"/>
        <v>1166.9281346750065</v>
      </c>
      <c r="O27" s="5">
        <f t="shared" si="0"/>
        <v>1296.5840361506064</v>
      </c>
      <c r="P27" s="1">
        <f t="shared" si="1"/>
        <v>1.6275958296338684</v>
      </c>
      <c r="Q27" s="1">
        <f t="shared" si="2"/>
        <v>0.70274248893158175</v>
      </c>
      <c r="R27" s="1">
        <f t="shared" si="3"/>
        <v>2.9002955656608225E-4</v>
      </c>
      <c r="S27" s="1">
        <f t="shared" si="4"/>
        <v>3.5375577414132238</v>
      </c>
    </row>
    <row r="28" spans="1:19" x14ac:dyDescent="0.2">
      <c r="A28" s="1" t="s">
        <v>111</v>
      </c>
      <c r="B28" s="1" t="s">
        <v>112</v>
      </c>
      <c r="C28" s="1" t="s">
        <v>113</v>
      </c>
      <c r="D28" s="1">
        <v>17.5106</v>
      </c>
      <c r="E28" s="1">
        <v>17.5091</v>
      </c>
      <c r="F28" s="1">
        <v>17.708100000000002</v>
      </c>
      <c r="G28" s="1">
        <v>15.9255</v>
      </c>
      <c r="H28" s="1">
        <v>16.106400000000001</v>
      </c>
      <c r="I28" s="1">
        <v>16.296399999999998</v>
      </c>
      <c r="J28" s="5">
        <f t="shared" si="0"/>
        <v>186730.75022660053</v>
      </c>
      <c r="K28" s="5">
        <f t="shared" si="0"/>
        <v>186536.70328183545</v>
      </c>
      <c r="L28" s="5">
        <f t="shared" si="0"/>
        <v>214125.93196977366</v>
      </c>
      <c r="M28" s="5">
        <f t="shared" si="0"/>
        <v>62237.651427567413</v>
      </c>
      <c r="N28" s="5">
        <f t="shared" si="0"/>
        <v>70552.031282953292</v>
      </c>
      <c r="O28" s="5">
        <f t="shared" si="0"/>
        <v>80483.197368406967</v>
      </c>
      <c r="P28" s="1">
        <f t="shared" si="1"/>
        <v>2.754186961140245</v>
      </c>
      <c r="Q28" s="1">
        <f t="shared" si="2"/>
        <v>1.4616264965661083</v>
      </c>
      <c r="R28" s="1">
        <f t="shared" si="3"/>
        <v>2.9574872681161336E-4</v>
      </c>
      <c r="S28" s="1">
        <f t="shared" si="4"/>
        <v>3.52907711631924</v>
      </c>
    </row>
    <row r="29" spans="1:19" x14ac:dyDescent="0.2">
      <c r="A29" s="1" t="s">
        <v>339</v>
      </c>
      <c r="B29" s="1" t="s">
        <v>340</v>
      </c>
      <c r="C29" s="1" t="s">
        <v>341</v>
      </c>
      <c r="D29" s="1">
        <v>14.0838</v>
      </c>
      <c r="E29" s="1">
        <v>14.1991</v>
      </c>
      <c r="F29" s="1">
        <v>14.0242</v>
      </c>
      <c r="G29" s="1">
        <v>12.8863</v>
      </c>
      <c r="H29" s="1">
        <v>13.0029</v>
      </c>
      <c r="I29" s="1">
        <v>13.171900000000001</v>
      </c>
      <c r="J29" s="5">
        <f t="shared" si="0"/>
        <v>17363.859094328</v>
      </c>
      <c r="K29" s="5">
        <f t="shared" si="0"/>
        <v>18808.536811844464</v>
      </c>
      <c r="L29" s="5">
        <f t="shared" si="0"/>
        <v>16661.14581237379</v>
      </c>
      <c r="M29" s="5">
        <f t="shared" si="0"/>
        <v>7571.1671297490257</v>
      </c>
      <c r="N29" s="5">
        <f t="shared" si="0"/>
        <v>8208.4835203720559</v>
      </c>
      <c r="O29" s="5">
        <f t="shared" si="0"/>
        <v>9228.6250181384203</v>
      </c>
      <c r="P29" s="1">
        <f t="shared" si="1"/>
        <v>2.1126423276596618</v>
      </c>
      <c r="Q29" s="1">
        <f t="shared" si="2"/>
        <v>1.0790485383140873</v>
      </c>
      <c r="R29" s="1">
        <f t="shared" si="3"/>
        <v>3.0909907973367606E-4</v>
      </c>
      <c r="S29" s="1">
        <f t="shared" si="4"/>
        <v>3.5099022879395458</v>
      </c>
    </row>
    <row r="30" spans="1:19" x14ac:dyDescent="0.2">
      <c r="A30" s="1" t="s">
        <v>22</v>
      </c>
      <c r="B30" s="1" t="s">
        <v>23</v>
      </c>
      <c r="C30" s="1" t="s">
        <v>24</v>
      </c>
      <c r="D30" s="1">
        <v>16.7715</v>
      </c>
      <c r="E30" s="1">
        <v>16.5428</v>
      </c>
      <c r="F30" s="1">
        <v>16.469000000000001</v>
      </c>
      <c r="G30" s="1">
        <v>14.0617</v>
      </c>
      <c r="H30" s="1">
        <v>14.1572</v>
      </c>
      <c r="I30" s="1">
        <v>14.6274</v>
      </c>
      <c r="J30" s="5">
        <f t="shared" si="0"/>
        <v>111872.8165775129</v>
      </c>
      <c r="K30" s="5">
        <f t="shared" si="0"/>
        <v>95472.657690275417</v>
      </c>
      <c r="L30" s="5">
        <f t="shared" si="0"/>
        <v>90711.635791149907</v>
      </c>
      <c r="M30" s="5">
        <f t="shared" si="0"/>
        <v>17099.896825563701</v>
      </c>
      <c r="N30" s="5">
        <f t="shared" si="0"/>
        <v>18270.139131169282</v>
      </c>
      <c r="O30" s="5">
        <f t="shared" si="0"/>
        <v>25309.65111375782</v>
      </c>
      <c r="P30" s="1">
        <f t="shared" si="1"/>
        <v>4.911975068570956</v>
      </c>
      <c r="Q30" s="1">
        <f t="shared" si="2"/>
        <v>2.2963032381225212</v>
      </c>
      <c r="R30" s="1">
        <f t="shared" si="3"/>
        <v>3.3062524233787262E-4</v>
      </c>
      <c r="S30" s="1">
        <f t="shared" si="4"/>
        <v>3.4806639922964675</v>
      </c>
    </row>
    <row r="31" spans="1:19" x14ac:dyDescent="0.2">
      <c r="A31" s="1" t="s">
        <v>90</v>
      </c>
      <c r="B31" s="1" t="s">
        <v>91</v>
      </c>
      <c r="C31" s="1" t="s">
        <v>92</v>
      </c>
      <c r="D31" s="1">
        <v>15.7308</v>
      </c>
      <c r="E31" s="1">
        <v>15.7567</v>
      </c>
      <c r="F31" s="1">
        <v>15.976599999999999</v>
      </c>
      <c r="G31" s="1">
        <v>14.295400000000001</v>
      </c>
      <c r="H31" s="1">
        <v>14.290100000000001</v>
      </c>
      <c r="I31" s="1">
        <v>14.420199999999999</v>
      </c>
      <c r="J31" s="5">
        <f t="shared" si="0"/>
        <v>54380.432309989432</v>
      </c>
      <c r="K31" s="5">
        <f t="shared" si="0"/>
        <v>55365.513556865124</v>
      </c>
      <c r="L31" s="5">
        <f t="shared" si="0"/>
        <v>64481.603492683978</v>
      </c>
      <c r="M31" s="5">
        <f t="shared" si="0"/>
        <v>20106.857499199908</v>
      </c>
      <c r="N31" s="5">
        <f t="shared" si="0"/>
        <v>20033.126852122634</v>
      </c>
      <c r="O31" s="5">
        <f t="shared" si="0"/>
        <v>21923.644109380177</v>
      </c>
      <c r="P31" s="1">
        <f t="shared" si="1"/>
        <v>2.8072407895045237</v>
      </c>
      <c r="Q31" s="1">
        <f t="shared" si="2"/>
        <v>1.4891528155160008</v>
      </c>
      <c r="R31" s="1">
        <f t="shared" si="3"/>
        <v>3.3562126286429926E-4</v>
      </c>
      <c r="S31" s="1">
        <f t="shared" si="4"/>
        <v>3.4741505327893645</v>
      </c>
    </row>
    <row r="32" spans="1:19" x14ac:dyDescent="0.2">
      <c r="A32" s="1" t="s">
        <v>166</v>
      </c>
      <c r="B32" s="1" t="s">
        <v>167</v>
      </c>
      <c r="C32" s="1" t="s">
        <v>168</v>
      </c>
      <c r="D32" s="1">
        <v>16.110199999999999</v>
      </c>
      <c r="E32" s="1">
        <v>16.213799999999999</v>
      </c>
      <c r="F32" s="1">
        <v>15.9977</v>
      </c>
      <c r="G32" s="1">
        <v>14.7606</v>
      </c>
      <c r="H32" s="1">
        <v>14.5632</v>
      </c>
      <c r="I32" s="1">
        <v>14.975099999999999</v>
      </c>
      <c r="J32" s="5">
        <f t="shared" si="0"/>
        <v>70738.107411800927</v>
      </c>
      <c r="K32" s="5">
        <f t="shared" si="0"/>
        <v>76004.646546008502</v>
      </c>
      <c r="L32" s="5">
        <f t="shared" si="0"/>
        <v>65431.603223454265</v>
      </c>
      <c r="M32" s="5">
        <f t="shared" si="0"/>
        <v>27757.692094908671</v>
      </c>
      <c r="N32" s="5">
        <f t="shared" si="0"/>
        <v>24208.062551191528</v>
      </c>
      <c r="O32" s="5">
        <f t="shared" si="0"/>
        <v>32207.297735523938</v>
      </c>
      <c r="P32" s="1">
        <f t="shared" si="1"/>
        <v>2.5206922070415918</v>
      </c>
      <c r="Q32" s="1">
        <f t="shared" si="2"/>
        <v>1.3338199664771362</v>
      </c>
      <c r="R32" s="1">
        <f t="shared" si="3"/>
        <v>3.6957009446578128E-4</v>
      </c>
      <c r="S32" s="1">
        <f t="shared" si="4"/>
        <v>3.4323031790481444</v>
      </c>
    </row>
    <row r="33" spans="1:19" x14ac:dyDescent="0.2">
      <c r="A33" s="1" t="s">
        <v>734</v>
      </c>
      <c r="B33" s="1" t="s">
        <v>735</v>
      </c>
      <c r="C33" s="1" t="s">
        <v>736</v>
      </c>
      <c r="D33" s="1">
        <v>15.1174</v>
      </c>
      <c r="E33" s="1">
        <v>14.992800000000001</v>
      </c>
      <c r="F33" s="1">
        <v>15.0318</v>
      </c>
      <c r="G33" s="1">
        <v>14.416600000000001</v>
      </c>
      <c r="H33" s="1">
        <v>14.2471</v>
      </c>
      <c r="I33" s="1">
        <v>14.417299999999999</v>
      </c>
      <c r="J33" s="5">
        <f t="shared" si="0"/>
        <v>35546.009813433659</v>
      </c>
      <c r="K33" s="5">
        <f t="shared" si="0"/>
        <v>32604.873456062094</v>
      </c>
      <c r="L33" s="5">
        <f t="shared" si="0"/>
        <v>33498.293919527161</v>
      </c>
      <c r="M33" s="5">
        <f t="shared" si="0"/>
        <v>21869.00558473502</v>
      </c>
      <c r="N33" s="5">
        <f t="shared" si="0"/>
        <v>19444.843459936099</v>
      </c>
      <c r="O33" s="5">
        <f t="shared" si="0"/>
        <v>21879.619067067561</v>
      </c>
      <c r="P33" s="1">
        <f t="shared" si="1"/>
        <v>1.6085393036078803</v>
      </c>
      <c r="Q33" s="1">
        <f t="shared" si="2"/>
        <v>0.68575118773290855</v>
      </c>
      <c r="R33" s="1">
        <f t="shared" si="3"/>
        <v>4.1975295522204991E-4</v>
      </c>
      <c r="S33" s="1">
        <f t="shared" si="4"/>
        <v>3.3770062375791663</v>
      </c>
    </row>
    <row r="34" spans="1:19" x14ac:dyDescent="0.2">
      <c r="A34" s="1" t="s">
        <v>267</v>
      </c>
      <c r="B34" s="1" t="s">
        <v>268</v>
      </c>
      <c r="C34" s="1" t="s">
        <v>269</v>
      </c>
      <c r="D34" s="1">
        <v>16.088699999999999</v>
      </c>
      <c r="E34" s="1">
        <v>16.152799999999999</v>
      </c>
      <c r="F34" s="1">
        <v>16.008299999999998</v>
      </c>
      <c r="G34" s="1">
        <v>14.632</v>
      </c>
      <c r="H34" s="1">
        <v>15.0007</v>
      </c>
      <c r="I34" s="1">
        <v>15.101800000000001</v>
      </c>
      <c r="J34" s="5">
        <f t="shared" si="0"/>
        <v>69691.73735448427</v>
      </c>
      <c r="K34" s="5">
        <f t="shared" si="0"/>
        <v>72858.01150186095</v>
      </c>
      <c r="L34" s="5">
        <f t="shared" si="0"/>
        <v>65914.123228606404</v>
      </c>
      <c r="M34" s="5">
        <f t="shared" si="0"/>
        <v>25390.479145670131</v>
      </c>
      <c r="N34" s="5">
        <f t="shared" si="0"/>
        <v>32783.902990546361</v>
      </c>
      <c r="O34" s="5">
        <f t="shared" si="0"/>
        <v>35163.718000236782</v>
      </c>
      <c r="P34" s="1">
        <f t="shared" si="1"/>
        <v>2.2334274190303116</v>
      </c>
      <c r="Q34" s="1">
        <f t="shared" si="2"/>
        <v>1.1592593713161365</v>
      </c>
      <c r="R34" s="1">
        <f t="shared" si="3"/>
        <v>4.2080949338220138E-4</v>
      </c>
      <c r="S34" s="1">
        <f t="shared" si="4"/>
        <v>3.3759144711428197</v>
      </c>
    </row>
    <row r="35" spans="1:19" x14ac:dyDescent="0.2">
      <c r="A35" s="1" t="s">
        <v>45</v>
      </c>
      <c r="B35" s="1" t="s">
        <v>46</v>
      </c>
      <c r="C35" s="1" t="s">
        <v>47</v>
      </c>
      <c r="D35" s="1">
        <v>16.773499999999999</v>
      </c>
      <c r="E35" s="1">
        <v>16.5503</v>
      </c>
      <c r="F35" s="1">
        <v>16.825700000000001</v>
      </c>
      <c r="G35" s="1">
        <v>14.714399999999999</v>
      </c>
      <c r="H35" s="1">
        <v>15.082800000000001</v>
      </c>
      <c r="I35" s="1">
        <v>15.210800000000001</v>
      </c>
      <c r="J35" s="5">
        <f t="shared" si="0"/>
        <v>112028.012781253</v>
      </c>
      <c r="K35" s="5">
        <f t="shared" si="0"/>
        <v>95970.274552288931</v>
      </c>
      <c r="L35" s="5">
        <f t="shared" si="0"/>
        <v>116155.66567371499</v>
      </c>
      <c r="M35" s="5">
        <f t="shared" si="0"/>
        <v>26882.878437470696</v>
      </c>
      <c r="N35" s="5">
        <f t="shared" si="0"/>
        <v>34703.655109297513</v>
      </c>
      <c r="O35" s="5">
        <f t="shared" si="0"/>
        <v>37923.381768877363</v>
      </c>
      <c r="P35" s="1">
        <f t="shared" si="1"/>
        <v>3.2575040585557749</v>
      </c>
      <c r="Q35" s="1">
        <f t="shared" si="2"/>
        <v>1.7037669762622178</v>
      </c>
      <c r="R35" s="1">
        <f t="shared" si="3"/>
        <v>4.2674702572033911E-4</v>
      </c>
      <c r="S35" s="1">
        <f t="shared" si="4"/>
        <v>3.3698294970855089</v>
      </c>
    </row>
    <row r="36" spans="1:19" x14ac:dyDescent="0.2">
      <c r="A36" s="1" t="s">
        <v>146</v>
      </c>
      <c r="B36" s="1" t="s">
        <v>147</v>
      </c>
      <c r="C36" s="1" t="s">
        <v>148</v>
      </c>
      <c r="D36" s="1">
        <v>13.8592</v>
      </c>
      <c r="E36" s="1">
        <v>13.7235</v>
      </c>
      <c r="F36" s="1">
        <v>13.9117</v>
      </c>
      <c r="G36" s="1">
        <v>12.691800000000001</v>
      </c>
      <c r="H36" s="1">
        <v>12.1371</v>
      </c>
      <c r="I36" s="1">
        <v>12.5153</v>
      </c>
      <c r="J36" s="5">
        <f t="shared" si="0"/>
        <v>14860.55111627284</v>
      </c>
      <c r="K36" s="5">
        <f t="shared" si="0"/>
        <v>13526.490925333665</v>
      </c>
      <c r="L36" s="5">
        <f t="shared" si="0"/>
        <v>15411.289924636732</v>
      </c>
      <c r="M36" s="5">
        <f t="shared" si="0"/>
        <v>6616.2590183420552</v>
      </c>
      <c r="N36" s="5">
        <f t="shared" si="0"/>
        <v>4504.3399538259591</v>
      </c>
      <c r="O36" s="5">
        <f t="shared" si="0"/>
        <v>5854.3772533405227</v>
      </c>
      <c r="P36" s="1">
        <f t="shared" si="1"/>
        <v>2.5801704452714849</v>
      </c>
      <c r="Q36" s="1">
        <f t="shared" si="2"/>
        <v>1.367466372790265</v>
      </c>
      <c r="R36" s="1">
        <f t="shared" si="3"/>
        <v>4.2759665501317405E-4</v>
      </c>
      <c r="S36" s="1">
        <f t="shared" si="4"/>
        <v>3.3689657008323017</v>
      </c>
    </row>
    <row r="37" spans="1:19" x14ac:dyDescent="0.2">
      <c r="A37" s="1" t="s">
        <v>808</v>
      </c>
      <c r="B37" s="1" t="s">
        <v>809</v>
      </c>
      <c r="C37" s="1" t="s">
        <v>810</v>
      </c>
      <c r="D37" s="1">
        <v>12.2302</v>
      </c>
      <c r="E37" s="1">
        <v>12.3592</v>
      </c>
      <c r="F37" s="1">
        <v>12.2209</v>
      </c>
      <c r="G37" s="1">
        <v>11.2003</v>
      </c>
      <c r="H37" s="1">
        <v>11.306900000000001</v>
      </c>
      <c r="I37" s="1">
        <v>11.494999999999999</v>
      </c>
      <c r="J37" s="5">
        <f t="shared" si="0"/>
        <v>4804.59796459481</v>
      </c>
      <c r="K37" s="5">
        <f t="shared" si="0"/>
        <v>5253.9982332429163</v>
      </c>
      <c r="L37" s="5">
        <f t="shared" si="0"/>
        <v>4773.7258466299972</v>
      </c>
      <c r="M37" s="5">
        <f t="shared" si="0"/>
        <v>2353.0234776409739</v>
      </c>
      <c r="N37" s="5">
        <f t="shared" si="0"/>
        <v>2533.4717033882962</v>
      </c>
      <c r="O37" s="5">
        <f t="shared" si="0"/>
        <v>2886.2889065308545</v>
      </c>
      <c r="P37" s="1">
        <f t="shared" si="1"/>
        <v>1.9082380106512886</v>
      </c>
      <c r="Q37" s="1">
        <f t="shared" si="2"/>
        <v>0.93224112698863315</v>
      </c>
      <c r="R37" s="1">
        <f t="shared" si="3"/>
        <v>4.3650867402929261E-4</v>
      </c>
      <c r="S37" s="1">
        <f t="shared" si="4"/>
        <v>3.3600071218424228</v>
      </c>
    </row>
    <row r="38" spans="1:19" x14ac:dyDescent="0.2">
      <c r="A38" s="1" t="s">
        <v>447</v>
      </c>
      <c r="B38" s="1" t="s">
        <v>448</v>
      </c>
      <c r="C38" s="1" t="s">
        <v>449</v>
      </c>
      <c r="D38" s="1">
        <v>11.8635</v>
      </c>
      <c r="E38" s="1">
        <v>11.5267</v>
      </c>
      <c r="F38" s="1">
        <v>11.9213</v>
      </c>
      <c r="G38" s="1">
        <v>13.19</v>
      </c>
      <c r="H38" s="1">
        <v>12.987399999999999</v>
      </c>
      <c r="I38" s="1">
        <v>13.0219</v>
      </c>
      <c r="J38" s="5">
        <f t="shared" si="0"/>
        <v>3726.2273876209351</v>
      </c>
      <c r="K38" s="5">
        <f t="shared" si="0"/>
        <v>2950.4105412021863</v>
      </c>
      <c r="L38" s="5">
        <f t="shared" si="0"/>
        <v>3878.5454705530196</v>
      </c>
      <c r="M38" s="5">
        <f t="shared" si="0"/>
        <v>9345.1363603941263</v>
      </c>
      <c r="N38" s="5">
        <f t="shared" si="0"/>
        <v>8120.7654244196519</v>
      </c>
      <c r="O38" s="5">
        <f t="shared" si="0"/>
        <v>8317.3025668591363</v>
      </c>
      <c r="P38" s="1">
        <f t="shared" si="1"/>
        <v>0.40938214100185266</v>
      </c>
      <c r="Q38" s="1">
        <f t="shared" si="2"/>
        <v>-1.2884799276751495</v>
      </c>
      <c r="R38" s="1">
        <f t="shared" si="3"/>
        <v>4.3845784362771202E-4</v>
      </c>
      <c r="S38" s="1">
        <f t="shared" si="4"/>
        <v>3.3580721563685811</v>
      </c>
    </row>
    <row r="39" spans="1:19" x14ac:dyDescent="0.2">
      <c r="A39" s="1" t="s">
        <v>54</v>
      </c>
      <c r="B39" s="1" t="s">
        <v>55</v>
      </c>
      <c r="C39" s="1" t="s">
        <v>56</v>
      </c>
      <c r="D39" s="1">
        <v>12.8711</v>
      </c>
      <c r="E39" s="1">
        <v>13.029199999999999</v>
      </c>
      <c r="F39" s="1">
        <v>13.1701</v>
      </c>
      <c r="G39" s="1">
        <v>11.5345</v>
      </c>
      <c r="H39" s="1">
        <v>11.4137</v>
      </c>
      <c r="I39" s="1">
        <v>11.141</v>
      </c>
      <c r="J39" s="5">
        <f t="shared" si="0"/>
        <v>7491.8172883893467</v>
      </c>
      <c r="K39" s="5">
        <f t="shared" si="0"/>
        <v>8359.4945602572589</v>
      </c>
      <c r="L39" s="5">
        <f t="shared" si="0"/>
        <v>9217.1179663623989</v>
      </c>
      <c r="M39" s="5">
        <f t="shared" si="0"/>
        <v>2966.4052766285654</v>
      </c>
      <c r="N39" s="5">
        <f t="shared" si="0"/>
        <v>2728.1362828092297</v>
      </c>
      <c r="O39" s="5">
        <f t="shared" si="0"/>
        <v>2258.2664459651332</v>
      </c>
      <c r="P39" s="1">
        <f t="shared" si="1"/>
        <v>3.1521482472578453</v>
      </c>
      <c r="Q39" s="1">
        <f t="shared" si="2"/>
        <v>1.6563353871275055</v>
      </c>
      <c r="R39" s="1">
        <f t="shared" si="3"/>
        <v>4.5328854497558244E-4</v>
      </c>
      <c r="S39" s="1">
        <f t="shared" si="4"/>
        <v>3.3436252558293629</v>
      </c>
    </row>
    <row r="40" spans="1:19" x14ac:dyDescent="0.2">
      <c r="A40" s="1" t="s">
        <v>1036</v>
      </c>
      <c r="B40" s="1" t="s">
        <v>1037</v>
      </c>
      <c r="C40" s="1" t="s">
        <v>1038</v>
      </c>
      <c r="D40" s="1">
        <v>14.5044</v>
      </c>
      <c r="E40" s="1">
        <v>14.484500000000001</v>
      </c>
      <c r="F40" s="1">
        <v>14.596500000000001</v>
      </c>
      <c r="G40" s="1">
        <v>13.5501</v>
      </c>
      <c r="H40" s="1">
        <v>13.3325</v>
      </c>
      <c r="I40" s="1">
        <v>13.7323</v>
      </c>
      <c r="J40" s="5">
        <f t="shared" si="0"/>
        <v>23241.249293916841</v>
      </c>
      <c r="K40" s="5">
        <f t="shared" si="0"/>
        <v>22922.868984079138</v>
      </c>
      <c r="L40" s="5">
        <f t="shared" si="0"/>
        <v>24773.326798714283</v>
      </c>
      <c r="M40" s="5">
        <f t="shared" si="0"/>
        <v>11994.621396173241</v>
      </c>
      <c r="N40" s="5">
        <f t="shared" si="0"/>
        <v>10315.313161037513</v>
      </c>
      <c r="O40" s="5">
        <f t="shared" si="0"/>
        <v>13609.250544581721</v>
      </c>
      <c r="P40" s="1">
        <f t="shared" si="1"/>
        <v>1.9749179964879064</v>
      </c>
      <c r="Q40" s="1">
        <f t="shared" si="2"/>
        <v>0.98179275024347223</v>
      </c>
      <c r="R40" s="1">
        <f t="shared" si="3"/>
        <v>4.6126677819163098E-4</v>
      </c>
      <c r="S40" s="1">
        <f t="shared" si="4"/>
        <v>3.3360478234485651</v>
      </c>
    </row>
    <row r="41" spans="1:19" x14ac:dyDescent="0.2">
      <c r="A41" s="1" t="s">
        <v>578</v>
      </c>
      <c r="B41" s="1" t="s">
        <v>579</v>
      </c>
      <c r="C41" s="1" t="s">
        <v>580</v>
      </c>
      <c r="D41" s="1">
        <v>14.8355</v>
      </c>
      <c r="E41" s="1">
        <v>14.911</v>
      </c>
      <c r="F41" s="1">
        <v>14.994199999999999</v>
      </c>
      <c r="G41" s="1">
        <v>14.006</v>
      </c>
      <c r="H41" s="1">
        <v>14.018700000000001</v>
      </c>
      <c r="I41" s="1">
        <v>14.223800000000001</v>
      </c>
      <c r="J41" s="5">
        <f t="shared" si="0"/>
        <v>29236.844686925753</v>
      </c>
      <c r="K41" s="5">
        <f t="shared" si="0"/>
        <v>30807.628267819018</v>
      </c>
      <c r="L41" s="5">
        <f t="shared" si="0"/>
        <v>32636.528779388642</v>
      </c>
      <c r="M41" s="5">
        <f t="shared" si="0"/>
        <v>16452.281028427326</v>
      </c>
      <c r="N41" s="5">
        <f t="shared" si="0"/>
        <v>16597.749288394985</v>
      </c>
      <c r="O41" s="5">
        <f t="shared" si="0"/>
        <v>19133.325167400639</v>
      </c>
      <c r="P41" s="1">
        <f t="shared" si="1"/>
        <v>1.7760644342266274</v>
      </c>
      <c r="Q41" s="1">
        <f t="shared" si="2"/>
        <v>0.82868392248360445</v>
      </c>
      <c r="R41" s="1">
        <f t="shared" si="3"/>
        <v>5.0401581628745865E-4</v>
      </c>
      <c r="S41" s="1">
        <f t="shared" si="4"/>
        <v>3.2975558349461589</v>
      </c>
    </row>
    <row r="42" spans="1:19" x14ac:dyDescent="0.2">
      <c r="A42" s="1" t="s">
        <v>3623</v>
      </c>
      <c r="B42" s="1" t="s">
        <v>368</v>
      </c>
      <c r="C42" s="1" t="s">
        <v>369</v>
      </c>
      <c r="D42" s="1">
        <v>14.8026</v>
      </c>
      <c r="E42" s="1">
        <v>14.613</v>
      </c>
      <c r="F42" s="1">
        <v>14.8025</v>
      </c>
      <c r="G42" s="1">
        <v>13.5823</v>
      </c>
      <c r="H42" s="1">
        <v>13.6515</v>
      </c>
      <c r="I42" s="1">
        <v>13.847300000000001</v>
      </c>
      <c r="J42" s="5">
        <f t="shared" si="0"/>
        <v>28577.656635327472</v>
      </c>
      <c r="K42" s="5">
        <f t="shared" si="0"/>
        <v>25058.283976831237</v>
      </c>
      <c r="L42" s="5">
        <f t="shared" si="0"/>
        <v>28575.675851764612</v>
      </c>
      <c r="M42" s="5">
        <f t="shared" si="0"/>
        <v>12265.343349090952</v>
      </c>
      <c r="N42" s="5">
        <f t="shared" si="0"/>
        <v>12867.998031906171</v>
      </c>
      <c r="O42" s="5">
        <f t="shared" si="0"/>
        <v>14738.478728092092</v>
      </c>
      <c r="P42" s="1">
        <f t="shared" si="1"/>
        <v>2.0618977573382029</v>
      </c>
      <c r="Q42" s="1">
        <f t="shared" si="2"/>
        <v>1.0439727960240512</v>
      </c>
      <c r="R42" s="1">
        <f t="shared" si="3"/>
        <v>5.2859235518462079E-4</v>
      </c>
      <c r="S42" s="1">
        <f t="shared" si="4"/>
        <v>3.2768791221826339</v>
      </c>
    </row>
    <row r="43" spans="1:19" x14ac:dyDescent="0.2">
      <c r="A43" s="1" t="s">
        <v>205</v>
      </c>
      <c r="B43" s="1" t="s">
        <v>206</v>
      </c>
      <c r="C43" s="1" t="s">
        <v>207</v>
      </c>
      <c r="D43" s="1">
        <v>16.742000000000001</v>
      </c>
      <c r="E43" s="1">
        <v>16.808599999999998</v>
      </c>
      <c r="F43" s="1">
        <v>16.637699999999999</v>
      </c>
      <c r="G43" s="1">
        <v>15.184799999999999</v>
      </c>
      <c r="H43" s="1">
        <v>15.369899999999999</v>
      </c>
      <c r="I43" s="1">
        <v>15.7338</v>
      </c>
      <c r="J43" s="5">
        <f t="shared" si="0"/>
        <v>109608.4881295361</v>
      </c>
      <c r="K43" s="5">
        <f t="shared" si="0"/>
        <v>114787.02102009472</v>
      </c>
      <c r="L43" s="5">
        <f t="shared" si="0"/>
        <v>101963.97524423063</v>
      </c>
      <c r="M43" s="5">
        <f t="shared" si="0"/>
        <v>37246.054821504273</v>
      </c>
      <c r="N43" s="5">
        <f t="shared" si="0"/>
        <v>42344.882329023603</v>
      </c>
      <c r="O43" s="5">
        <f t="shared" si="0"/>
        <v>54493.630894118527</v>
      </c>
      <c r="P43" s="1">
        <f t="shared" si="1"/>
        <v>2.4339824422240213</v>
      </c>
      <c r="Q43" s="1">
        <f t="shared" si="2"/>
        <v>1.2833187610640919</v>
      </c>
      <c r="R43" s="1">
        <f t="shared" si="3"/>
        <v>5.3489371831647503E-4</v>
      </c>
      <c r="S43" s="1">
        <f t="shared" si="4"/>
        <v>3.271732502341496</v>
      </c>
    </row>
    <row r="44" spans="1:19" x14ac:dyDescent="0.2">
      <c r="A44" s="1" t="s">
        <v>2685</v>
      </c>
      <c r="B44" s="1" t="s">
        <v>2686</v>
      </c>
      <c r="C44" s="1" t="s">
        <v>2687</v>
      </c>
      <c r="D44" s="1">
        <v>15.220800000000001</v>
      </c>
      <c r="E44" s="1">
        <v>15.4283</v>
      </c>
      <c r="F44" s="1">
        <v>15.3225</v>
      </c>
      <c r="G44" s="1">
        <v>16.001899999999999</v>
      </c>
      <c r="H44" s="1">
        <v>16.143000000000001</v>
      </c>
      <c r="I44" s="1">
        <v>16.024899999999999</v>
      </c>
      <c r="J44" s="5">
        <f t="shared" si="0"/>
        <v>38187.159749090824</v>
      </c>
      <c r="K44" s="5">
        <f t="shared" si="0"/>
        <v>44094.160858560019</v>
      </c>
      <c r="L44" s="5">
        <f t="shared" si="0"/>
        <v>40976.240353237001</v>
      </c>
      <c r="M44" s="5">
        <f t="shared" si="0"/>
        <v>65622.366436824232</v>
      </c>
      <c r="N44" s="5">
        <f t="shared" si="0"/>
        <v>72364.775647680435</v>
      </c>
      <c r="O44" s="5">
        <f t="shared" si="0"/>
        <v>66676.927249049128</v>
      </c>
      <c r="P44" s="1">
        <f t="shared" si="1"/>
        <v>0.60224328267414307</v>
      </c>
      <c r="Q44" s="1">
        <f t="shared" si="2"/>
        <v>-0.73158169792506578</v>
      </c>
      <c r="R44" s="1">
        <f t="shared" si="3"/>
        <v>5.5200251784722724E-4</v>
      </c>
      <c r="S44" s="1">
        <f t="shared" si="4"/>
        <v>3.258058941320324</v>
      </c>
    </row>
    <row r="45" spans="1:19" x14ac:dyDescent="0.2">
      <c r="A45" s="1" t="s">
        <v>297</v>
      </c>
      <c r="B45" s="1" t="s">
        <v>298</v>
      </c>
      <c r="C45" s="1" t="s">
        <v>299</v>
      </c>
      <c r="D45" s="1">
        <v>17.344000000000001</v>
      </c>
      <c r="E45" s="1">
        <v>17.226600000000001</v>
      </c>
      <c r="F45" s="1">
        <v>17.155999999999999</v>
      </c>
      <c r="G45" s="1">
        <v>15.926500000000001</v>
      </c>
      <c r="H45" s="1">
        <v>16.330500000000001</v>
      </c>
      <c r="I45" s="1">
        <v>16.0871</v>
      </c>
      <c r="J45" s="5">
        <f t="shared" si="0"/>
        <v>166365.87357238805</v>
      </c>
      <c r="K45" s="5">
        <f t="shared" si="0"/>
        <v>153363.96332056829</v>
      </c>
      <c r="L45" s="5">
        <f t="shared" si="0"/>
        <v>146039.59020019142</v>
      </c>
      <c r="M45" s="5">
        <f t="shared" ref="M45:O108" si="5">2^G45</f>
        <v>62280.806234767821</v>
      </c>
      <c r="N45" s="5">
        <f t="shared" si="5"/>
        <v>82408.184064296322</v>
      </c>
      <c r="O45" s="5">
        <f t="shared" si="5"/>
        <v>69614.489587650474</v>
      </c>
      <c r="P45" s="1">
        <f t="shared" si="1"/>
        <v>2.1734104706996051</v>
      </c>
      <c r="Q45" s="1">
        <f t="shared" si="2"/>
        <v>1.1199606679012652</v>
      </c>
      <c r="R45" s="1">
        <f t="shared" si="3"/>
        <v>5.5661727050213992E-4</v>
      </c>
      <c r="S45" s="1">
        <f t="shared" si="4"/>
        <v>3.2544433226742413</v>
      </c>
    </row>
    <row r="46" spans="1:19" x14ac:dyDescent="0.2">
      <c r="A46" s="1" t="s">
        <v>1379</v>
      </c>
      <c r="B46" s="1" t="s">
        <v>1380</v>
      </c>
      <c r="C46" s="1" t="s">
        <v>1381</v>
      </c>
      <c r="D46" s="1">
        <v>16.081700000000001</v>
      </c>
      <c r="E46" s="1">
        <v>16.033000000000001</v>
      </c>
      <c r="F46" s="1">
        <v>16.010200000000001</v>
      </c>
      <c r="G46" s="1">
        <v>15.3194</v>
      </c>
      <c r="H46" s="1">
        <v>15.488300000000001</v>
      </c>
      <c r="I46" s="1">
        <v>15.541700000000001</v>
      </c>
      <c r="J46" s="5">
        <f t="shared" ref="J46:O109" si="6">2^D46</f>
        <v>69354.409958847013</v>
      </c>
      <c r="K46" s="5">
        <f t="shared" si="6"/>
        <v>67052.337216515822</v>
      </c>
      <c r="L46" s="5">
        <f t="shared" si="6"/>
        <v>66000.987974084681</v>
      </c>
      <c r="M46" s="5">
        <f t="shared" si="5"/>
        <v>40888.286929353817</v>
      </c>
      <c r="N46" s="5">
        <f t="shared" si="5"/>
        <v>45966.652948069554</v>
      </c>
      <c r="O46" s="5">
        <f t="shared" si="5"/>
        <v>47699.945585400776</v>
      </c>
      <c r="P46" s="1">
        <f t="shared" si="1"/>
        <v>1.5042763735648252</v>
      </c>
      <c r="Q46" s="1">
        <f t="shared" si="2"/>
        <v>0.58906965088618912</v>
      </c>
      <c r="R46" s="1">
        <f t="shared" si="3"/>
        <v>5.7105130119121394E-4</v>
      </c>
      <c r="S46" s="1">
        <f t="shared" si="4"/>
        <v>3.2433248745501944</v>
      </c>
    </row>
    <row r="47" spans="1:19" x14ac:dyDescent="0.2">
      <c r="A47" s="1" t="s">
        <v>551</v>
      </c>
      <c r="B47" s="1" t="s">
        <v>552</v>
      </c>
      <c r="C47" s="1" t="s">
        <v>553</v>
      </c>
      <c r="D47" s="1">
        <v>15.0883</v>
      </c>
      <c r="E47" s="1">
        <v>15.0083</v>
      </c>
      <c r="F47" s="1">
        <v>14.9534</v>
      </c>
      <c r="G47" s="1">
        <v>14.565799999999999</v>
      </c>
      <c r="H47" s="1">
        <v>14.496</v>
      </c>
      <c r="I47" s="1">
        <v>14.5336</v>
      </c>
      <c r="J47" s="5">
        <f t="shared" si="6"/>
        <v>34836.208690211526</v>
      </c>
      <c r="K47" s="5">
        <f t="shared" si="6"/>
        <v>32957.06161430326</v>
      </c>
      <c r="L47" s="5">
        <f t="shared" si="6"/>
        <v>31726.483406928972</v>
      </c>
      <c r="M47" s="5">
        <f t="shared" si="5"/>
        <v>24251.729237836687</v>
      </c>
      <c r="N47" s="5">
        <f t="shared" si="5"/>
        <v>23106.321784576219</v>
      </c>
      <c r="O47" s="5">
        <f t="shared" si="5"/>
        <v>23716.44251050791</v>
      </c>
      <c r="P47" s="1">
        <f t="shared" si="1"/>
        <v>1.4002175571655315</v>
      </c>
      <c r="Q47" s="1">
        <f t="shared" si="2"/>
        <v>0.48565100164100788</v>
      </c>
      <c r="R47" s="1">
        <f t="shared" si="3"/>
        <v>5.9636150277630714E-4</v>
      </c>
      <c r="S47" s="1">
        <f t="shared" si="4"/>
        <v>3.2244903995440697</v>
      </c>
    </row>
    <row r="48" spans="1:19" x14ac:dyDescent="0.2">
      <c r="A48" s="1" t="s">
        <v>291</v>
      </c>
      <c r="B48" s="1" t="s">
        <v>292</v>
      </c>
      <c r="C48" s="1" t="s">
        <v>293</v>
      </c>
      <c r="D48" s="1">
        <v>16.790199999999999</v>
      </c>
      <c r="E48" s="1">
        <v>16.7911</v>
      </c>
      <c r="F48" s="1">
        <v>16.975899999999999</v>
      </c>
      <c r="G48" s="1">
        <v>15.583500000000001</v>
      </c>
      <c r="H48" s="1">
        <v>15.935700000000001</v>
      </c>
      <c r="I48" s="1">
        <v>15.624000000000001</v>
      </c>
      <c r="J48" s="5">
        <f t="shared" si="6"/>
        <v>113332.33409058566</v>
      </c>
      <c r="K48" s="5">
        <f t="shared" si="6"/>
        <v>113403.05653682817</v>
      </c>
      <c r="L48" s="5">
        <f t="shared" si="6"/>
        <v>128900.64882497718</v>
      </c>
      <c r="M48" s="5">
        <f t="shared" si="5"/>
        <v>49102.198475856283</v>
      </c>
      <c r="N48" s="5">
        <f t="shared" si="5"/>
        <v>62679.237112520641</v>
      </c>
      <c r="O48" s="5">
        <f t="shared" si="5"/>
        <v>50500.148157376592</v>
      </c>
      <c r="P48" s="1">
        <f t="shared" si="1"/>
        <v>2.1914750352052628</v>
      </c>
      <c r="Q48" s="1">
        <f t="shared" si="2"/>
        <v>1.1319022440961017</v>
      </c>
      <c r="R48" s="1">
        <f t="shared" si="3"/>
        <v>6.672750595584408E-4</v>
      </c>
      <c r="S48" s="1">
        <f t="shared" si="4"/>
        <v>3.1756951072765545</v>
      </c>
    </row>
    <row r="49" spans="1:19" x14ac:dyDescent="0.2">
      <c r="A49" s="1" t="s">
        <v>143</v>
      </c>
      <c r="B49" s="1" t="s">
        <v>144</v>
      </c>
      <c r="C49" s="1" t="s">
        <v>145</v>
      </c>
      <c r="D49" s="1">
        <v>15.8047</v>
      </c>
      <c r="E49" s="1">
        <v>15.7727</v>
      </c>
      <c r="F49" s="1">
        <v>16.001899999999999</v>
      </c>
      <c r="G49" s="1">
        <v>14.480399999999999</v>
      </c>
      <c r="H49" s="1">
        <v>14.2218</v>
      </c>
      <c r="I49" s="1">
        <v>14.7315</v>
      </c>
      <c r="J49" s="5">
        <f t="shared" si="6"/>
        <v>57238.569643240517</v>
      </c>
      <c r="K49" s="5">
        <f t="shared" si="6"/>
        <v>55982.954240425228</v>
      </c>
      <c r="L49" s="5">
        <f t="shared" si="6"/>
        <v>65622.366436824232</v>
      </c>
      <c r="M49" s="5">
        <f t="shared" si="5"/>
        <v>22857.816883528292</v>
      </c>
      <c r="N49" s="5">
        <f t="shared" si="5"/>
        <v>19106.819123446192</v>
      </c>
      <c r="O49" s="5">
        <f t="shared" si="5"/>
        <v>27203.412131266283</v>
      </c>
      <c r="P49" s="1">
        <f t="shared" si="1"/>
        <v>2.5856431565489411</v>
      </c>
      <c r="Q49" s="1">
        <f t="shared" si="2"/>
        <v>1.3705231831913367</v>
      </c>
      <c r="R49" s="1">
        <f t="shared" si="3"/>
        <v>6.6908566938993306E-4</v>
      </c>
      <c r="S49" s="1">
        <f t="shared" si="4"/>
        <v>3.1745182718266278</v>
      </c>
    </row>
    <row r="50" spans="1:19" x14ac:dyDescent="0.2">
      <c r="A50" s="1" t="s">
        <v>102</v>
      </c>
      <c r="B50" s="1" t="s">
        <v>103</v>
      </c>
      <c r="C50" s="1" t="s">
        <v>104</v>
      </c>
      <c r="D50" s="1">
        <v>17.5076</v>
      </c>
      <c r="E50" s="1">
        <v>17.368500000000001</v>
      </c>
      <c r="F50" s="1">
        <v>17.225300000000001</v>
      </c>
      <c r="G50" s="1">
        <v>15.590999999999999</v>
      </c>
      <c r="H50" s="1">
        <v>16.106300000000001</v>
      </c>
      <c r="I50" s="1">
        <v>15.9407</v>
      </c>
      <c r="J50" s="5">
        <f t="shared" si="6"/>
        <v>186342.85798686178</v>
      </c>
      <c r="K50" s="5">
        <f t="shared" si="6"/>
        <v>169215.24212116501</v>
      </c>
      <c r="L50" s="5">
        <f t="shared" si="6"/>
        <v>153225.83062659408</v>
      </c>
      <c r="M50" s="5">
        <f t="shared" si="5"/>
        <v>49358.126010656742</v>
      </c>
      <c r="N50" s="5">
        <f t="shared" si="5"/>
        <v>70547.141158277402</v>
      </c>
      <c r="O50" s="5">
        <f t="shared" si="5"/>
        <v>62896.843660542727</v>
      </c>
      <c r="P50" s="1">
        <f t="shared" si="1"/>
        <v>2.7832497580360509</v>
      </c>
      <c r="Q50" s="1">
        <f t="shared" si="2"/>
        <v>1.4767703763348023</v>
      </c>
      <c r="R50" s="1">
        <f t="shared" si="3"/>
        <v>6.7497812474096269E-4</v>
      </c>
      <c r="S50" s="1">
        <f t="shared" si="4"/>
        <v>3.1707103019219161</v>
      </c>
    </row>
    <row r="51" spans="1:19" x14ac:dyDescent="0.2">
      <c r="A51" s="1" t="s">
        <v>596</v>
      </c>
      <c r="B51" s="1" t="s">
        <v>597</v>
      </c>
      <c r="C51" s="1" t="s">
        <v>598</v>
      </c>
      <c r="D51" s="1">
        <v>14.535299999999999</v>
      </c>
      <c r="E51" s="1">
        <v>14.6195</v>
      </c>
      <c r="F51" s="1">
        <v>14.424300000000001</v>
      </c>
      <c r="G51" s="1">
        <v>13.814</v>
      </c>
      <c r="H51" s="1">
        <v>13.8649</v>
      </c>
      <c r="I51" s="1">
        <v>13.858599999999999</v>
      </c>
      <c r="J51" s="5">
        <f t="shared" si="6"/>
        <v>23744.405257166916</v>
      </c>
      <c r="K51" s="5">
        <f t="shared" si="6"/>
        <v>25171.43770279934</v>
      </c>
      <c r="L51" s="5">
        <f t="shared" si="6"/>
        <v>21986.037605150595</v>
      </c>
      <c r="M51" s="5">
        <f t="shared" si="5"/>
        <v>14402.184165978719</v>
      </c>
      <c r="N51" s="5">
        <f t="shared" si="5"/>
        <v>14919.380385084876</v>
      </c>
      <c r="O51" s="5">
        <f t="shared" si="5"/>
        <v>14854.372071793372</v>
      </c>
      <c r="P51" s="1">
        <f t="shared" si="1"/>
        <v>1.6049887333556085</v>
      </c>
      <c r="Q51" s="1">
        <f t="shared" si="2"/>
        <v>0.6825631700023812</v>
      </c>
      <c r="R51" s="1">
        <f t="shared" si="3"/>
        <v>6.7876739741796121E-4</v>
      </c>
      <c r="S51" s="1">
        <f t="shared" si="4"/>
        <v>3.1682790259028524</v>
      </c>
    </row>
    <row r="52" spans="1:19" x14ac:dyDescent="0.2">
      <c r="A52" s="1" t="s">
        <v>689</v>
      </c>
      <c r="B52" s="1" t="s">
        <v>690</v>
      </c>
      <c r="C52" s="1" t="s">
        <v>691</v>
      </c>
      <c r="D52" s="1">
        <v>16.3247</v>
      </c>
      <c r="E52" s="1">
        <v>16.191099999999999</v>
      </c>
      <c r="F52" s="1">
        <v>16.450399999999998</v>
      </c>
      <c r="G52" s="1">
        <v>15.381</v>
      </c>
      <c r="H52" s="1">
        <v>15.320399999999999</v>
      </c>
      <c r="I52" s="1">
        <v>15.3499</v>
      </c>
      <c r="J52" s="5">
        <f t="shared" si="6"/>
        <v>82077.547328844143</v>
      </c>
      <c r="K52" s="5">
        <f t="shared" si="6"/>
        <v>74818.115103085278</v>
      </c>
      <c r="L52" s="5">
        <f t="shared" si="6"/>
        <v>89549.639257010916</v>
      </c>
      <c r="M52" s="5">
        <f t="shared" si="5"/>
        <v>42671.937603797931</v>
      </c>
      <c r="N52" s="5">
        <f t="shared" si="5"/>
        <v>40916.63835487701</v>
      </c>
      <c r="O52" s="5">
        <f t="shared" si="5"/>
        <v>41761.90782080598</v>
      </c>
      <c r="P52" s="1">
        <f t="shared" si="1"/>
        <v>1.9660498648133808</v>
      </c>
      <c r="Q52" s="1">
        <f t="shared" si="2"/>
        <v>0.97529991313661668</v>
      </c>
      <c r="R52" s="1">
        <f t="shared" si="3"/>
        <v>7.0657831212732195E-4</v>
      </c>
      <c r="S52" s="1">
        <f t="shared" si="4"/>
        <v>3.1508396970285153</v>
      </c>
    </row>
    <row r="53" spans="1:19" x14ac:dyDescent="0.2">
      <c r="A53" s="1" t="s">
        <v>117</v>
      </c>
      <c r="B53" s="1" t="s">
        <v>118</v>
      </c>
      <c r="C53" s="1" t="s">
        <v>119</v>
      </c>
      <c r="D53" s="1">
        <v>13.4621</v>
      </c>
      <c r="E53" s="1">
        <v>13.292400000000001</v>
      </c>
      <c r="F53" s="1">
        <v>13.2416</v>
      </c>
      <c r="G53" s="1">
        <v>11.6609</v>
      </c>
      <c r="H53" s="1">
        <v>12.235900000000001</v>
      </c>
      <c r="I53" s="1">
        <v>11.796900000000001</v>
      </c>
      <c r="J53" s="5">
        <f t="shared" si="6"/>
        <v>11284.852959263253</v>
      </c>
      <c r="K53" s="5">
        <f t="shared" si="6"/>
        <v>10032.544953064011</v>
      </c>
      <c r="L53" s="5">
        <f t="shared" si="6"/>
        <v>9685.4274110131973</v>
      </c>
      <c r="M53" s="5">
        <f t="shared" si="5"/>
        <v>3238.0285707935309</v>
      </c>
      <c r="N53" s="5">
        <f t="shared" si="5"/>
        <v>4823.61818685854</v>
      </c>
      <c r="O53" s="5">
        <f t="shared" si="5"/>
        <v>3558.1213516509101</v>
      </c>
      <c r="P53" s="1">
        <f t="shared" si="1"/>
        <v>2.668110502008993</v>
      </c>
      <c r="Q53" s="1">
        <f t="shared" si="2"/>
        <v>1.4158184181713236</v>
      </c>
      <c r="R53" s="1">
        <f t="shared" si="3"/>
        <v>7.0748885093209338E-4</v>
      </c>
      <c r="S53" s="1">
        <f t="shared" si="4"/>
        <v>3.1502803996437021</v>
      </c>
    </row>
    <row r="54" spans="1:19" x14ac:dyDescent="0.2">
      <c r="A54" s="1" t="s">
        <v>244</v>
      </c>
      <c r="B54" s="1" t="s">
        <v>245</v>
      </c>
      <c r="C54" s="1" t="s">
        <v>246</v>
      </c>
      <c r="D54" s="1">
        <v>17.120799999999999</v>
      </c>
      <c r="E54" s="1">
        <v>17.2761</v>
      </c>
      <c r="F54" s="1">
        <v>17.243300000000001</v>
      </c>
      <c r="G54" s="1">
        <v>15.8392</v>
      </c>
      <c r="H54" s="1">
        <v>15.792</v>
      </c>
      <c r="I54" s="1">
        <v>16.318999999999999</v>
      </c>
      <c r="J54" s="5">
        <f t="shared" si="6"/>
        <v>142519.51959595259</v>
      </c>
      <c r="K54" s="5">
        <f t="shared" si="6"/>
        <v>158717.31504423748</v>
      </c>
      <c r="L54" s="5">
        <f t="shared" si="6"/>
        <v>155149.55141123023</v>
      </c>
      <c r="M54" s="5">
        <f t="shared" si="5"/>
        <v>58623.846070654261</v>
      </c>
      <c r="N54" s="5">
        <f t="shared" si="5"/>
        <v>56736.911557896274</v>
      </c>
      <c r="O54" s="5">
        <f t="shared" si="5"/>
        <v>81753.903720958755</v>
      </c>
      <c r="P54" s="1">
        <f t="shared" si="1"/>
        <v>2.3153345516099857</v>
      </c>
      <c r="Q54" s="1">
        <f t="shared" si="2"/>
        <v>1.2112206691125353</v>
      </c>
      <c r="R54" s="1">
        <f t="shared" si="3"/>
        <v>7.854291617819801E-4</v>
      </c>
      <c r="S54" s="1">
        <f t="shared" si="4"/>
        <v>3.1048929780772108</v>
      </c>
    </row>
    <row r="55" spans="1:19" x14ac:dyDescent="0.2">
      <c r="A55" s="1" t="s">
        <v>363</v>
      </c>
      <c r="B55" s="1" t="s">
        <v>364</v>
      </c>
      <c r="C55" s="1" t="s">
        <v>365</v>
      </c>
      <c r="D55" s="1">
        <v>17.0138</v>
      </c>
      <c r="E55" s="1">
        <v>17.110700000000001</v>
      </c>
      <c r="F55" s="1">
        <v>16.8919</v>
      </c>
      <c r="G55" s="1">
        <v>15.7498</v>
      </c>
      <c r="H55" s="1">
        <v>15.9688</v>
      </c>
      <c r="I55" s="1">
        <v>16.130099999999999</v>
      </c>
      <c r="J55" s="5">
        <f t="shared" si="6"/>
        <v>132331.77572750102</v>
      </c>
      <c r="K55" s="5">
        <f t="shared" si="6"/>
        <v>141525.25524087859</v>
      </c>
      <c r="L55" s="5">
        <f t="shared" si="6"/>
        <v>121609.80266671356</v>
      </c>
      <c r="M55" s="5">
        <f t="shared" si="5"/>
        <v>55101.348271730829</v>
      </c>
      <c r="N55" s="5">
        <f t="shared" si="5"/>
        <v>64133.921334800893</v>
      </c>
      <c r="O55" s="5">
        <f t="shared" si="5"/>
        <v>71720.603126920352</v>
      </c>
      <c r="P55" s="1">
        <f t="shared" si="1"/>
        <v>2.0709854479684426</v>
      </c>
      <c r="Q55" s="1">
        <f t="shared" si="2"/>
        <v>1.0503174163215725</v>
      </c>
      <c r="R55" s="1">
        <f t="shared" si="3"/>
        <v>8.1076010540490203E-4</v>
      </c>
      <c r="S55" s="1">
        <f t="shared" si="4"/>
        <v>3.0911076295261144</v>
      </c>
    </row>
    <row r="56" spans="1:19" x14ac:dyDescent="0.2">
      <c r="A56" s="1" t="s">
        <v>3624</v>
      </c>
      <c r="B56" s="1" t="s">
        <v>1821</v>
      </c>
      <c r="C56" s="1" t="s">
        <v>1822</v>
      </c>
      <c r="D56" s="1">
        <v>13.7948</v>
      </c>
      <c r="E56" s="1">
        <v>13.772399999999999</v>
      </c>
      <c r="F56" s="1">
        <v>13.9985</v>
      </c>
      <c r="G56" s="1">
        <v>12.7575</v>
      </c>
      <c r="H56" s="1">
        <v>12.9621</v>
      </c>
      <c r="I56" s="1">
        <v>12.9216</v>
      </c>
      <c r="J56" s="5">
        <f t="shared" si="6"/>
        <v>14211.783542192697</v>
      </c>
      <c r="K56" s="5">
        <f t="shared" si="6"/>
        <v>13992.828530661762</v>
      </c>
      <c r="L56" s="5">
        <f t="shared" si="6"/>
        <v>16366.974067532159</v>
      </c>
      <c r="M56" s="5">
        <f t="shared" si="5"/>
        <v>6924.5279037881692</v>
      </c>
      <c r="N56" s="5">
        <f t="shared" si="5"/>
        <v>7979.596052188117</v>
      </c>
      <c r="O56" s="5">
        <f t="shared" si="5"/>
        <v>7758.7041505435145</v>
      </c>
      <c r="P56" s="1">
        <f t="shared" si="1"/>
        <v>1.9667265678798465</v>
      </c>
      <c r="Q56" s="1">
        <f t="shared" si="2"/>
        <v>0.97579639504169702</v>
      </c>
      <c r="R56" s="1">
        <f t="shared" si="3"/>
        <v>8.9029775208284301E-4</v>
      </c>
      <c r="S56" s="1">
        <f t="shared" si="4"/>
        <v>3.0504647231747386</v>
      </c>
    </row>
    <row r="57" spans="1:19" x14ac:dyDescent="0.2">
      <c r="A57" s="1" t="s">
        <v>584</v>
      </c>
      <c r="B57" s="1" t="s">
        <v>585</v>
      </c>
      <c r="C57" s="1" t="s">
        <v>586</v>
      </c>
      <c r="D57" s="1">
        <v>13.6325</v>
      </c>
      <c r="E57" s="1">
        <v>13.642899999999999</v>
      </c>
      <c r="F57" s="1">
        <v>13.6861</v>
      </c>
      <c r="G57" s="1">
        <v>12.6732</v>
      </c>
      <c r="H57" s="1">
        <v>12.946199999999999</v>
      </c>
      <c r="I57" s="1">
        <v>12.413399999999999</v>
      </c>
      <c r="J57" s="5">
        <f t="shared" si="6"/>
        <v>12699.640170114635</v>
      </c>
      <c r="K57" s="5">
        <f t="shared" si="6"/>
        <v>12791.519223601659</v>
      </c>
      <c r="L57" s="5">
        <f t="shared" si="6"/>
        <v>13180.340309422834</v>
      </c>
      <c r="M57" s="5">
        <f t="shared" si="5"/>
        <v>6531.5061640778249</v>
      </c>
      <c r="N57" s="5">
        <f t="shared" si="5"/>
        <v>7892.1354422666273</v>
      </c>
      <c r="O57" s="5">
        <f t="shared" si="5"/>
        <v>5455.1380835934242</v>
      </c>
      <c r="P57" s="1">
        <f t="shared" si="1"/>
        <v>1.9453658779021348</v>
      </c>
      <c r="Q57" s="1">
        <f t="shared" si="2"/>
        <v>0.96004151798458603</v>
      </c>
      <c r="R57" s="1">
        <f t="shared" si="3"/>
        <v>9.6258177251755037E-4</v>
      </c>
      <c r="S57" s="1">
        <f t="shared" si="4"/>
        <v>3.0165623663964496</v>
      </c>
    </row>
    <row r="58" spans="1:19" x14ac:dyDescent="0.2">
      <c r="A58" s="1" t="s">
        <v>303</v>
      </c>
      <c r="B58" s="1" t="s">
        <v>304</v>
      </c>
      <c r="C58" s="1" t="s">
        <v>305</v>
      </c>
      <c r="D58" s="1">
        <v>19.834199999999999</v>
      </c>
      <c r="E58" s="1">
        <v>19.7468</v>
      </c>
      <c r="F58" s="1">
        <v>19.819400000000002</v>
      </c>
      <c r="G58" s="1">
        <v>18.2697</v>
      </c>
      <c r="H58" s="1">
        <v>18.803799999999999</v>
      </c>
      <c r="I58" s="1">
        <v>18.910900000000002</v>
      </c>
      <c r="J58" s="5">
        <f t="shared" si="6"/>
        <v>934736.36753968406</v>
      </c>
      <c r="K58" s="5">
        <f t="shared" si="6"/>
        <v>879790.19660542859</v>
      </c>
      <c r="L58" s="5">
        <f t="shared" si="6"/>
        <v>925196.3186831167</v>
      </c>
      <c r="M58" s="5">
        <f t="shared" si="5"/>
        <v>316029.56384866522</v>
      </c>
      <c r="N58" s="5">
        <f t="shared" si="5"/>
        <v>457622.98800602875</v>
      </c>
      <c r="O58" s="5">
        <f t="shared" si="5"/>
        <v>492887.88671612972</v>
      </c>
      <c r="P58" s="1">
        <f t="shared" si="1"/>
        <v>2.163154684519792</v>
      </c>
      <c r="Q58" s="1">
        <f t="shared" si="2"/>
        <v>1.1131368343291914</v>
      </c>
      <c r="R58" s="1">
        <f t="shared" si="3"/>
        <v>9.7385905286030152E-4</v>
      </c>
      <c r="S58" s="1">
        <f t="shared" si="4"/>
        <v>3.0115038942450609</v>
      </c>
    </row>
    <row r="59" spans="1:19" x14ac:dyDescent="0.2">
      <c r="A59" s="1" t="s">
        <v>3566</v>
      </c>
      <c r="B59" s="1" t="s">
        <v>3567</v>
      </c>
      <c r="C59" s="1" t="s">
        <v>74</v>
      </c>
      <c r="D59" s="1">
        <v>23.6111</v>
      </c>
      <c r="E59" s="1">
        <v>23.3873</v>
      </c>
      <c r="F59" s="1">
        <v>23.5412</v>
      </c>
      <c r="G59" s="1">
        <v>21.957899999999999</v>
      </c>
      <c r="H59" s="1">
        <v>21.441500000000001</v>
      </c>
      <c r="I59" s="1">
        <v>22.3687</v>
      </c>
      <c r="J59" s="5">
        <f t="shared" si="6"/>
        <v>12812955.877577839</v>
      </c>
      <c r="K59" s="5">
        <f t="shared" si="6"/>
        <v>10971823.625091016</v>
      </c>
      <c r="L59" s="5">
        <f t="shared" si="6"/>
        <v>12206954.728542687</v>
      </c>
      <c r="M59" s="5">
        <f t="shared" si="5"/>
        <v>4073676.538253272</v>
      </c>
      <c r="N59" s="5">
        <f t="shared" si="5"/>
        <v>2847965.0280906786</v>
      </c>
      <c r="O59" s="5">
        <f t="shared" si="5"/>
        <v>5415638.4627467571</v>
      </c>
      <c r="P59" s="1">
        <f t="shared" si="1"/>
        <v>2.9173151737129079</v>
      </c>
      <c r="Q59" s="1">
        <f t="shared" si="2"/>
        <v>1.5446412569902526</v>
      </c>
      <c r="R59" s="1">
        <f t="shared" si="3"/>
        <v>1.0107076057907832E-3</v>
      </c>
      <c r="S59" s="1">
        <f t="shared" si="4"/>
        <v>2.9953744661281085</v>
      </c>
    </row>
    <row r="60" spans="1:19" x14ac:dyDescent="0.2">
      <c r="A60" s="1" t="s">
        <v>1018</v>
      </c>
      <c r="B60" s="1" t="s">
        <v>1019</v>
      </c>
      <c r="C60" s="1" t="s">
        <v>1020</v>
      </c>
      <c r="D60" s="1">
        <v>13.406599999999999</v>
      </c>
      <c r="E60" s="1">
        <v>13.2821</v>
      </c>
      <c r="F60" s="1">
        <v>13.2613</v>
      </c>
      <c r="G60" s="1">
        <v>12.3659</v>
      </c>
      <c r="H60" s="1">
        <v>12.166399999999999</v>
      </c>
      <c r="I60" s="1">
        <v>12.6</v>
      </c>
      <c r="J60" s="5">
        <f t="shared" si="6"/>
        <v>10858.972664435474</v>
      </c>
      <c r="K60" s="5">
        <f t="shared" si="6"/>
        <v>9961.1735198411425</v>
      </c>
      <c r="L60" s="5">
        <f t="shared" si="6"/>
        <v>9818.5890087320968</v>
      </c>
      <c r="M60" s="5">
        <f t="shared" si="5"/>
        <v>5278.4549991660442</v>
      </c>
      <c r="N60" s="5">
        <f t="shared" si="5"/>
        <v>4596.7548106419035</v>
      </c>
      <c r="O60" s="5">
        <f t="shared" si="5"/>
        <v>6208.3750564265865</v>
      </c>
      <c r="P60" s="1">
        <f t="shared" si="1"/>
        <v>1.904969286874028</v>
      </c>
      <c r="Q60" s="1">
        <f t="shared" si="2"/>
        <v>0.92976773785942546</v>
      </c>
      <c r="R60" s="1">
        <f t="shared" si="3"/>
        <v>1.0407092481125085E-3</v>
      </c>
      <c r="S60" s="1">
        <f t="shared" si="4"/>
        <v>2.9826705861259062</v>
      </c>
    </row>
    <row r="61" spans="1:19" x14ac:dyDescent="0.2">
      <c r="A61" s="1" t="s">
        <v>123</v>
      </c>
      <c r="B61" s="1" t="s">
        <v>397</v>
      </c>
      <c r="C61" s="1" t="s">
        <v>124</v>
      </c>
      <c r="D61" s="1">
        <v>12.992800000000001</v>
      </c>
      <c r="E61" s="1">
        <v>13.0199</v>
      </c>
      <c r="F61" s="1">
        <v>12.8383</v>
      </c>
      <c r="G61" s="1">
        <v>11.4369</v>
      </c>
      <c r="H61" s="1">
        <v>11.1395</v>
      </c>
      <c r="I61" s="1">
        <v>11.9429</v>
      </c>
      <c r="J61" s="5">
        <f t="shared" si="6"/>
        <v>8151.2183640155217</v>
      </c>
      <c r="K61" s="5">
        <f t="shared" si="6"/>
        <v>8305.7803256652624</v>
      </c>
      <c r="L61" s="5">
        <f t="shared" si="6"/>
        <v>7323.4107521572878</v>
      </c>
      <c r="M61" s="5">
        <f t="shared" si="5"/>
        <v>2772.3621273401263</v>
      </c>
      <c r="N61" s="5">
        <f t="shared" si="5"/>
        <v>2255.9196996270348</v>
      </c>
      <c r="O61" s="5">
        <f t="shared" si="5"/>
        <v>3937.0518575828237</v>
      </c>
      <c r="P61" s="1">
        <f t="shared" si="1"/>
        <v>2.6524845899287608</v>
      </c>
      <c r="Q61" s="1">
        <f t="shared" si="2"/>
        <v>1.4073443695762562</v>
      </c>
      <c r="R61" s="1">
        <f t="shared" si="3"/>
        <v>1.0664632889548613E-3</v>
      </c>
      <c r="S61" s="1">
        <f t="shared" si="4"/>
        <v>2.9720540897492325</v>
      </c>
    </row>
    <row r="62" spans="1:19" x14ac:dyDescent="0.2">
      <c r="A62" s="1" t="s">
        <v>569</v>
      </c>
      <c r="B62" s="1" t="s">
        <v>570</v>
      </c>
      <c r="C62" s="1" t="s">
        <v>571</v>
      </c>
      <c r="D62" s="1">
        <v>13.625400000000001</v>
      </c>
      <c r="E62" s="1">
        <v>13.6701</v>
      </c>
      <c r="F62" s="1">
        <v>13.5067</v>
      </c>
      <c r="G62" s="1">
        <v>12.672599999999999</v>
      </c>
      <c r="H62" s="1">
        <v>12.9373</v>
      </c>
      <c r="I62" s="1">
        <v>12.9322</v>
      </c>
      <c r="J62" s="5">
        <f t="shared" si="6"/>
        <v>12637.294398049415</v>
      </c>
      <c r="K62" s="5">
        <f t="shared" si="6"/>
        <v>13034.973234022438</v>
      </c>
      <c r="L62" s="5">
        <f t="shared" si="6"/>
        <v>11639.165469662197</v>
      </c>
      <c r="M62" s="5">
        <f t="shared" si="5"/>
        <v>6528.7903518047815</v>
      </c>
      <c r="N62" s="5">
        <f t="shared" si="5"/>
        <v>7843.5986464521684</v>
      </c>
      <c r="O62" s="5">
        <f t="shared" si="5"/>
        <v>7815.9200795787392</v>
      </c>
      <c r="P62" s="1">
        <f t="shared" si="1"/>
        <v>1.6815807356408754</v>
      </c>
      <c r="Q62" s="1">
        <f t="shared" si="2"/>
        <v>0.74981804684697517</v>
      </c>
      <c r="R62" s="1">
        <f t="shared" si="3"/>
        <v>1.1012074898721833E-3</v>
      </c>
      <c r="S62" s="1">
        <f t="shared" si="4"/>
        <v>2.9581308434110198</v>
      </c>
    </row>
    <row r="63" spans="1:19" x14ac:dyDescent="0.2">
      <c r="A63" s="1" t="s">
        <v>420</v>
      </c>
      <c r="B63" s="1" t="s">
        <v>421</v>
      </c>
      <c r="C63" s="1" t="s">
        <v>422</v>
      </c>
      <c r="D63" s="1">
        <v>10.0021</v>
      </c>
      <c r="E63" s="1">
        <v>9.6504799999999999</v>
      </c>
      <c r="F63" s="1">
        <v>10.230499999999999</v>
      </c>
      <c r="G63" s="1">
        <v>11.249000000000001</v>
      </c>
      <c r="H63" s="1">
        <v>11.057700000000001</v>
      </c>
      <c r="I63" s="1">
        <v>11.0892</v>
      </c>
      <c r="J63" s="5">
        <f t="shared" si="6"/>
        <v>1025.4916290480967</v>
      </c>
      <c r="K63" s="5">
        <f t="shared" si="6"/>
        <v>803.68146514887849</v>
      </c>
      <c r="L63" s="5">
        <f t="shared" si="6"/>
        <v>1201.3992891347846</v>
      </c>
      <c r="M63" s="5">
        <f t="shared" si="5"/>
        <v>2433.8085991565972</v>
      </c>
      <c r="N63" s="5">
        <f t="shared" si="5"/>
        <v>2131.5689386685222</v>
      </c>
      <c r="O63" s="5">
        <f t="shared" si="5"/>
        <v>2178.6217142514488</v>
      </c>
      <c r="P63" s="1">
        <f t="shared" si="1"/>
        <v>0.44937317903743917</v>
      </c>
      <c r="Q63" s="1">
        <f t="shared" si="2"/>
        <v>-1.1540140754527655</v>
      </c>
      <c r="R63" s="1">
        <f t="shared" si="3"/>
        <v>1.1324411205730983E-3</v>
      </c>
      <c r="S63" s="1">
        <f t="shared" si="4"/>
        <v>2.9459843691605614</v>
      </c>
    </row>
    <row r="64" spans="1:19" x14ac:dyDescent="0.2">
      <c r="A64" s="1" t="s">
        <v>193</v>
      </c>
      <c r="B64" s="1" t="s">
        <v>194</v>
      </c>
      <c r="C64" s="1" t="s">
        <v>195</v>
      </c>
      <c r="D64" s="1">
        <v>14.6875</v>
      </c>
      <c r="E64" s="1">
        <v>14.6366</v>
      </c>
      <c r="F64" s="1">
        <v>14.4842</v>
      </c>
      <c r="G64" s="1">
        <v>12.914099999999999</v>
      </c>
      <c r="H64" s="1">
        <v>13.2704</v>
      </c>
      <c r="I64" s="1">
        <v>13.6343</v>
      </c>
      <c r="J64" s="5">
        <f t="shared" si="6"/>
        <v>26386.273598656557</v>
      </c>
      <c r="K64" s="5">
        <f t="shared" si="6"/>
        <v>25471.565307207078</v>
      </c>
      <c r="L64" s="5">
        <f t="shared" si="6"/>
        <v>22918.102803044017</v>
      </c>
      <c r="M64" s="5">
        <f t="shared" si="5"/>
        <v>7718.4743811623448</v>
      </c>
      <c r="N64" s="5">
        <f t="shared" si="5"/>
        <v>9880.7168611138677</v>
      </c>
      <c r="O64" s="5">
        <f t="shared" si="5"/>
        <v>12715.49495438749</v>
      </c>
      <c r="P64" s="1">
        <f t="shared" si="1"/>
        <v>2.466657290258778</v>
      </c>
      <c r="Q64" s="1">
        <f t="shared" si="2"/>
        <v>1.302557285970618</v>
      </c>
      <c r="R64" s="1">
        <f t="shared" si="3"/>
        <v>1.1382848515025022E-3</v>
      </c>
      <c r="S64" s="1">
        <f t="shared" si="4"/>
        <v>2.9437490437797025</v>
      </c>
    </row>
    <row r="65" spans="1:19" x14ac:dyDescent="0.2">
      <c r="A65" s="1" t="s">
        <v>2078</v>
      </c>
      <c r="B65" s="1" t="s">
        <v>2079</v>
      </c>
      <c r="C65" s="1" t="s">
        <v>2080</v>
      </c>
      <c r="D65" s="1">
        <v>11.980600000000001</v>
      </c>
      <c r="E65" s="1">
        <v>12.1919</v>
      </c>
      <c r="F65" s="1">
        <v>12.214399999999999</v>
      </c>
      <c r="G65" s="1">
        <v>12.6465</v>
      </c>
      <c r="H65" s="1">
        <v>12.696300000000001</v>
      </c>
      <c r="I65" s="1">
        <v>12.6419</v>
      </c>
      <c r="J65" s="5">
        <f t="shared" si="6"/>
        <v>4041.2895332237613</v>
      </c>
      <c r="K65" s="5">
        <f t="shared" si="6"/>
        <v>4678.7259112844431</v>
      </c>
      <c r="L65" s="5">
        <f t="shared" si="6"/>
        <v>4752.2664102372901</v>
      </c>
      <c r="M65" s="5">
        <f t="shared" si="5"/>
        <v>6411.7390703921265</v>
      </c>
      <c r="N65" s="5">
        <f t="shared" si="5"/>
        <v>6636.9284229779078</v>
      </c>
      <c r="O65" s="5">
        <f t="shared" si="5"/>
        <v>6391.3279451344351</v>
      </c>
      <c r="P65" s="1">
        <f t="shared" si="1"/>
        <v>0.69301877654051169</v>
      </c>
      <c r="Q65" s="1">
        <f t="shared" si="2"/>
        <v>-0.52903365384535261</v>
      </c>
      <c r="R65" s="1">
        <f t="shared" si="3"/>
        <v>1.1394917889353253E-3</v>
      </c>
      <c r="S65" s="1">
        <f t="shared" si="4"/>
        <v>2.9432887999552393</v>
      </c>
    </row>
    <row r="66" spans="1:19" x14ac:dyDescent="0.2">
      <c r="A66" s="1" t="s">
        <v>285</v>
      </c>
      <c r="B66" s="1" t="s">
        <v>286</v>
      </c>
      <c r="C66" s="1" t="s">
        <v>287</v>
      </c>
      <c r="D66" s="1">
        <v>14.5078</v>
      </c>
      <c r="E66" s="1">
        <v>14.299200000000001</v>
      </c>
      <c r="F66" s="1">
        <v>14.433</v>
      </c>
      <c r="G66" s="1">
        <v>13.394500000000001</v>
      </c>
      <c r="H66" s="1">
        <v>12.924799999999999</v>
      </c>
      <c r="I66" s="1">
        <v>13.4664</v>
      </c>
      <c r="J66" s="5">
        <f t="shared" si="6"/>
        <v>23296.086547856303</v>
      </c>
      <c r="K66" s="5">
        <f t="shared" si="6"/>
        <v>20159.88795259309</v>
      </c>
      <c r="L66" s="5">
        <f t="shared" si="6"/>
        <v>22119.022348251052</v>
      </c>
      <c r="M66" s="5">
        <f t="shared" si="5"/>
        <v>10768.278443897318</v>
      </c>
      <c r="N66" s="5">
        <f t="shared" si="5"/>
        <v>7775.9326069512463</v>
      </c>
      <c r="O66" s="5">
        <f t="shared" si="5"/>
        <v>11318.538009276288</v>
      </c>
      <c r="P66" s="1">
        <f t="shared" si="1"/>
        <v>2.1958794455484831</v>
      </c>
      <c r="Q66" s="1">
        <f t="shared" si="2"/>
        <v>1.134798852119298</v>
      </c>
      <c r="R66" s="1">
        <f t="shared" si="3"/>
        <v>1.1411813944442752E-3</v>
      </c>
      <c r="S66" s="1">
        <f t="shared" si="4"/>
        <v>2.942645317593346</v>
      </c>
    </row>
    <row r="67" spans="1:19" x14ac:dyDescent="0.2">
      <c r="A67" s="1" t="s">
        <v>1054</v>
      </c>
      <c r="B67" s="1" t="s">
        <v>1055</v>
      </c>
      <c r="C67" s="1" t="s">
        <v>1056</v>
      </c>
      <c r="D67" s="1">
        <v>15.9643</v>
      </c>
      <c r="E67" s="1">
        <v>16.1113</v>
      </c>
      <c r="F67" s="1">
        <v>16.087399999999999</v>
      </c>
      <c r="G67" s="1">
        <v>15.0687</v>
      </c>
      <c r="H67" s="1">
        <v>15.2615</v>
      </c>
      <c r="I67" s="1">
        <v>15.4238</v>
      </c>
      <c r="J67" s="5">
        <f t="shared" si="6"/>
        <v>63934.188885319665</v>
      </c>
      <c r="K67" s="5">
        <f t="shared" si="6"/>
        <v>70792.063090443247</v>
      </c>
      <c r="L67" s="5">
        <f t="shared" si="6"/>
        <v>69628.967019002041</v>
      </c>
      <c r="M67" s="5">
        <f t="shared" si="5"/>
        <v>34366.135305976983</v>
      </c>
      <c r="N67" s="5">
        <f t="shared" si="5"/>
        <v>39279.800994166268</v>
      </c>
      <c r="O67" s="5">
        <f t="shared" si="5"/>
        <v>43956.838290832973</v>
      </c>
      <c r="P67" s="1">
        <f t="shared" ref="P67:P130" si="7">AVERAGE(J67:L67)/AVERAGE(M67:O67)</f>
        <v>1.737673449504187</v>
      </c>
      <c r="Q67" s="1">
        <f t="shared" ref="Q67:Q130" si="8">LOG(P67,2)</f>
        <v>0.79715699064205481</v>
      </c>
      <c r="R67" s="1">
        <f t="shared" ref="R67:R130" si="9">_xlfn.T.TEST(J67:L67,M67:O67,2,2)</f>
        <v>1.1538659425993666E-3</v>
      </c>
      <c r="S67" s="1">
        <f t="shared" ref="S67:S130" si="10">-LOG(R67,10)</f>
        <v>2.9378446450548767</v>
      </c>
    </row>
    <row r="68" spans="1:19" x14ac:dyDescent="0.2">
      <c r="A68" s="1" t="s">
        <v>395</v>
      </c>
      <c r="B68" s="1" t="s">
        <v>65</v>
      </c>
      <c r="C68" s="1" t="s">
        <v>66</v>
      </c>
      <c r="D68" s="1">
        <v>12.6005</v>
      </c>
      <c r="E68" s="1">
        <v>12.371600000000001</v>
      </c>
      <c r="F68" s="1">
        <v>12.2905</v>
      </c>
      <c r="G68" s="1">
        <v>10.475099999999999</v>
      </c>
      <c r="H68" s="1">
        <v>11.1571</v>
      </c>
      <c r="I68" s="1">
        <v>10.886699999999999</v>
      </c>
      <c r="J68" s="5">
        <f t="shared" si="6"/>
        <v>6210.5270881568358</v>
      </c>
      <c r="K68" s="5">
        <f t="shared" si="6"/>
        <v>5299.3511049449298</v>
      </c>
      <c r="L68" s="5">
        <f t="shared" si="6"/>
        <v>5009.6704960874977</v>
      </c>
      <c r="M68" s="5">
        <f t="shared" si="5"/>
        <v>1423.3749145301965</v>
      </c>
      <c r="N68" s="5">
        <f t="shared" si="5"/>
        <v>2283.6090981894076</v>
      </c>
      <c r="O68" s="5">
        <f t="shared" si="5"/>
        <v>1893.3166485107345</v>
      </c>
      <c r="P68" s="1">
        <f t="shared" si="7"/>
        <v>2.94976103757259</v>
      </c>
      <c r="Q68" s="1">
        <f t="shared" si="8"/>
        <v>1.5605980853650436</v>
      </c>
      <c r="R68" s="1">
        <f t="shared" si="9"/>
        <v>1.1556707385965957E-3</v>
      </c>
      <c r="S68" s="1">
        <f t="shared" si="10"/>
        <v>2.9371658828524922</v>
      </c>
    </row>
    <row r="69" spans="1:19" x14ac:dyDescent="0.2">
      <c r="A69" s="1" t="s">
        <v>67</v>
      </c>
      <c r="B69" s="1" t="s">
        <v>68</v>
      </c>
      <c r="C69" s="1" t="s">
        <v>69</v>
      </c>
      <c r="D69" s="1">
        <v>12.6958</v>
      </c>
      <c r="E69" s="1">
        <v>12.366099999999999</v>
      </c>
      <c r="F69" s="1">
        <v>12.628500000000001</v>
      </c>
      <c r="G69" s="1">
        <v>11.3226</v>
      </c>
      <c r="H69" s="1">
        <v>10.726000000000001</v>
      </c>
      <c r="I69" s="1">
        <v>10.934200000000001</v>
      </c>
      <c r="J69" s="5">
        <f t="shared" si="6"/>
        <v>6634.6286374114052</v>
      </c>
      <c r="K69" s="5">
        <f t="shared" si="6"/>
        <v>5279.1867991294566</v>
      </c>
      <c r="L69" s="5">
        <f t="shared" si="6"/>
        <v>6332.2390292822156</v>
      </c>
      <c r="M69" s="5">
        <f t="shared" si="5"/>
        <v>2561.1925442638831</v>
      </c>
      <c r="N69" s="5">
        <f t="shared" si="5"/>
        <v>1693.7438585718089</v>
      </c>
      <c r="O69" s="5">
        <f t="shared" si="5"/>
        <v>1956.6906898371196</v>
      </c>
      <c r="P69" s="1">
        <f t="shared" si="7"/>
        <v>2.9374033878089665</v>
      </c>
      <c r="Q69" s="1">
        <f t="shared" si="8"/>
        <v>1.5545414017300536</v>
      </c>
      <c r="R69" s="1">
        <f t="shared" si="9"/>
        <v>1.1611078945628075E-3</v>
      </c>
      <c r="S69" s="1">
        <f t="shared" si="10"/>
        <v>2.9351274220908188</v>
      </c>
    </row>
    <row r="70" spans="1:19" x14ac:dyDescent="0.2">
      <c r="A70" s="1" t="s">
        <v>318</v>
      </c>
      <c r="B70" s="1" t="s">
        <v>319</v>
      </c>
      <c r="C70" s="1" t="s">
        <v>320</v>
      </c>
      <c r="D70" s="1">
        <v>16.695499999999999</v>
      </c>
      <c r="E70" s="1">
        <v>16.599799999999998</v>
      </c>
      <c r="F70" s="1">
        <v>16.694600000000001</v>
      </c>
      <c r="G70" s="1">
        <v>15.223599999999999</v>
      </c>
      <c r="H70" s="1">
        <v>15.8729</v>
      </c>
      <c r="I70" s="1">
        <v>15.539099999999999</v>
      </c>
      <c r="J70" s="5">
        <f t="shared" si="6"/>
        <v>106131.98637767154</v>
      </c>
      <c r="K70" s="5">
        <f t="shared" si="6"/>
        <v>99320.231240755646</v>
      </c>
      <c r="L70" s="5">
        <f t="shared" si="6"/>
        <v>106065.79844649573</v>
      </c>
      <c r="M70" s="5">
        <f t="shared" si="5"/>
        <v>38261.345818333037</v>
      </c>
      <c r="N70" s="5">
        <f t="shared" si="5"/>
        <v>60009.363196845821</v>
      </c>
      <c r="O70" s="5">
        <f t="shared" si="5"/>
        <v>47614.058985049684</v>
      </c>
      <c r="P70" s="1">
        <f t="shared" si="7"/>
        <v>2.1353704045677673</v>
      </c>
      <c r="Q70" s="1">
        <f t="shared" si="8"/>
        <v>1.0944863436083456</v>
      </c>
      <c r="R70" s="1">
        <f t="shared" si="9"/>
        <v>1.1770475471650612E-3</v>
      </c>
      <c r="S70" s="1">
        <f t="shared" si="10"/>
        <v>2.9292059933550867</v>
      </c>
    </row>
    <row r="71" spans="1:19" x14ac:dyDescent="0.2">
      <c r="A71" s="1" t="s">
        <v>3206</v>
      </c>
      <c r="B71" s="1" t="s">
        <v>3207</v>
      </c>
      <c r="C71" s="1" t="s">
        <v>3208</v>
      </c>
      <c r="D71" s="1">
        <v>13.311</v>
      </c>
      <c r="E71" s="1">
        <v>13.337899999999999</v>
      </c>
      <c r="F71" s="1">
        <v>13.350099999999999</v>
      </c>
      <c r="G71" s="1">
        <v>12.7973</v>
      </c>
      <c r="H71" s="1">
        <v>12.951499999999999</v>
      </c>
      <c r="I71" s="1">
        <v>12.9871</v>
      </c>
      <c r="J71" s="5">
        <f t="shared" si="6"/>
        <v>10162.727302884457</v>
      </c>
      <c r="K71" s="5">
        <f t="shared" si="6"/>
        <v>10353.995673360914</v>
      </c>
      <c r="L71" s="5">
        <f t="shared" si="6"/>
        <v>10441.92441296234</v>
      </c>
      <c r="M71" s="5">
        <f t="shared" si="5"/>
        <v>7118.2160182750968</v>
      </c>
      <c r="N71" s="5">
        <f t="shared" si="5"/>
        <v>7921.1819439573219</v>
      </c>
      <c r="O71" s="5">
        <f t="shared" si="5"/>
        <v>8119.0769342841859</v>
      </c>
      <c r="P71" s="1">
        <f t="shared" si="7"/>
        <v>1.3368171923041605</v>
      </c>
      <c r="Q71" s="1">
        <f t="shared" si="8"/>
        <v>0.41880219259047918</v>
      </c>
      <c r="R71" s="1">
        <f t="shared" si="9"/>
        <v>1.2027880685230201E-3</v>
      </c>
      <c r="S71" s="1">
        <f t="shared" si="10"/>
        <v>2.9198108886861807</v>
      </c>
    </row>
    <row r="72" spans="1:19" x14ac:dyDescent="0.2">
      <c r="A72" s="1" t="s">
        <v>557</v>
      </c>
      <c r="B72" s="1" t="s">
        <v>558</v>
      </c>
      <c r="C72" s="1" t="s">
        <v>559</v>
      </c>
      <c r="D72" s="1">
        <v>15.9308</v>
      </c>
      <c r="E72" s="1">
        <v>15.8964</v>
      </c>
      <c r="F72" s="1">
        <v>15.6653</v>
      </c>
      <c r="G72" s="1">
        <v>14.7912</v>
      </c>
      <c r="H72" s="1">
        <v>14.8872</v>
      </c>
      <c r="I72" s="1">
        <v>14.977</v>
      </c>
      <c r="J72" s="5">
        <f t="shared" si="6"/>
        <v>62466.713138512474</v>
      </c>
      <c r="K72" s="5">
        <f t="shared" si="6"/>
        <v>60994.857788510257</v>
      </c>
      <c r="L72" s="5">
        <f t="shared" si="6"/>
        <v>51966.706226200346</v>
      </c>
      <c r="M72" s="5">
        <f t="shared" si="5"/>
        <v>28352.729327537294</v>
      </c>
      <c r="N72" s="5">
        <f t="shared" si="5"/>
        <v>30303.566972455905</v>
      </c>
      <c r="O72" s="5">
        <f t="shared" si="5"/>
        <v>32249.742034003531</v>
      </c>
      <c r="P72" s="1">
        <f t="shared" si="7"/>
        <v>1.9297758473280315</v>
      </c>
      <c r="Q72" s="1">
        <f t="shared" si="8"/>
        <v>0.94843328131262095</v>
      </c>
      <c r="R72" s="1">
        <f t="shared" si="9"/>
        <v>1.2509993311342843E-3</v>
      </c>
      <c r="S72" s="1">
        <f t="shared" si="10"/>
        <v>2.9027429225086316</v>
      </c>
    </row>
    <row r="73" spans="1:19" x14ac:dyDescent="0.2">
      <c r="A73" s="1" t="s">
        <v>623</v>
      </c>
      <c r="B73" s="1" t="s">
        <v>624</v>
      </c>
      <c r="C73" s="1" t="s">
        <v>625</v>
      </c>
      <c r="D73" s="1">
        <v>12.764900000000001</v>
      </c>
      <c r="E73" s="1">
        <v>12.6007</v>
      </c>
      <c r="F73" s="1">
        <v>12.5365</v>
      </c>
      <c r="G73" s="1">
        <v>11.8583</v>
      </c>
      <c r="H73" s="1">
        <v>11.537699999999999</v>
      </c>
      <c r="I73" s="1">
        <v>11.5585</v>
      </c>
      <c r="J73" s="5">
        <f t="shared" si="6"/>
        <v>6960.1370562856591</v>
      </c>
      <c r="K73" s="5">
        <f t="shared" si="6"/>
        <v>6211.3881097051117</v>
      </c>
      <c r="L73" s="5">
        <f t="shared" si="6"/>
        <v>5941.040878581407</v>
      </c>
      <c r="M73" s="5">
        <f t="shared" si="5"/>
        <v>3712.8208782730562</v>
      </c>
      <c r="N73" s="5">
        <f t="shared" si="5"/>
        <v>2972.9922765971728</v>
      </c>
      <c r="O73" s="5">
        <f t="shared" si="5"/>
        <v>3016.1657559955502</v>
      </c>
      <c r="P73" s="1">
        <f t="shared" si="7"/>
        <v>1.9699657379348625</v>
      </c>
      <c r="Q73" s="1">
        <f t="shared" si="8"/>
        <v>0.97817053823936329</v>
      </c>
      <c r="R73" s="1">
        <f t="shared" si="9"/>
        <v>1.269224737378257E-3</v>
      </c>
      <c r="S73" s="1">
        <f t="shared" si="10"/>
        <v>2.8964614720253135</v>
      </c>
    </row>
    <row r="74" spans="1:19" x14ac:dyDescent="0.2">
      <c r="A74" s="1" t="s">
        <v>208</v>
      </c>
      <c r="B74" s="1" t="s">
        <v>209</v>
      </c>
      <c r="C74" s="1" t="s">
        <v>210</v>
      </c>
      <c r="D74" s="1">
        <v>14.551</v>
      </c>
      <c r="E74" s="1">
        <v>14.9063</v>
      </c>
      <c r="F74" s="1">
        <v>14.792899999999999</v>
      </c>
      <c r="G74" s="1">
        <v>13.4343</v>
      </c>
      <c r="H74" s="1">
        <v>13.3878</v>
      </c>
      <c r="I74" s="1">
        <v>13.5989</v>
      </c>
      <c r="J74" s="5">
        <f t="shared" si="6"/>
        <v>24004.212729632163</v>
      </c>
      <c r="K74" s="5">
        <f t="shared" si="6"/>
        <v>30707.426737134785</v>
      </c>
      <c r="L74" s="5">
        <f t="shared" si="6"/>
        <v>28386.158463754757</v>
      </c>
      <c r="M74" s="5">
        <f t="shared" si="5"/>
        <v>11069.481295131074</v>
      </c>
      <c r="N74" s="5">
        <f t="shared" si="5"/>
        <v>10718.385574612827</v>
      </c>
      <c r="O74" s="5">
        <f t="shared" si="5"/>
        <v>12407.286422297706</v>
      </c>
      <c r="P74" s="1">
        <f t="shared" si="7"/>
        <v>2.4301045595798354</v>
      </c>
      <c r="Q74" s="1">
        <f t="shared" si="8"/>
        <v>1.2810183896919685</v>
      </c>
      <c r="R74" s="1">
        <f t="shared" si="9"/>
        <v>1.3089366362558431E-3</v>
      </c>
      <c r="S74" s="1">
        <f t="shared" si="10"/>
        <v>2.8830813765130299</v>
      </c>
    </row>
    <row r="75" spans="1:19" x14ac:dyDescent="0.2">
      <c r="A75" s="1" t="s">
        <v>563</v>
      </c>
      <c r="B75" s="1" t="s">
        <v>564</v>
      </c>
      <c r="C75" s="1" t="s">
        <v>565</v>
      </c>
      <c r="D75" s="1">
        <v>15.1325</v>
      </c>
      <c r="E75" s="1">
        <v>15.0618</v>
      </c>
      <c r="F75" s="1">
        <v>15.2341</v>
      </c>
      <c r="G75" s="1">
        <v>14.213699999999999</v>
      </c>
      <c r="H75" s="1">
        <v>14.3201</v>
      </c>
      <c r="I75" s="1">
        <v>14.5366</v>
      </c>
      <c r="J75" s="5">
        <f t="shared" si="6"/>
        <v>35920.006731668589</v>
      </c>
      <c r="K75" s="5">
        <f t="shared" si="6"/>
        <v>34202.164282340775</v>
      </c>
      <c r="L75" s="5">
        <f t="shared" si="6"/>
        <v>38540.82944367767</v>
      </c>
      <c r="M75" s="5">
        <f t="shared" si="5"/>
        <v>18999.844621985325</v>
      </c>
      <c r="N75" s="5">
        <f t="shared" si="5"/>
        <v>20454.065431847546</v>
      </c>
      <c r="O75" s="5">
        <f t="shared" si="5"/>
        <v>23765.810777708601</v>
      </c>
      <c r="P75" s="1">
        <f t="shared" si="7"/>
        <v>1.7188149366751566</v>
      </c>
      <c r="Q75" s="1">
        <f t="shared" si="8"/>
        <v>0.78141421944437739</v>
      </c>
      <c r="R75" s="1">
        <f t="shared" si="9"/>
        <v>1.3202492666918519E-3</v>
      </c>
      <c r="S75" s="1">
        <f t="shared" si="10"/>
        <v>2.8793440650602746</v>
      </c>
    </row>
    <row r="76" spans="1:19" x14ac:dyDescent="0.2">
      <c r="A76" s="1" t="s">
        <v>157</v>
      </c>
      <c r="B76" s="1" t="s">
        <v>158</v>
      </c>
      <c r="C76" s="1" t="s">
        <v>159</v>
      </c>
      <c r="D76" s="1">
        <v>15.1806</v>
      </c>
      <c r="E76" s="1">
        <v>15.1043</v>
      </c>
      <c r="F76" s="1">
        <v>15.3812</v>
      </c>
      <c r="G76" s="1">
        <v>13.497</v>
      </c>
      <c r="H76" s="1">
        <v>14.1256</v>
      </c>
      <c r="I76" s="1">
        <v>13.9497</v>
      </c>
      <c r="J76" s="5">
        <f t="shared" si="6"/>
        <v>37137.78111104697</v>
      </c>
      <c r="K76" s="5">
        <f t="shared" si="6"/>
        <v>35224.704906077648</v>
      </c>
      <c r="L76" s="5">
        <f t="shared" si="6"/>
        <v>42677.85360050192</v>
      </c>
      <c r="M76" s="5">
        <f t="shared" si="5"/>
        <v>11561.171709204013</v>
      </c>
      <c r="N76" s="5">
        <f t="shared" si="5"/>
        <v>17874.310863311479</v>
      </c>
      <c r="O76" s="5">
        <f t="shared" si="5"/>
        <v>15822.610251684491</v>
      </c>
      <c r="P76" s="1">
        <f t="shared" si="7"/>
        <v>2.541873341072677</v>
      </c>
      <c r="Q76" s="1">
        <f t="shared" si="8"/>
        <v>1.3458921441277316</v>
      </c>
      <c r="R76" s="1">
        <f t="shared" si="9"/>
        <v>1.3231183777264752E-3</v>
      </c>
      <c r="S76" s="1">
        <f t="shared" si="10"/>
        <v>2.8784012982966329</v>
      </c>
    </row>
    <row r="77" spans="1:19" x14ac:dyDescent="0.2">
      <c r="A77" s="1" t="s">
        <v>934</v>
      </c>
      <c r="B77" s="1" t="s">
        <v>935</v>
      </c>
      <c r="C77" s="1" t="s">
        <v>936</v>
      </c>
      <c r="D77" s="1">
        <v>17.419599999999999</v>
      </c>
      <c r="E77" s="1">
        <v>17.5245</v>
      </c>
      <c r="F77" s="1">
        <v>17.604299999999999</v>
      </c>
      <c r="G77" s="1">
        <v>16.477399999999999</v>
      </c>
      <c r="H77" s="1">
        <v>16.678100000000001</v>
      </c>
      <c r="I77" s="1">
        <v>16.852</v>
      </c>
      <c r="J77" s="5">
        <f t="shared" si="6"/>
        <v>175316.22574277353</v>
      </c>
      <c r="K77" s="5">
        <f t="shared" si="6"/>
        <v>188538.54839325801</v>
      </c>
      <c r="L77" s="5">
        <f t="shared" si="6"/>
        <v>199261.02163506029</v>
      </c>
      <c r="M77" s="5">
        <f t="shared" si="5"/>
        <v>91241.339099171848</v>
      </c>
      <c r="N77" s="5">
        <f t="shared" si="5"/>
        <v>104859.64200545671</v>
      </c>
      <c r="O77" s="5">
        <f t="shared" si="5"/>
        <v>118292.5753499555</v>
      </c>
      <c r="P77" s="1">
        <f t="shared" si="7"/>
        <v>1.7911174838357005</v>
      </c>
      <c r="Q77" s="1">
        <f t="shared" si="8"/>
        <v>0.84085997037149207</v>
      </c>
      <c r="R77" s="1">
        <f t="shared" si="9"/>
        <v>1.3600790683747554E-3</v>
      </c>
      <c r="S77" s="1">
        <f t="shared" si="10"/>
        <v>2.866435843129282</v>
      </c>
    </row>
    <row r="78" spans="1:19" x14ac:dyDescent="0.2">
      <c r="A78" s="1" t="s">
        <v>873</v>
      </c>
      <c r="B78" s="1" t="s">
        <v>874</v>
      </c>
      <c r="C78" s="1" t="s">
        <v>875</v>
      </c>
      <c r="D78" s="1">
        <v>15.589499999999999</v>
      </c>
      <c r="E78" s="1">
        <v>15.409800000000001</v>
      </c>
      <c r="F78" s="1">
        <v>15.5265</v>
      </c>
      <c r="G78" s="1">
        <v>14.2898</v>
      </c>
      <c r="H78" s="1">
        <v>14.7775</v>
      </c>
      <c r="I78" s="1">
        <v>14.423400000000001</v>
      </c>
      <c r="J78" s="5">
        <f t="shared" si="6"/>
        <v>49306.834011132967</v>
      </c>
      <c r="K78" s="5">
        <f t="shared" si="6"/>
        <v>43532.341474039124</v>
      </c>
      <c r="L78" s="5">
        <f t="shared" si="6"/>
        <v>47200.024892830836</v>
      </c>
      <c r="M78" s="5">
        <f t="shared" si="5"/>
        <v>20028.961513597907</v>
      </c>
      <c r="N78" s="5">
        <f t="shared" si="5"/>
        <v>28084.762844466342</v>
      </c>
      <c r="O78" s="5">
        <f t="shared" si="5"/>
        <v>21972.326278400713</v>
      </c>
      <c r="P78" s="1">
        <f t="shared" si="7"/>
        <v>1.9981037468409175</v>
      </c>
      <c r="Q78" s="1">
        <f t="shared" si="8"/>
        <v>0.9986314936243601</v>
      </c>
      <c r="R78" s="1">
        <f t="shared" si="9"/>
        <v>1.3963762834391391E-3</v>
      </c>
      <c r="S78" s="1">
        <f t="shared" si="10"/>
        <v>2.8549975360100932</v>
      </c>
    </row>
    <row r="79" spans="1:19" x14ac:dyDescent="0.2">
      <c r="A79" s="1" t="s">
        <v>348</v>
      </c>
      <c r="B79" s="1" t="s">
        <v>349</v>
      </c>
      <c r="C79" s="1" t="s">
        <v>350</v>
      </c>
      <c r="D79" s="1">
        <v>17.374600000000001</v>
      </c>
      <c r="E79" s="1">
        <v>17.192599999999999</v>
      </c>
      <c r="F79" s="1">
        <v>17.263000000000002</v>
      </c>
      <c r="G79" s="1">
        <v>15.892300000000001</v>
      </c>
      <c r="H79" s="1">
        <v>16.223600000000001</v>
      </c>
      <c r="I79" s="1">
        <v>16.4741</v>
      </c>
      <c r="J79" s="5">
        <f t="shared" si="6"/>
        <v>169932.2323559598</v>
      </c>
      <c r="K79" s="5">
        <f t="shared" si="6"/>
        <v>149791.89101064907</v>
      </c>
      <c r="L79" s="5">
        <f t="shared" si="6"/>
        <v>157282.64903042233</v>
      </c>
      <c r="M79" s="5">
        <f t="shared" si="5"/>
        <v>60821.762369053991</v>
      </c>
      <c r="N79" s="5">
        <f t="shared" si="5"/>
        <v>76522.691636666073</v>
      </c>
      <c r="O79" s="5">
        <f t="shared" si="5"/>
        <v>91032.873476781111</v>
      </c>
      <c r="P79" s="1">
        <f t="shared" si="7"/>
        <v>2.0886783187073625</v>
      </c>
      <c r="Q79" s="1">
        <f t="shared" si="8"/>
        <v>1.0625903173253968</v>
      </c>
      <c r="R79" s="1">
        <f t="shared" si="9"/>
        <v>1.402811335122858E-3</v>
      </c>
      <c r="S79" s="1">
        <f t="shared" si="10"/>
        <v>2.8530007335508567</v>
      </c>
    </row>
    <row r="80" spans="1:19" x14ac:dyDescent="0.2">
      <c r="A80" s="1" t="s">
        <v>282</v>
      </c>
      <c r="B80" s="1" t="s">
        <v>283</v>
      </c>
      <c r="C80" s="1" t="s">
        <v>284</v>
      </c>
      <c r="D80" s="1">
        <v>16.071000000000002</v>
      </c>
      <c r="E80" s="1">
        <v>16.091999999999999</v>
      </c>
      <c r="F80" s="1">
        <v>15.767099999999999</v>
      </c>
      <c r="G80" s="1">
        <v>14.823600000000001</v>
      </c>
      <c r="H80" s="1">
        <v>14.8363</v>
      </c>
      <c r="I80" s="1">
        <v>14.8665</v>
      </c>
      <c r="J80" s="5">
        <f t="shared" si="6"/>
        <v>68841.933636288726</v>
      </c>
      <c r="K80" s="5">
        <f t="shared" si="6"/>
        <v>69851.331694948545</v>
      </c>
      <c r="L80" s="5">
        <f t="shared" si="6"/>
        <v>55766.070652443203</v>
      </c>
      <c r="M80" s="5">
        <f t="shared" si="5"/>
        <v>28996.677856915361</v>
      </c>
      <c r="N80" s="5">
        <f t="shared" si="5"/>
        <v>29253.061531944928</v>
      </c>
      <c r="O80" s="5">
        <f t="shared" si="5"/>
        <v>29871.871371830945</v>
      </c>
      <c r="P80" s="1">
        <f t="shared" si="7"/>
        <v>2.2067156320118446</v>
      </c>
      <c r="Q80" s="1">
        <f t="shared" si="8"/>
        <v>1.1419007289745895</v>
      </c>
      <c r="R80" s="1">
        <f t="shared" si="9"/>
        <v>1.4567014666163082E-3</v>
      </c>
      <c r="S80" s="1">
        <f t="shared" si="10"/>
        <v>2.8366294425234471</v>
      </c>
    </row>
    <row r="81" spans="1:19" x14ac:dyDescent="0.2">
      <c r="A81" s="1" t="s">
        <v>184</v>
      </c>
      <c r="B81" s="1" t="s">
        <v>185</v>
      </c>
      <c r="C81" s="1" t="s">
        <v>186</v>
      </c>
      <c r="D81" s="1">
        <v>16.798400000000001</v>
      </c>
      <c r="E81" s="1">
        <v>16.732199999999999</v>
      </c>
      <c r="F81" s="1">
        <v>16.434200000000001</v>
      </c>
      <c r="G81" s="1">
        <v>15.358499999999999</v>
      </c>
      <c r="H81" s="1">
        <v>15.2455</v>
      </c>
      <c r="I81" s="1">
        <v>15.454700000000001</v>
      </c>
      <c r="J81" s="5">
        <f t="shared" si="6"/>
        <v>113978.32730211153</v>
      </c>
      <c r="K81" s="5">
        <f t="shared" si="6"/>
        <v>108866.45804727617</v>
      </c>
      <c r="L81" s="5">
        <f t="shared" si="6"/>
        <v>88549.712349978348</v>
      </c>
      <c r="M81" s="5">
        <f t="shared" si="5"/>
        <v>42011.596766022434</v>
      </c>
      <c r="N81" s="5">
        <f t="shared" si="5"/>
        <v>38846.580784461192</v>
      </c>
      <c r="O81" s="5">
        <f t="shared" si="5"/>
        <v>44908.47152844222</v>
      </c>
      <c r="P81" s="1">
        <f t="shared" si="7"/>
        <v>2.4759703783150648</v>
      </c>
      <c r="Q81" s="1">
        <f t="shared" si="8"/>
        <v>1.3079940547324718</v>
      </c>
      <c r="R81" s="1">
        <f t="shared" si="9"/>
        <v>1.4769820325174253E-3</v>
      </c>
      <c r="S81" s="1">
        <f t="shared" si="10"/>
        <v>2.8306247878471553</v>
      </c>
    </row>
    <row r="82" spans="1:19" x14ac:dyDescent="0.2">
      <c r="A82" s="1" t="s">
        <v>273</v>
      </c>
      <c r="B82" s="1" t="s">
        <v>274</v>
      </c>
      <c r="C82" s="1" t="s">
        <v>275</v>
      </c>
      <c r="D82" s="1">
        <v>15.3049</v>
      </c>
      <c r="E82" s="1">
        <v>15.0503</v>
      </c>
      <c r="F82" s="1">
        <v>15.2293</v>
      </c>
      <c r="G82" s="1">
        <v>13.734</v>
      </c>
      <c r="H82" s="1">
        <v>14.083299999999999</v>
      </c>
      <c r="I82" s="1">
        <v>14.283200000000001</v>
      </c>
      <c r="J82" s="5">
        <f t="shared" si="6"/>
        <v>40479.391986488088</v>
      </c>
      <c r="K82" s="5">
        <f t="shared" si="6"/>
        <v>33930.615964129152</v>
      </c>
      <c r="L82" s="5">
        <f t="shared" si="6"/>
        <v>38412.813080929518</v>
      </c>
      <c r="M82" s="5">
        <f t="shared" si="5"/>
        <v>13625.296459774461</v>
      </c>
      <c r="N82" s="5">
        <f t="shared" si="5"/>
        <v>17357.842282034911</v>
      </c>
      <c r="O82" s="5">
        <f t="shared" si="5"/>
        <v>19937.542862612863</v>
      </c>
      <c r="P82" s="1">
        <f t="shared" si="7"/>
        <v>2.2156581074073558</v>
      </c>
      <c r="Q82" s="1">
        <f t="shared" si="8"/>
        <v>1.1477352799422478</v>
      </c>
      <c r="R82" s="1">
        <f t="shared" si="9"/>
        <v>1.4953564478276105E-3</v>
      </c>
      <c r="S82" s="1">
        <f t="shared" si="10"/>
        <v>2.8252552723074897</v>
      </c>
    </row>
    <row r="83" spans="1:19" x14ac:dyDescent="0.2">
      <c r="A83" s="1" t="s">
        <v>539</v>
      </c>
      <c r="B83" s="1" t="s">
        <v>540</v>
      </c>
      <c r="C83" s="1" t="s">
        <v>541</v>
      </c>
      <c r="D83" s="1">
        <v>14.5464</v>
      </c>
      <c r="E83" s="1">
        <v>14.7273</v>
      </c>
      <c r="F83" s="1">
        <v>14.4771</v>
      </c>
      <c r="G83" s="1">
        <v>13.8164</v>
      </c>
      <c r="H83" s="1">
        <v>13.790900000000001</v>
      </c>
      <c r="I83" s="1">
        <v>13.8606</v>
      </c>
      <c r="J83" s="5">
        <f t="shared" si="6"/>
        <v>23927.797737169469</v>
      </c>
      <c r="K83" s="5">
        <f t="shared" si="6"/>
        <v>27124.332229175528</v>
      </c>
      <c r="L83" s="5">
        <f t="shared" si="6"/>
        <v>22805.591992155983</v>
      </c>
      <c r="M83" s="5">
        <f t="shared" si="5"/>
        <v>14426.162905440116</v>
      </c>
      <c r="N83" s="5">
        <f t="shared" si="5"/>
        <v>14173.417078086692</v>
      </c>
      <c r="O83" s="5">
        <f t="shared" si="5"/>
        <v>14874.978884288264</v>
      </c>
      <c r="P83" s="1">
        <f t="shared" si="7"/>
        <v>1.6988722572911268</v>
      </c>
      <c r="Q83" s="1">
        <f t="shared" si="8"/>
        <v>0.76457737653555546</v>
      </c>
      <c r="R83" s="1">
        <f t="shared" si="9"/>
        <v>1.5070973250458585E-3</v>
      </c>
      <c r="S83" s="1">
        <f t="shared" si="10"/>
        <v>2.8218587009928933</v>
      </c>
    </row>
    <row r="84" spans="1:19" x14ac:dyDescent="0.2">
      <c r="A84" s="1" t="s">
        <v>707</v>
      </c>
      <c r="B84" s="1" t="s">
        <v>708</v>
      </c>
      <c r="C84" s="1" t="s">
        <v>709</v>
      </c>
      <c r="D84" s="1">
        <v>15.8935</v>
      </c>
      <c r="E84" s="1">
        <v>16.034500000000001</v>
      </c>
      <c r="F84" s="1">
        <v>15.770300000000001</v>
      </c>
      <c r="G84" s="1">
        <v>14.9946</v>
      </c>
      <c r="H84" s="1">
        <v>15.0695</v>
      </c>
      <c r="I84" s="1">
        <v>14.741899999999999</v>
      </c>
      <c r="J84" s="5">
        <f t="shared" si="6"/>
        <v>60872.373534451312</v>
      </c>
      <c r="K84" s="5">
        <f t="shared" si="6"/>
        <v>67122.089179251765</v>
      </c>
      <c r="L84" s="5">
        <f t="shared" si="6"/>
        <v>55889.901036824958</v>
      </c>
      <c r="M84" s="5">
        <f t="shared" si="5"/>
        <v>32645.578801092746</v>
      </c>
      <c r="N84" s="5">
        <f t="shared" si="5"/>
        <v>34385.197222409239</v>
      </c>
      <c r="O84" s="5">
        <f t="shared" si="5"/>
        <v>27400.222727846802</v>
      </c>
      <c r="P84" s="1">
        <f t="shared" si="7"/>
        <v>1.9472881382386262</v>
      </c>
      <c r="Q84" s="1">
        <f t="shared" si="8"/>
        <v>0.96146637396648293</v>
      </c>
      <c r="R84" s="1">
        <f t="shared" si="9"/>
        <v>1.5247363651324118E-3</v>
      </c>
      <c r="S84" s="1">
        <f t="shared" si="10"/>
        <v>2.8168052416064189</v>
      </c>
    </row>
    <row r="85" spans="1:19" x14ac:dyDescent="0.2">
      <c r="A85" s="1" t="s">
        <v>125</v>
      </c>
      <c r="B85" s="1" t="s">
        <v>126</v>
      </c>
      <c r="C85" s="1" t="s">
        <v>127</v>
      </c>
      <c r="D85" s="1">
        <v>14.887</v>
      </c>
      <c r="E85" s="1">
        <v>14.850300000000001</v>
      </c>
      <c r="F85" s="1">
        <v>14.684900000000001</v>
      </c>
      <c r="G85" s="1">
        <v>13.553599999999999</v>
      </c>
      <c r="H85" s="1">
        <v>12.7766</v>
      </c>
      <c r="I85" s="1">
        <v>13.7317</v>
      </c>
      <c r="J85" s="5">
        <f t="shared" si="6"/>
        <v>30299.366297229684</v>
      </c>
      <c r="K85" s="5">
        <f t="shared" si="6"/>
        <v>29538.316840557098</v>
      </c>
      <c r="L85" s="5">
        <f t="shared" si="6"/>
        <v>26338.763537428906</v>
      </c>
      <c r="M85" s="5">
        <f t="shared" si="5"/>
        <v>12023.75585521235</v>
      </c>
      <c r="N85" s="5">
        <f t="shared" si="5"/>
        <v>7016.8120303491687</v>
      </c>
      <c r="O85" s="5">
        <f t="shared" si="5"/>
        <v>13603.591793180831</v>
      </c>
      <c r="P85" s="1">
        <f t="shared" si="7"/>
        <v>2.6398733348720018</v>
      </c>
      <c r="Q85" s="1">
        <f t="shared" si="8"/>
        <v>1.4004687085473662</v>
      </c>
      <c r="R85" s="1">
        <f t="shared" si="9"/>
        <v>1.5542883153600328E-3</v>
      </c>
      <c r="S85" s="1">
        <f t="shared" si="10"/>
        <v>2.8084684178672656</v>
      </c>
    </row>
    <row r="86" spans="1:19" x14ac:dyDescent="0.2">
      <c r="A86" s="1" t="s">
        <v>154</v>
      </c>
      <c r="B86" s="1" t="s">
        <v>155</v>
      </c>
      <c r="C86" s="1" t="s">
        <v>156</v>
      </c>
      <c r="D86" s="1">
        <v>16.024899999999999</v>
      </c>
      <c r="E86" s="1">
        <v>16.0472</v>
      </c>
      <c r="F86" s="1">
        <v>16.250399999999999</v>
      </c>
      <c r="G86" s="1">
        <v>14.4742</v>
      </c>
      <c r="H86" s="1">
        <v>15.1494</v>
      </c>
      <c r="I86" s="1">
        <v>14.564500000000001</v>
      </c>
      <c r="J86" s="5">
        <f t="shared" si="6"/>
        <v>66676.927249049128</v>
      </c>
      <c r="K86" s="5">
        <f t="shared" si="6"/>
        <v>67715.571232070273</v>
      </c>
      <c r="L86" s="5">
        <f t="shared" si="6"/>
        <v>77957.488898155701</v>
      </c>
      <c r="M86" s="5">
        <f t="shared" si="5"/>
        <v>22759.795903357528</v>
      </c>
      <c r="N86" s="5">
        <f t="shared" si="5"/>
        <v>36343.254582594869</v>
      </c>
      <c r="O86" s="5">
        <f t="shared" si="5"/>
        <v>24229.886057596534</v>
      </c>
      <c r="P86" s="1">
        <f t="shared" si="7"/>
        <v>2.5482119818050957</v>
      </c>
      <c r="Q86" s="1">
        <f t="shared" si="8"/>
        <v>1.3494852981507517</v>
      </c>
      <c r="R86" s="1">
        <f t="shared" si="9"/>
        <v>1.557272122406914E-3</v>
      </c>
      <c r="S86" s="1">
        <f t="shared" si="10"/>
        <v>2.8076354908786043</v>
      </c>
    </row>
    <row r="87" spans="1:19" x14ac:dyDescent="0.2">
      <c r="A87" s="1" t="s">
        <v>1166</v>
      </c>
      <c r="B87" s="1" t="s">
        <v>1167</v>
      </c>
      <c r="C87" s="1" t="s">
        <v>1168</v>
      </c>
      <c r="D87" s="1">
        <v>10.758900000000001</v>
      </c>
      <c r="E87" s="1">
        <v>10.936400000000001</v>
      </c>
      <c r="F87" s="1">
        <v>10.839399999999999</v>
      </c>
      <c r="G87" s="1">
        <v>10.3582</v>
      </c>
      <c r="H87" s="1">
        <v>10.3781</v>
      </c>
      <c r="I87" s="1">
        <v>10.274100000000001</v>
      </c>
      <c r="J87" s="5">
        <f t="shared" si="6"/>
        <v>1732.8126922514155</v>
      </c>
      <c r="K87" s="5">
        <f t="shared" si="6"/>
        <v>1959.6767702277486</v>
      </c>
      <c r="L87" s="5">
        <f t="shared" si="6"/>
        <v>1832.2491757726211</v>
      </c>
      <c r="M87" s="5">
        <f t="shared" si="5"/>
        <v>1312.5894252597398</v>
      </c>
      <c r="N87" s="5">
        <f t="shared" si="5"/>
        <v>1330.8202421873314</v>
      </c>
      <c r="O87" s="5">
        <f t="shared" si="5"/>
        <v>1238.2612388074472</v>
      </c>
      <c r="P87" s="1">
        <f t="shared" si="7"/>
        <v>1.4232887773535359</v>
      </c>
      <c r="Q87" s="1">
        <f t="shared" si="8"/>
        <v>0.50922840633966548</v>
      </c>
      <c r="R87" s="1">
        <f t="shared" si="9"/>
        <v>1.5610104380762871E-3</v>
      </c>
      <c r="S87" s="1">
        <f t="shared" si="10"/>
        <v>2.8065941929121005</v>
      </c>
    </row>
    <row r="88" spans="1:19" x14ac:dyDescent="0.2">
      <c r="A88" s="1" t="s">
        <v>181</v>
      </c>
      <c r="B88" s="1" t="s">
        <v>182</v>
      </c>
      <c r="C88" s="1" t="s">
        <v>183</v>
      </c>
      <c r="D88" s="1">
        <v>13.4589</v>
      </c>
      <c r="E88" s="1">
        <v>13.354200000000001</v>
      </c>
      <c r="F88" s="1">
        <v>13.2281</v>
      </c>
      <c r="G88" s="1">
        <v>11.4899</v>
      </c>
      <c r="H88" s="1">
        <v>12.1991</v>
      </c>
      <c r="I88" s="1">
        <v>12.290800000000001</v>
      </c>
      <c r="J88" s="5">
        <f t="shared" si="6"/>
        <v>11259.85009374169</v>
      </c>
      <c r="K88" s="5">
        <f t="shared" si="6"/>
        <v>10471.641560506112</v>
      </c>
      <c r="L88" s="5">
        <f t="shared" si="6"/>
        <v>9595.2188713855066</v>
      </c>
      <c r="M88" s="5">
        <f t="shared" si="5"/>
        <v>2876.1037422820987</v>
      </c>
      <c r="N88" s="5">
        <f t="shared" si="5"/>
        <v>4702.1342029611151</v>
      </c>
      <c r="O88" s="5">
        <f t="shared" si="5"/>
        <v>5010.7123360999913</v>
      </c>
      <c r="P88" s="1">
        <f t="shared" si="7"/>
        <v>2.4884291243932721</v>
      </c>
      <c r="Q88" s="1">
        <f t="shared" si="8"/>
        <v>1.3152352966623084</v>
      </c>
      <c r="R88" s="1">
        <f t="shared" si="9"/>
        <v>1.6055851379463222E-3</v>
      </c>
      <c r="S88" s="1">
        <f t="shared" si="10"/>
        <v>2.7943666605366237</v>
      </c>
    </row>
    <row r="89" spans="1:19" x14ac:dyDescent="0.2">
      <c r="A89" s="1" t="s">
        <v>867</v>
      </c>
      <c r="B89" s="1" t="s">
        <v>868</v>
      </c>
      <c r="C89" s="1" t="s">
        <v>869</v>
      </c>
      <c r="D89" s="1">
        <v>16.678699999999999</v>
      </c>
      <c r="E89" s="1">
        <v>16.690100000000001</v>
      </c>
      <c r="F89" s="1">
        <v>16.939299999999999</v>
      </c>
      <c r="G89" s="1">
        <v>15.6975</v>
      </c>
      <c r="H89" s="1">
        <v>15.7742</v>
      </c>
      <c r="I89" s="1">
        <v>15.9183</v>
      </c>
      <c r="J89" s="5">
        <f t="shared" si="6"/>
        <v>104903.2609742639</v>
      </c>
      <c r="K89" s="5">
        <f t="shared" si="6"/>
        <v>105735.47743557085</v>
      </c>
      <c r="L89" s="5">
        <f t="shared" si="6"/>
        <v>125671.6755755499</v>
      </c>
      <c r="M89" s="5">
        <f t="shared" si="5"/>
        <v>53139.609290964647</v>
      </c>
      <c r="N89" s="5">
        <f t="shared" si="5"/>
        <v>56041.191150578321</v>
      </c>
      <c r="O89" s="5">
        <f t="shared" si="5"/>
        <v>61927.818267771567</v>
      </c>
      <c r="P89" s="1">
        <f t="shared" si="7"/>
        <v>1.9654791004813197</v>
      </c>
      <c r="Q89" s="1">
        <f t="shared" si="8"/>
        <v>0.97488102324190418</v>
      </c>
      <c r="R89" s="1">
        <f t="shared" si="9"/>
        <v>1.6236868482837985E-3</v>
      </c>
      <c r="S89" s="1">
        <f t="shared" si="10"/>
        <v>2.7894977270506933</v>
      </c>
    </row>
    <row r="90" spans="1:19" x14ac:dyDescent="0.2">
      <c r="A90" s="1" t="s">
        <v>388</v>
      </c>
      <c r="B90" s="1" t="s">
        <v>389</v>
      </c>
      <c r="C90" s="1" t="s">
        <v>390</v>
      </c>
      <c r="D90" s="1">
        <v>15.8598</v>
      </c>
      <c r="E90" s="1">
        <v>15.8803</v>
      </c>
      <c r="F90" s="1">
        <v>15.676399999999999</v>
      </c>
      <c r="G90" s="1">
        <v>14.460599999999999</v>
      </c>
      <c r="H90" s="1">
        <v>14.965199999999999</v>
      </c>
      <c r="I90" s="1">
        <v>14.8909</v>
      </c>
      <c r="J90" s="5">
        <f t="shared" si="6"/>
        <v>59466.930924316352</v>
      </c>
      <c r="K90" s="5">
        <f t="shared" si="6"/>
        <v>60317.959334379571</v>
      </c>
      <c r="L90" s="5">
        <f t="shared" si="6"/>
        <v>52368.076697651006</v>
      </c>
      <c r="M90" s="5">
        <f t="shared" si="5"/>
        <v>22546.251921408082</v>
      </c>
      <c r="N90" s="5">
        <f t="shared" si="5"/>
        <v>31987.042775466929</v>
      </c>
      <c r="O90" s="5">
        <f t="shared" si="5"/>
        <v>30381.384595504038</v>
      </c>
      <c r="P90" s="1">
        <f t="shared" si="7"/>
        <v>2.0273640363592276</v>
      </c>
      <c r="Q90" s="1">
        <f t="shared" si="8"/>
        <v>1.0196051644314021</v>
      </c>
      <c r="R90" s="1">
        <f t="shared" si="9"/>
        <v>1.6534999845562767E-3</v>
      </c>
      <c r="S90" s="1">
        <f t="shared" si="10"/>
        <v>2.7815958048065972</v>
      </c>
    </row>
    <row r="91" spans="1:19" x14ac:dyDescent="0.2">
      <c r="A91" s="1" t="s">
        <v>247</v>
      </c>
      <c r="B91" s="1" t="s">
        <v>248</v>
      </c>
      <c r="C91" s="1" t="s">
        <v>249</v>
      </c>
      <c r="D91" s="1">
        <v>15.266299999999999</v>
      </c>
      <c r="E91" s="1">
        <v>15.1936</v>
      </c>
      <c r="F91" s="1">
        <v>14.948399999999999</v>
      </c>
      <c r="G91" s="1">
        <v>14.0046</v>
      </c>
      <c r="H91" s="1">
        <v>13.6655</v>
      </c>
      <c r="I91" s="1">
        <v>14.1053</v>
      </c>
      <c r="J91" s="5">
        <f t="shared" si="6"/>
        <v>39410.706721954295</v>
      </c>
      <c r="K91" s="5">
        <f t="shared" si="6"/>
        <v>37473.938707468064</v>
      </c>
      <c r="L91" s="5">
        <f t="shared" si="6"/>
        <v>31616.718112944967</v>
      </c>
      <c r="M91" s="5">
        <f t="shared" si="5"/>
        <v>16436.323379287169</v>
      </c>
      <c r="N91" s="5">
        <f t="shared" si="5"/>
        <v>12993.477710188838</v>
      </c>
      <c r="O91" s="5">
        <f t="shared" si="5"/>
        <v>17624.564637416301</v>
      </c>
      <c r="P91" s="1">
        <f t="shared" si="7"/>
        <v>2.3058724066565639</v>
      </c>
      <c r="Q91" s="1">
        <f t="shared" si="8"/>
        <v>1.2053126849859408</v>
      </c>
      <c r="R91" s="1">
        <f t="shared" si="9"/>
        <v>1.6734980382509224E-3</v>
      </c>
      <c r="S91" s="1">
        <f t="shared" si="10"/>
        <v>2.7763747924052766</v>
      </c>
    </row>
    <row r="92" spans="1:19" x14ac:dyDescent="0.2">
      <c r="A92" s="1" t="s">
        <v>554</v>
      </c>
      <c r="B92" s="1" t="s">
        <v>555</v>
      </c>
      <c r="C92" s="1" t="s">
        <v>556</v>
      </c>
      <c r="D92" s="1">
        <v>14.7104</v>
      </c>
      <c r="E92" s="1">
        <v>14.5989</v>
      </c>
      <c r="F92" s="1">
        <v>14.438000000000001</v>
      </c>
      <c r="G92" s="1">
        <v>13.6799</v>
      </c>
      <c r="H92" s="1">
        <v>13.817399999999999</v>
      </c>
      <c r="I92" s="1">
        <v>13.8466</v>
      </c>
      <c r="J92" s="5">
        <f t="shared" si="6"/>
        <v>26808.446504144486</v>
      </c>
      <c r="K92" s="5">
        <f t="shared" si="6"/>
        <v>24814.572844595412</v>
      </c>
      <c r="L92" s="5">
        <f t="shared" si="6"/>
        <v>22195.814031120266</v>
      </c>
      <c r="M92" s="5">
        <f t="shared" si="5"/>
        <v>13123.819169075223</v>
      </c>
      <c r="N92" s="5">
        <f t="shared" si="5"/>
        <v>14436.165825931887</v>
      </c>
      <c r="O92" s="5">
        <f t="shared" si="5"/>
        <v>14731.329308209157</v>
      </c>
      <c r="P92" s="1">
        <f t="shared" si="7"/>
        <v>1.7454844947735808</v>
      </c>
      <c r="Q92" s="1">
        <f t="shared" si="8"/>
        <v>0.8036275414150913</v>
      </c>
      <c r="R92" s="1">
        <f t="shared" si="9"/>
        <v>1.7972882797015722E-3</v>
      </c>
      <c r="S92" s="1">
        <f t="shared" si="10"/>
        <v>2.7453822577589255</v>
      </c>
    </row>
    <row r="93" spans="1:19" x14ac:dyDescent="0.2">
      <c r="A93" s="1" t="s">
        <v>87</v>
      </c>
      <c r="B93" s="1" t="s">
        <v>88</v>
      </c>
      <c r="C93" s="1" t="s">
        <v>89</v>
      </c>
      <c r="D93" s="1">
        <v>17.670000000000002</v>
      </c>
      <c r="E93" s="1">
        <v>17.629100000000001</v>
      </c>
      <c r="F93" s="1">
        <v>17.998799999999999</v>
      </c>
      <c r="G93" s="1">
        <v>16.2803</v>
      </c>
      <c r="H93" s="1">
        <v>16.4496</v>
      </c>
      <c r="I93" s="1">
        <v>16.104800000000001</v>
      </c>
      <c r="J93" s="5">
        <f t="shared" si="6"/>
        <v>208545.11599744955</v>
      </c>
      <c r="K93" s="5">
        <f t="shared" si="6"/>
        <v>202715.93859704983</v>
      </c>
      <c r="L93" s="5">
        <f t="shared" si="6"/>
        <v>261926.04540793144</v>
      </c>
      <c r="M93" s="5">
        <f t="shared" si="5"/>
        <v>79590.024503391585</v>
      </c>
      <c r="N93" s="5">
        <f t="shared" si="5"/>
        <v>89499.99615829582</v>
      </c>
      <c r="O93" s="5">
        <f t="shared" si="5"/>
        <v>70473.829948489714</v>
      </c>
      <c r="P93" s="1">
        <f t="shared" si="7"/>
        <v>2.810052928635939</v>
      </c>
      <c r="Q93" s="1">
        <f t="shared" si="8"/>
        <v>1.4905973045250092</v>
      </c>
      <c r="R93" s="1">
        <f t="shared" si="9"/>
        <v>1.8107729694547634E-3</v>
      </c>
      <c r="S93" s="1">
        <f t="shared" si="10"/>
        <v>2.7421359971148553</v>
      </c>
    </row>
    <row r="94" spans="1:19" x14ac:dyDescent="0.2">
      <c r="A94" s="1" t="s">
        <v>199</v>
      </c>
      <c r="B94" s="1" t="s">
        <v>200</v>
      </c>
      <c r="C94" s="1" t="s">
        <v>201</v>
      </c>
      <c r="D94" s="1">
        <v>15.313599999999999</v>
      </c>
      <c r="E94" s="1">
        <v>15.2723</v>
      </c>
      <c r="F94" s="1">
        <v>14.942</v>
      </c>
      <c r="G94" s="1">
        <v>14.0572</v>
      </c>
      <c r="H94" s="1">
        <v>13.8573</v>
      </c>
      <c r="I94" s="1">
        <v>13.7628</v>
      </c>
      <c r="J94" s="5">
        <f t="shared" si="6"/>
        <v>40724.235629570219</v>
      </c>
      <c r="K94" s="5">
        <f t="shared" si="6"/>
        <v>39574.952546296525</v>
      </c>
      <c r="L94" s="5">
        <f t="shared" si="6"/>
        <v>31476.772502027532</v>
      </c>
      <c r="M94" s="5">
        <f t="shared" si="5"/>
        <v>17046.642569348547</v>
      </c>
      <c r="N94" s="5">
        <f t="shared" si="5"/>
        <v>14840.992954645213</v>
      </c>
      <c r="O94" s="5">
        <f t="shared" si="5"/>
        <v>13900.026375158714</v>
      </c>
      <c r="P94" s="1">
        <f t="shared" si="7"/>
        <v>2.4411807906697947</v>
      </c>
      <c r="Q94" s="1">
        <f t="shared" si="8"/>
        <v>1.2875791431912929</v>
      </c>
      <c r="R94" s="1">
        <f t="shared" si="9"/>
        <v>1.9737366057081774E-3</v>
      </c>
      <c r="S94" s="1">
        <f t="shared" si="10"/>
        <v>2.7047108042093697</v>
      </c>
    </row>
    <row r="95" spans="1:19" x14ac:dyDescent="0.2">
      <c r="A95" s="1" t="s">
        <v>495</v>
      </c>
      <c r="B95" s="1" t="s">
        <v>496</v>
      </c>
      <c r="C95" s="1" t="s">
        <v>497</v>
      </c>
      <c r="D95" s="1">
        <v>13.372</v>
      </c>
      <c r="E95" s="1">
        <v>13.504099999999999</v>
      </c>
      <c r="F95" s="1">
        <v>13.6341</v>
      </c>
      <c r="G95" s="1">
        <v>15.355</v>
      </c>
      <c r="H95" s="1">
        <v>15.0418</v>
      </c>
      <c r="I95" s="1">
        <v>14.9214</v>
      </c>
      <c r="J95" s="5">
        <f t="shared" si="6"/>
        <v>10601.641201523536</v>
      </c>
      <c r="K95" s="5">
        <f t="shared" si="6"/>
        <v>11618.208457220278</v>
      </c>
      <c r="L95" s="5">
        <f t="shared" si="6"/>
        <v>12713.732334670414</v>
      </c>
      <c r="M95" s="5">
        <f t="shared" si="5"/>
        <v>41909.799527298776</v>
      </c>
      <c r="N95" s="5">
        <f t="shared" si="5"/>
        <v>33731.292979699094</v>
      </c>
      <c r="O95" s="5">
        <f t="shared" si="5"/>
        <v>31030.514561250311</v>
      </c>
      <c r="P95" s="1">
        <f t="shared" si="7"/>
        <v>0.32748716320607996</v>
      </c>
      <c r="Q95" s="1">
        <f t="shared" si="8"/>
        <v>-1.6104897376781553</v>
      </c>
      <c r="R95" s="1">
        <f t="shared" si="9"/>
        <v>1.9850095183317575E-3</v>
      </c>
      <c r="S95" s="1">
        <f t="shared" si="10"/>
        <v>2.7022374064076424</v>
      </c>
    </row>
    <row r="96" spans="1:19" x14ac:dyDescent="0.2">
      <c r="A96" s="1" t="s">
        <v>131</v>
      </c>
      <c r="B96" s="1" t="s">
        <v>132</v>
      </c>
      <c r="C96" s="1" t="s">
        <v>133</v>
      </c>
      <c r="D96" s="1">
        <v>12.6693</v>
      </c>
      <c r="E96" s="1">
        <v>12.631600000000001</v>
      </c>
      <c r="F96" s="1">
        <v>12.2818</v>
      </c>
      <c r="G96" s="1">
        <v>11.298</v>
      </c>
      <c r="H96" s="1">
        <v>11.178000000000001</v>
      </c>
      <c r="I96" s="1">
        <v>10.939</v>
      </c>
      <c r="J96" s="5">
        <f t="shared" si="6"/>
        <v>6513.873556878435</v>
      </c>
      <c r="K96" s="5">
        <f t="shared" si="6"/>
        <v>6345.8600964703419</v>
      </c>
      <c r="L96" s="5">
        <f t="shared" si="6"/>
        <v>4979.5511836942624</v>
      </c>
      <c r="M96" s="5">
        <f t="shared" si="5"/>
        <v>2517.8908001373802</v>
      </c>
      <c r="N96" s="5">
        <f t="shared" si="5"/>
        <v>2316.9320199084054</v>
      </c>
      <c r="O96" s="5">
        <f t="shared" si="5"/>
        <v>1963.2116500336158</v>
      </c>
      <c r="P96" s="1">
        <f t="shared" si="7"/>
        <v>2.6241827568777643</v>
      </c>
      <c r="Q96" s="1">
        <f t="shared" si="8"/>
        <v>1.3918681975702718</v>
      </c>
      <c r="R96" s="1">
        <f t="shared" si="9"/>
        <v>1.987186800419637E-3</v>
      </c>
      <c r="S96" s="1">
        <f t="shared" si="10"/>
        <v>2.7017613062277253</v>
      </c>
    </row>
    <row r="97" spans="1:19" x14ac:dyDescent="0.2">
      <c r="A97" s="1" t="s">
        <v>947</v>
      </c>
      <c r="B97" s="1" t="s">
        <v>948</v>
      </c>
      <c r="C97" s="1" t="s">
        <v>949</v>
      </c>
      <c r="D97" s="1">
        <v>17.593800000000002</v>
      </c>
      <c r="E97" s="1">
        <v>17.585599999999999</v>
      </c>
      <c r="F97" s="1">
        <v>17.5535</v>
      </c>
      <c r="G97" s="1">
        <v>16.6233</v>
      </c>
      <c r="H97" s="1">
        <v>17.0379</v>
      </c>
      <c r="I97" s="1">
        <v>16.583600000000001</v>
      </c>
      <c r="J97" s="5">
        <f t="shared" si="6"/>
        <v>197816.05551678236</v>
      </c>
      <c r="K97" s="5">
        <f t="shared" si="6"/>
        <v>196694.89650331557</v>
      </c>
      <c r="L97" s="5">
        <f t="shared" si="6"/>
        <v>192366.75937358174</v>
      </c>
      <c r="M97" s="5">
        <f t="shared" si="5"/>
        <v>100951.30255223694</v>
      </c>
      <c r="N97" s="5">
        <f t="shared" si="5"/>
        <v>134560.92476079211</v>
      </c>
      <c r="O97" s="5">
        <f t="shared" si="5"/>
        <v>98211.204197717569</v>
      </c>
      <c r="P97" s="1">
        <f t="shared" si="7"/>
        <v>1.7585750833764304</v>
      </c>
      <c r="Q97" s="1">
        <f t="shared" si="8"/>
        <v>0.81440693297422506</v>
      </c>
      <c r="R97" s="1">
        <f t="shared" si="9"/>
        <v>2.0258510692492135E-3</v>
      </c>
      <c r="S97" s="1">
        <f t="shared" si="10"/>
        <v>2.6933924850273998</v>
      </c>
    </row>
    <row r="98" spans="1:19" x14ac:dyDescent="0.2">
      <c r="A98" s="1" t="s">
        <v>823</v>
      </c>
      <c r="B98" s="1" t="s">
        <v>824</v>
      </c>
      <c r="C98" s="1" t="s">
        <v>825</v>
      </c>
      <c r="D98" s="1">
        <v>14.202</v>
      </c>
      <c r="E98" s="1">
        <v>13.9064</v>
      </c>
      <c r="F98" s="1">
        <v>14.0664</v>
      </c>
      <c r="G98" s="1">
        <v>12.9739</v>
      </c>
      <c r="H98" s="1">
        <v>13.2776</v>
      </c>
      <c r="I98" s="1">
        <v>13.1281</v>
      </c>
      <c r="J98" s="5">
        <f t="shared" si="6"/>
        <v>18846.382380656316</v>
      </c>
      <c r="K98" s="5">
        <f t="shared" si="6"/>
        <v>15354.777643765186</v>
      </c>
      <c r="L98" s="5">
        <f t="shared" si="6"/>
        <v>17155.695569337691</v>
      </c>
      <c r="M98" s="5">
        <f t="shared" si="5"/>
        <v>8045.1298991600424</v>
      </c>
      <c r="N98" s="5">
        <f t="shared" si="5"/>
        <v>9930.1514094599734</v>
      </c>
      <c r="O98" s="5">
        <f t="shared" si="5"/>
        <v>8952.6557680192564</v>
      </c>
      <c r="P98" s="1">
        <f t="shared" si="7"/>
        <v>1.9071960636120426</v>
      </c>
      <c r="Q98" s="1">
        <f t="shared" si="8"/>
        <v>0.93145316324217642</v>
      </c>
      <c r="R98" s="1">
        <f t="shared" si="9"/>
        <v>2.0701004962854494E-3</v>
      </c>
      <c r="S98" s="1">
        <f t="shared" si="10"/>
        <v>2.6840085705224066</v>
      </c>
    </row>
    <row r="99" spans="1:19" x14ac:dyDescent="0.2">
      <c r="A99" s="1" t="s">
        <v>1857</v>
      </c>
      <c r="B99" s="1" t="s">
        <v>1858</v>
      </c>
      <c r="C99" s="1" t="s">
        <v>1859</v>
      </c>
      <c r="D99" s="1">
        <v>13.713200000000001</v>
      </c>
      <c r="E99" s="1">
        <v>13.8352</v>
      </c>
      <c r="F99" s="1">
        <v>13.7242</v>
      </c>
      <c r="G99" s="1">
        <v>12.799099999999999</v>
      </c>
      <c r="H99" s="1">
        <v>12.8413</v>
      </c>
      <c r="I99" s="1">
        <v>13.2056</v>
      </c>
      <c r="J99" s="5">
        <f t="shared" si="6"/>
        <v>13430.26359235547</v>
      </c>
      <c r="K99" s="5">
        <f t="shared" si="6"/>
        <v>14615.382844027419</v>
      </c>
      <c r="L99" s="5">
        <f t="shared" si="6"/>
        <v>13533.055612141281</v>
      </c>
      <c r="M99" s="5">
        <f t="shared" si="5"/>
        <v>7127.1027093833291</v>
      </c>
      <c r="N99" s="5">
        <f t="shared" si="5"/>
        <v>7338.6552011792155</v>
      </c>
      <c r="O99" s="5">
        <f t="shared" si="5"/>
        <v>9446.7345225612498</v>
      </c>
      <c r="P99" s="1">
        <f t="shared" si="7"/>
        <v>1.738785790097271</v>
      </c>
      <c r="Q99" s="1">
        <f t="shared" si="8"/>
        <v>0.79808021062053458</v>
      </c>
      <c r="R99" s="1">
        <f t="shared" si="9"/>
        <v>2.1018205206092253E-3</v>
      </c>
      <c r="S99" s="1">
        <f t="shared" si="10"/>
        <v>2.6774043721502925</v>
      </c>
    </row>
    <row r="100" spans="1:19" x14ac:dyDescent="0.2">
      <c r="A100" s="1" t="s">
        <v>1496</v>
      </c>
      <c r="B100" s="1" t="s">
        <v>1497</v>
      </c>
      <c r="C100" s="1" t="s">
        <v>1498</v>
      </c>
      <c r="D100" s="1">
        <v>12.036</v>
      </c>
      <c r="E100" s="1">
        <v>11.8505</v>
      </c>
      <c r="F100" s="1">
        <v>12.2064</v>
      </c>
      <c r="G100" s="1">
        <v>12.718400000000001</v>
      </c>
      <c r="H100" s="1">
        <v>12.9466</v>
      </c>
      <c r="I100" s="1">
        <v>12.878299999999999</v>
      </c>
      <c r="J100" s="5">
        <f t="shared" si="6"/>
        <v>4199.4946063916768</v>
      </c>
      <c r="K100" s="5">
        <f t="shared" si="6"/>
        <v>3692.8015005766219</v>
      </c>
      <c r="L100" s="5">
        <f t="shared" si="6"/>
        <v>4725.9871785687346</v>
      </c>
      <c r="M100" s="5">
        <f t="shared" si="5"/>
        <v>6739.379256572206</v>
      </c>
      <c r="N100" s="5">
        <f t="shared" si="5"/>
        <v>7894.3239102108446</v>
      </c>
      <c r="O100" s="5">
        <f t="shared" si="5"/>
        <v>7529.2998525746061</v>
      </c>
      <c r="P100" s="1">
        <f t="shared" si="7"/>
        <v>0.56933996148969268</v>
      </c>
      <c r="Q100" s="1">
        <f t="shared" si="8"/>
        <v>-0.81263773006138107</v>
      </c>
      <c r="R100" s="1">
        <f t="shared" si="9"/>
        <v>2.1635818973851284E-3</v>
      </c>
      <c r="S100" s="1">
        <f t="shared" si="10"/>
        <v>2.664826660941674</v>
      </c>
    </row>
    <row r="101" spans="1:19" x14ac:dyDescent="0.2">
      <c r="A101" s="1" t="s">
        <v>572</v>
      </c>
      <c r="B101" s="1" t="s">
        <v>573</v>
      </c>
      <c r="C101" s="1" t="s">
        <v>574</v>
      </c>
      <c r="D101" s="1">
        <v>17.171700000000001</v>
      </c>
      <c r="E101" s="1">
        <v>17.024899999999999</v>
      </c>
      <c r="F101" s="1">
        <v>16.8704</v>
      </c>
      <c r="G101" s="1">
        <v>15.938499999999999</v>
      </c>
      <c r="H101" s="1">
        <v>15.981400000000001</v>
      </c>
      <c r="I101" s="1">
        <v>16.252300000000002</v>
      </c>
      <c r="J101" s="5">
        <f t="shared" si="6"/>
        <v>147637.5319636862</v>
      </c>
      <c r="K101" s="5">
        <f t="shared" si="6"/>
        <v>133353.85449809826</v>
      </c>
      <c r="L101" s="5">
        <f t="shared" si="6"/>
        <v>119810.92988311133</v>
      </c>
      <c r="M101" s="5">
        <f t="shared" si="5"/>
        <v>62801.003859642617</v>
      </c>
      <c r="N101" s="5">
        <f t="shared" si="5"/>
        <v>64696.497942770598</v>
      </c>
      <c r="O101" s="5">
        <f t="shared" si="5"/>
        <v>78060.224959860847</v>
      </c>
      <c r="P101" s="1">
        <f t="shared" si="7"/>
        <v>1.9498285112309139</v>
      </c>
      <c r="Q101" s="1">
        <f t="shared" si="8"/>
        <v>0.963347243525566</v>
      </c>
      <c r="R101" s="1">
        <f t="shared" si="9"/>
        <v>2.2474536326741027E-3</v>
      </c>
      <c r="S101" s="1">
        <f t="shared" si="10"/>
        <v>2.6483092594530211</v>
      </c>
    </row>
    <row r="102" spans="1:19" x14ac:dyDescent="0.2">
      <c r="A102" s="1" t="s">
        <v>545</v>
      </c>
      <c r="B102" s="1" t="s">
        <v>546</v>
      </c>
      <c r="C102" s="1" t="s">
        <v>547</v>
      </c>
      <c r="D102" s="1">
        <v>16.129300000000001</v>
      </c>
      <c r="E102" s="1">
        <v>16.135000000000002</v>
      </c>
      <c r="F102" s="1">
        <v>15.859299999999999</v>
      </c>
      <c r="G102" s="1">
        <v>14.992900000000001</v>
      </c>
      <c r="H102" s="1">
        <v>15.279299999999999</v>
      </c>
      <c r="I102" s="1">
        <v>15.0908</v>
      </c>
      <c r="J102" s="5">
        <f t="shared" si="6"/>
        <v>71680.843804487828</v>
      </c>
      <c r="K102" s="5">
        <f t="shared" si="6"/>
        <v>71964.610644348169</v>
      </c>
      <c r="L102" s="5">
        <f t="shared" si="6"/>
        <v>59446.324827533725</v>
      </c>
      <c r="M102" s="5">
        <f t="shared" si="5"/>
        <v>32607.133532000309</v>
      </c>
      <c r="N102" s="5">
        <f t="shared" si="5"/>
        <v>39767.438008761514</v>
      </c>
      <c r="O102" s="5">
        <f t="shared" si="5"/>
        <v>34896.62757365343</v>
      </c>
      <c r="P102" s="1">
        <f t="shared" si="7"/>
        <v>1.8932554213340378</v>
      </c>
      <c r="Q102" s="1">
        <f t="shared" si="8"/>
        <v>0.92086905987087375</v>
      </c>
      <c r="R102" s="1">
        <f t="shared" si="9"/>
        <v>2.3247913234723905E-3</v>
      </c>
      <c r="S102" s="1">
        <f t="shared" si="10"/>
        <v>2.6336160239059532</v>
      </c>
    </row>
    <row r="103" spans="1:19" x14ac:dyDescent="0.2">
      <c r="A103" s="1" t="s">
        <v>160</v>
      </c>
      <c r="B103" s="1" t="s">
        <v>161</v>
      </c>
      <c r="C103" s="1" t="s">
        <v>162</v>
      </c>
      <c r="D103" s="1">
        <v>17.162600000000001</v>
      </c>
      <c r="E103" s="1">
        <v>16.9434</v>
      </c>
      <c r="F103" s="1">
        <v>16.9771</v>
      </c>
      <c r="G103" s="1">
        <v>15.221</v>
      </c>
      <c r="H103" s="1">
        <v>16.1281</v>
      </c>
      <c r="I103" s="1">
        <v>15.569100000000001</v>
      </c>
      <c r="J103" s="5">
        <f t="shared" si="6"/>
        <v>146709.21846975872</v>
      </c>
      <c r="K103" s="5">
        <f t="shared" si="6"/>
        <v>126029.3303121151</v>
      </c>
      <c r="L103" s="5">
        <f t="shared" si="6"/>
        <v>129007.90997301688</v>
      </c>
      <c r="M103" s="5">
        <f t="shared" si="5"/>
        <v>38192.453980473234</v>
      </c>
      <c r="N103" s="5">
        <f t="shared" si="5"/>
        <v>71621.246144154065</v>
      </c>
      <c r="O103" s="5">
        <f t="shared" si="5"/>
        <v>48614.531577873342</v>
      </c>
      <c r="P103" s="1">
        <f t="shared" si="7"/>
        <v>2.5358261872751151</v>
      </c>
      <c r="Q103" s="1">
        <f t="shared" si="8"/>
        <v>1.3424558624529128</v>
      </c>
      <c r="R103" s="1">
        <f t="shared" si="9"/>
        <v>2.3453120160160427E-3</v>
      </c>
      <c r="S103" s="1">
        <f t="shared" si="10"/>
        <v>2.6297993713626111</v>
      </c>
    </row>
    <row r="104" spans="1:19" x14ac:dyDescent="0.2">
      <c r="A104" s="1" t="s">
        <v>716</v>
      </c>
      <c r="B104" s="1" t="s">
        <v>717</v>
      </c>
      <c r="C104" s="1" t="s">
        <v>718</v>
      </c>
      <c r="D104" s="1">
        <v>14.1891</v>
      </c>
      <c r="E104" s="1">
        <v>14.0983</v>
      </c>
      <c r="F104" s="1">
        <v>13.9282</v>
      </c>
      <c r="G104" s="1">
        <v>13.347899999999999</v>
      </c>
      <c r="H104" s="1">
        <v>12.9575</v>
      </c>
      <c r="I104" s="1">
        <v>13.2303</v>
      </c>
      <c r="J104" s="5">
        <f t="shared" si="6"/>
        <v>18678.616757993947</v>
      </c>
      <c r="K104" s="5">
        <f t="shared" si="6"/>
        <v>17539.256841771286</v>
      </c>
      <c r="L104" s="5">
        <f t="shared" si="6"/>
        <v>15588.559522852156</v>
      </c>
      <c r="M104" s="5">
        <f t="shared" si="5"/>
        <v>10426.013408554019</v>
      </c>
      <c r="N104" s="5">
        <f t="shared" si="5"/>
        <v>7954.1938122125375</v>
      </c>
      <c r="O104" s="5">
        <f t="shared" si="5"/>
        <v>9609.8620109805652</v>
      </c>
      <c r="P104" s="1">
        <f t="shared" si="7"/>
        <v>1.850886208736386</v>
      </c>
      <c r="Q104" s="1">
        <f t="shared" si="8"/>
        <v>0.88821620199507778</v>
      </c>
      <c r="R104" s="1">
        <f t="shared" si="9"/>
        <v>2.3758079992563554E-3</v>
      </c>
      <c r="S104" s="1">
        <f t="shared" si="10"/>
        <v>2.624188659748405</v>
      </c>
    </row>
    <row r="105" spans="1:19" x14ac:dyDescent="0.2">
      <c r="A105" s="1" t="s">
        <v>1006</v>
      </c>
      <c r="B105" s="1" t="s">
        <v>1007</v>
      </c>
      <c r="C105" s="1" t="s">
        <v>1008</v>
      </c>
      <c r="D105" s="1">
        <v>9.7442899999999995</v>
      </c>
      <c r="E105" s="1">
        <v>9.4086599999999994</v>
      </c>
      <c r="F105" s="1">
        <v>9.2966899999999999</v>
      </c>
      <c r="G105" s="1">
        <v>10.424099999999999</v>
      </c>
      <c r="H105" s="1">
        <v>10.239800000000001</v>
      </c>
      <c r="I105" s="1">
        <v>10.396100000000001</v>
      </c>
      <c r="J105" s="5">
        <f t="shared" si="6"/>
        <v>857.67662976205418</v>
      </c>
      <c r="K105" s="5">
        <f t="shared" si="6"/>
        <v>679.65556776037909</v>
      </c>
      <c r="L105" s="5">
        <f t="shared" si="6"/>
        <v>628.90138388992239</v>
      </c>
      <c r="M105" s="5">
        <f t="shared" si="5"/>
        <v>1373.9368690256531</v>
      </c>
      <c r="N105" s="5">
        <f t="shared" si="5"/>
        <v>1209.1688472888625</v>
      </c>
      <c r="O105" s="5">
        <f t="shared" si="5"/>
        <v>1347.5284339461309</v>
      </c>
      <c r="P105" s="1">
        <f t="shared" si="7"/>
        <v>0.55111554487173764</v>
      </c>
      <c r="Q105" s="1">
        <f t="shared" si="8"/>
        <v>-0.85957327420745189</v>
      </c>
      <c r="R105" s="1">
        <f t="shared" si="9"/>
        <v>2.4075663614200817E-3</v>
      </c>
      <c r="S105" s="1">
        <f t="shared" si="10"/>
        <v>2.6184217332786712</v>
      </c>
    </row>
    <row r="106" spans="1:19" x14ac:dyDescent="0.2">
      <c r="A106" s="1" t="s">
        <v>190</v>
      </c>
      <c r="B106" s="1" t="s">
        <v>191</v>
      </c>
      <c r="C106" s="1" t="s">
        <v>192</v>
      </c>
      <c r="D106" s="1">
        <v>14.493399999999999</v>
      </c>
      <c r="E106" s="1">
        <v>14.3742</v>
      </c>
      <c r="F106" s="1">
        <v>14.069900000000001</v>
      </c>
      <c r="G106" s="1">
        <v>13.0952</v>
      </c>
      <c r="H106" s="1">
        <v>12.8543</v>
      </c>
      <c r="I106" s="1">
        <v>13.0984</v>
      </c>
      <c r="J106" s="5">
        <f t="shared" si="6"/>
        <v>23064.717472446751</v>
      </c>
      <c r="K106" s="5">
        <f t="shared" si="6"/>
        <v>21235.640458476828</v>
      </c>
      <c r="L106" s="5">
        <f t="shared" si="6"/>
        <v>17197.36607258613</v>
      </c>
      <c r="M106" s="5">
        <f t="shared" si="5"/>
        <v>8750.8048577878308</v>
      </c>
      <c r="N106" s="5">
        <f t="shared" si="5"/>
        <v>7405.0820209726517</v>
      </c>
      <c r="O106" s="5">
        <f t="shared" si="5"/>
        <v>8770.2363062745499</v>
      </c>
      <c r="P106" s="1">
        <f t="shared" si="7"/>
        <v>2.4671997144117168</v>
      </c>
      <c r="Q106" s="1">
        <f t="shared" si="8"/>
        <v>1.302874503367845</v>
      </c>
      <c r="R106" s="1">
        <f t="shared" si="9"/>
        <v>2.4356659011268923E-3</v>
      </c>
      <c r="S106" s="1">
        <f t="shared" si="10"/>
        <v>2.6133822838749587</v>
      </c>
    </row>
    <row r="107" spans="1:19" x14ac:dyDescent="0.2">
      <c r="A107" s="1" t="s">
        <v>435</v>
      </c>
      <c r="B107" s="1" t="s">
        <v>436</v>
      </c>
      <c r="C107" s="1" t="s">
        <v>437</v>
      </c>
      <c r="D107" s="1">
        <v>10.0806</v>
      </c>
      <c r="E107" s="1">
        <v>9.8939900000000005</v>
      </c>
      <c r="F107" s="1">
        <v>9.4984400000000004</v>
      </c>
      <c r="G107" s="1">
        <v>11.241</v>
      </c>
      <c r="H107" s="1">
        <v>10.8969</v>
      </c>
      <c r="I107" s="1">
        <v>11.0555</v>
      </c>
      <c r="J107" s="5">
        <f t="shared" si="6"/>
        <v>1082.8367190337274</v>
      </c>
      <c r="K107" s="5">
        <f t="shared" si="6"/>
        <v>951.45393543395107</v>
      </c>
      <c r="L107" s="5">
        <f t="shared" si="6"/>
        <v>723.29481530478063</v>
      </c>
      <c r="M107" s="5">
        <f t="shared" si="5"/>
        <v>2420.3500481215797</v>
      </c>
      <c r="N107" s="5">
        <f t="shared" si="5"/>
        <v>1906.750020591604</v>
      </c>
      <c r="O107" s="5">
        <f t="shared" si="5"/>
        <v>2128.3209355765161</v>
      </c>
      <c r="P107" s="1">
        <f t="shared" si="7"/>
        <v>0.42717360617378991</v>
      </c>
      <c r="Q107" s="1">
        <f t="shared" si="8"/>
        <v>-1.2271055850775592</v>
      </c>
      <c r="R107" s="1">
        <f t="shared" si="9"/>
        <v>2.4843138752870591E-3</v>
      </c>
      <c r="S107" s="1">
        <f t="shared" si="10"/>
        <v>2.6047935350278069</v>
      </c>
    </row>
    <row r="108" spans="1:19" x14ac:dyDescent="0.2">
      <c r="A108" s="1" t="s">
        <v>114</v>
      </c>
      <c r="B108" s="1" t="s">
        <v>115</v>
      </c>
      <c r="C108" s="1" t="s">
        <v>116</v>
      </c>
      <c r="D108" s="1">
        <v>16.077000000000002</v>
      </c>
      <c r="E108" s="1">
        <v>15.908300000000001</v>
      </c>
      <c r="F108" s="1">
        <v>16.3246</v>
      </c>
      <c r="G108" s="1">
        <v>14.4541</v>
      </c>
      <c r="H108" s="1">
        <v>14.963900000000001</v>
      </c>
      <c r="I108" s="1">
        <v>14.546799999999999</v>
      </c>
      <c r="J108" s="5">
        <f t="shared" si="6"/>
        <v>69128.835371372479</v>
      </c>
      <c r="K108" s="5">
        <f t="shared" si="6"/>
        <v>61500.051580512561</v>
      </c>
      <c r="L108" s="5">
        <f t="shared" si="6"/>
        <v>82071.858343959786</v>
      </c>
      <c r="M108" s="5">
        <f t="shared" si="5"/>
        <v>22444.899251701889</v>
      </c>
      <c r="N108" s="5">
        <f t="shared" si="5"/>
        <v>31958.232510687791</v>
      </c>
      <c r="O108" s="5">
        <f t="shared" si="5"/>
        <v>23934.432851164478</v>
      </c>
      <c r="P108" s="1">
        <f t="shared" si="7"/>
        <v>2.7151819991483732</v>
      </c>
      <c r="Q108" s="1">
        <f t="shared" si="8"/>
        <v>1.4410489053845446</v>
      </c>
      <c r="R108" s="1">
        <f t="shared" si="9"/>
        <v>2.5920687976023495E-3</v>
      </c>
      <c r="S108" s="1">
        <f t="shared" si="10"/>
        <v>2.5863534757865696</v>
      </c>
    </row>
    <row r="109" spans="1:19" x14ac:dyDescent="0.2">
      <c r="A109" s="1" t="s">
        <v>327</v>
      </c>
      <c r="B109" s="1" t="s">
        <v>328</v>
      </c>
      <c r="C109" s="1" t="s">
        <v>329</v>
      </c>
      <c r="D109" s="1">
        <v>14.8796</v>
      </c>
      <c r="E109" s="1">
        <v>14.8969</v>
      </c>
      <c r="F109" s="1">
        <v>14.668699999999999</v>
      </c>
      <c r="G109" s="1">
        <v>13.7286</v>
      </c>
      <c r="H109" s="1">
        <v>13.3475</v>
      </c>
      <c r="I109" s="1">
        <v>14.031499999999999</v>
      </c>
      <c r="J109" s="5">
        <f t="shared" si="6"/>
        <v>30144.349988451595</v>
      </c>
      <c r="K109" s="5">
        <f t="shared" si="6"/>
        <v>30508.000329465674</v>
      </c>
      <c r="L109" s="5">
        <f t="shared" si="6"/>
        <v>26044.6603051036</v>
      </c>
      <c r="M109" s="5">
        <f t="shared" si="6"/>
        <v>13574.392372614055</v>
      </c>
      <c r="N109" s="5">
        <f t="shared" si="6"/>
        <v>10423.123104534325</v>
      </c>
      <c r="O109" s="5">
        <f t="shared" si="6"/>
        <v>16745.664434663886</v>
      </c>
      <c r="P109" s="1">
        <f t="shared" si="7"/>
        <v>2.1278901354944479</v>
      </c>
      <c r="Q109" s="1">
        <f t="shared" si="8"/>
        <v>1.0894236653743379</v>
      </c>
      <c r="R109" s="1">
        <f t="shared" si="9"/>
        <v>2.7235841533859782E-3</v>
      </c>
      <c r="S109" s="1">
        <f t="shared" si="10"/>
        <v>2.5648592013394307</v>
      </c>
    </row>
    <row r="110" spans="1:19" x14ac:dyDescent="0.2">
      <c r="A110" s="1" t="s">
        <v>229</v>
      </c>
      <c r="B110" s="1" t="s">
        <v>230</v>
      </c>
      <c r="C110" s="1" t="s">
        <v>231</v>
      </c>
      <c r="D110" s="1">
        <v>16.709299999999999</v>
      </c>
      <c r="E110" s="1">
        <v>16.739999999999998</v>
      </c>
      <c r="F110" s="1">
        <v>16.4039</v>
      </c>
      <c r="G110" s="1">
        <v>15.098100000000001</v>
      </c>
      <c r="H110" s="1">
        <v>15.334300000000001</v>
      </c>
      <c r="I110" s="1">
        <v>15.678699999999999</v>
      </c>
      <c r="J110" s="5">
        <f t="shared" ref="J110:O152" si="11">2^D110</f>
        <v>107152.05550265676</v>
      </c>
      <c r="K110" s="5">
        <f t="shared" si="11"/>
        <v>109456.64377531502</v>
      </c>
      <c r="L110" s="5">
        <f t="shared" si="11"/>
        <v>86709.353043155817</v>
      </c>
      <c r="M110" s="5">
        <f t="shared" si="11"/>
        <v>35073.651106026955</v>
      </c>
      <c r="N110" s="5">
        <f t="shared" si="11"/>
        <v>41312.764990227486</v>
      </c>
      <c r="O110" s="5">
        <f t="shared" si="11"/>
        <v>52451.630487131944</v>
      </c>
      <c r="P110" s="1">
        <f t="shared" si="7"/>
        <v>2.354258391559938</v>
      </c>
      <c r="Q110" s="1">
        <f t="shared" si="8"/>
        <v>1.2352726720178782</v>
      </c>
      <c r="R110" s="1">
        <f t="shared" si="9"/>
        <v>2.7593780174440868E-3</v>
      </c>
      <c r="S110" s="1">
        <f t="shared" si="10"/>
        <v>2.5591887998309533</v>
      </c>
    </row>
    <row r="111" spans="1:19" x14ac:dyDescent="0.2">
      <c r="A111" s="1" t="s">
        <v>202</v>
      </c>
      <c r="B111" s="1" t="s">
        <v>203</v>
      </c>
      <c r="C111" s="1" t="s">
        <v>204</v>
      </c>
      <c r="D111" s="1">
        <v>18.7681</v>
      </c>
      <c r="E111" s="1">
        <v>18.745200000000001</v>
      </c>
      <c r="F111" s="1">
        <v>19.110399999999998</v>
      </c>
      <c r="G111" s="1">
        <v>17.377099999999999</v>
      </c>
      <c r="H111" s="1">
        <v>17.652000000000001</v>
      </c>
      <c r="I111" s="1">
        <v>17.740300000000001</v>
      </c>
      <c r="J111" s="5">
        <f t="shared" si="11"/>
        <v>446437.90517336776</v>
      </c>
      <c r="K111" s="5">
        <f t="shared" si="11"/>
        <v>439407.50945395051</v>
      </c>
      <c r="L111" s="5">
        <f t="shared" si="11"/>
        <v>565983.31580400863</v>
      </c>
      <c r="M111" s="5">
        <f t="shared" si="11"/>
        <v>170226.95776167314</v>
      </c>
      <c r="N111" s="5">
        <f t="shared" si="11"/>
        <v>205959.33620930632</v>
      </c>
      <c r="O111" s="5">
        <f t="shared" si="11"/>
        <v>218958.81402236404</v>
      </c>
      <c r="P111" s="1">
        <f t="shared" si="7"/>
        <v>2.4394533550422213</v>
      </c>
      <c r="Q111" s="1">
        <f t="shared" si="8"/>
        <v>1.286557897655153</v>
      </c>
      <c r="R111" s="1">
        <f t="shared" si="9"/>
        <v>2.8043385553882523E-3</v>
      </c>
      <c r="S111" s="1">
        <f t="shared" si="10"/>
        <v>2.552169557088662</v>
      </c>
    </row>
    <row r="112" spans="1:19" x14ac:dyDescent="0.2">
      <c r="A112" s="1" t="s">
        <v>1567</v>
      </c>
      <c r="B112" s="1" t="s">
        <v>1568</v>
      </c>
      <c r="C112" s="1" t="s">
        <v>1569</v>
      </c>
      <c r="D112" s="1">
        <v>13.8102</v>
      </c>
      <c r="E112" s="1">
        <v>13.496499999999999</v>
      </c>
      <c r="F112" s="1">
        <v>13.638999999999999</v>
      </c>
      <c r="G112" s="1">
        <v>14.3658</v>
      </c>
      <c r="H112" s="1">
        <v>14.2989</v>
      </c>
      <c r="I112" s="1">
        <v>14.5344</v>
      </c>
      <c r="J112" s="5">
        <f t="shared" si="11"/>
        <v>14364.299314735032</v>
      </c>
      <c r="K112" s="5">
        <f t="shared" si="11"/>
        <v>11557.165606661662</v>
      </c>
      <c r="L112" s="5">
        <f t="shared" si="11"/>
        <v>12756.986938354261</v>
      </c>
      <c r="M112" s="5">
        <f t="shared" si="11"/>
        <v>21112.356548903848</v>
      </c>
      <c r="N112" s="5">
        <f t="shared" si="11"/>
        <v>20155.696257578973</v>
      </c>
      <c r="O112" s="5">
        <f t="shared" si="11"/>
        <v>23729.597345672835</v>
      </c>
      <c r="P112" s="1">
        <f t="shared" si="7"/>
        <v>0.5950746183778487</v>
      </c>
      <c r="Q112" s="1">
        <f t="shared" si="8"/>
        <v>-0.74885751081298912</v>
      </c>
      <c r="R112" s="1">
        <f t="shared" si="9"/>
        <v>2.8330802142231834E-3</v>
      </c>
      <c r="S112" s="1">
        <f t="shared" si="10"/>
        <v>2.5477411289383265</v>
      </c>
    </row>
    <row r="113" spans="1:19" x14ac:dyDescent="0.2">
      <c r="A113" s="1" t="s">
        <v>2575</v>
      </c>
      <c r="B113" s="1" t="s">
        <v>2576</v>
      </c>
      <c r="C113" s="1" t="s">
        <v>2577</v>
      </c>
      <c r="D113" s="1">
        <v>10.7263</v>
      </c>
      <c r="E113" s="1">
        <v>10.787699999999999</v>
      </c>
      <c r="F113" s="1">
        <v>10.7652</v>
      </c>
      <c r="G113" s="1">
        <v>10.407400000000001</v>
      </c>
      <c r="H113" s="1">
        <v>10.514200000000001</v>
      </c>
      <c r="I113" s="1">
        <v>10.3246</v>
      </c>
      <c r="J113" s="5">
        <f t="shared" si="11"/>
        <v>1694.0960993277888</v>
      </c>
      <c r="K113" s="5">
        <f t="shared" si="11"/>
        <v>1767.7517840887485</v>
      </c>
      <c r="L113" s="5">
        <f t="shared" si="11"/>
        <v>1740.3961316474979</v>
      </c>
      <c r="M113" s="5">
        <f t="shared" si="11"/>
        <v>1358.1244784106739</v>
      </c>
      <c r="N113" s="5">
        <f t="shared" si="11"/>
        <v>1462.4788037569992</v>
      </c>
      <c r="O113" s="5">
        <f t="shared" si="11"/>
        <v>1282.372786624371</v>
      </c>
      <c r="P113" s="1">
        <f t="shared" si="7"/>
        <v>1.2679196582776135</v>
      </c>
      <c r="Q113" s="1">
        <f t="shared" si="8"/>
        <v>0.34246333200992285</v>
      </c>
      <c r="R113" s="1">
        <f t="shared" si="9"/>
        <v>2.9070517820625175E-3</v>
      </c>
      <c r="S113" s="1">
        <f t="shared" si="10"/>
        <v>2.5365472322599394</v>
      </c>
    </row>
    <row r="114" spans="1:19" x14ac:dyDescent="0.2">
      <c r="A114" s="1" t="s">
        <v>321</v>
      </c>
      <c r="B114" s="1" t="s">
        <v>322</v>
      </c>
      <c r="C114" s="1" t="s">
        <v>323</v>
      </c>
      <c r="D114" s="1">
        <v>14.7883</v>
      </c>
      <c r="E114" s="1">
        <v>14.670999999999999</v>
      </c>
      <c r="F114" s="1">
        <v>14.5344</v>
      </c>
      <c r="G114" s="1">
        <v>13.4048</v>
      </c>
      <c r="H114" s="1">
        <v>13.317</v>
      </c>
      <c r="I114" s="1">
        <v>13.924300000000001</v>
      </c>
      <c r="J114" s="5">
        <f t="shared" si="11"/>
        <v>28295.793988590201</v>
      </c>
      <c r="K114" s="5">
        <f t="shared" si="11"/>
        <v>26086.214820783054</v>
      </c>
      <c r="L114" s="5">
        <f t="shared" si="11"/>
        <v>23729.597345672835</v>
      </c>
      <c r="M114" s="5">
        <f t="shared" si="11"/>
        <v>10845.432753512852</v>
      </c>
      <c r="N114" s="5">
        <f t="shared" si="11"/>
        <v>10205.08090834512</v>
      </c>
      <c r="O114" s="5">
        <f t="shared" si="11"/>
        <v>15546.476282024441</v>
      </c>
      <c r="P114" s="1">
        <f t="shared" si="7"/>
        <v>2.134372424475945</v>
      </c>
      <c r="Q114" s="1">
        <f t="shared" si="8"/>
        <v>1.0938119325193203</v>
      </c>
      <c r="R114" s="1">
        <f t="shared" si="9"/>
        <v>2.9389687323997577E-3</v>
      </c>
      <c r="S114" s="1">
        <f t="shared" si="10"/>
        <v>2.5318050343487832</v>
      </c>
    </row>
    <row r="115" spans="1:19" x14ac:dyDescent="0.2">
      <c r="A115" s="1" t="s">
        <v>336</v>
      </c>
      <c r="B115" s="1" t="s">
        <v>337</v>
      </c>
      <c r="C115" s="1" t="s">
        <v>338</v>
      </c>
      <c r="D115" s="1">
        <v>14.0092</v>
      </c>
      <c r="E115" s="1">
        <v>13.9983</v>
      </c>
      <c r="F115" s="1">
        <v>13.8108</v>
      </c>
      <c r="G115" s="1">
        <v>12.56</v>
      </c>
      <c r="H115" s="1">
        <v>12.6921</v>
      </c>
      <c r="I115" s="1">
        <v>13.2263</v>
      </c>
      <c r="J115" s="5">
        <f t="shared" si="11"/>
        <v>16488.813856720073</v>
      </c>
      <c r="K115" s="5">
        <f t="shared" si="11"/>
        <v>16364.705280410293</v>
      </c>
      <c r="L115" s="5">
        <f t="shared" si="11"/>
        <v>14370.274501296455</v>
      </c>
      <c r="M115" s="5">
        <f t="shared" si="11"/>
        <v>6038.6067140243504</v>
      </c>
      <c r="N115" s="5">
        <f t="shared" si="11"/>
        <v>6617.6349737833661</v>
      </c>
      <c r="O115" s="5">
        <f t="shared" si="11"/>
        <v>9583.2547185308704</v>
      </c>
      <c r="P115" s="1">
        <f t="shared" si="7"/>
        <v>2.123420097991398</v>
      </c>
      <c r="Q115" s="1">
        <f t="shared" si="8"/>
        <v>1.0863898226479414</v>
      </c>
      <c r="R115" s="1">
        <f t="shared" si="9"/>
        <v>3.0048031833340033E-3</v>
      </c>
      <c r="S115" s="1">
        <f t="shared" si="10"/>
        <v>2.5221839693155874</v>
      </c>
    </row>
    <row r="116" spans="1:19" x14ac:dyDescent="0.2">
      <c r="A116" s="1" t="s">
        <v>315</v>
      </c>
      <c r="B116" s="1" t="s">
        <v>316</v>
      </c>
      <c r="C116" s="1" t="s">
        <v>317</v>
      </c>
      <c r="D116" s="1">
        <v>14.4777</v>
      </c>
      <c r="E116" s="1">
        <v>14.740500000000001</v>
      </c>
      <c r="F116" s="1">
        <v>14.724399999999999</v>
      </c>
      <c r="G116" s="1">
        <v>13.4756</v>
      </c>
      <c r="H116" s="1">
        <v>13.251099999999999</v>
      </c>
      <c r="I116" s="1">
        <v>13.8727</v>
      </c>
      <c r="J116" s="5">
        <f t="shared" si="11"/>
        <v>22815.078543766409</v>
      </c>
      <c r="K116" s="5">
        <f t="shared" si="11"/>
        <v>27373.646282921163</v>
      </c>
      <c r="L116" s="5">
        <f t="shared" si="11"/>
        <v>27069.863644111196</v>
      </c>
      <c r="M116" s="5">
        <f t="shared" si="11"/>
        <v>11390.946433420884</v>
      </c>
      <c r="N116" s="5">
        <f t="shared" si="11"/>
        <v>9749.4154107045433</v>
      </c>
      <c r="O116" s="5">
        <f t="shared" si="11"/>
        <v>15000.261177317834</v>
      </c>
      <c r="P116" s="1">
        <f t="shared" si="7"/>
        <v>2.1377215446717406</v>
      </c>
      <c r="Q116" s="1">
        <f t="shared" si="8"/>
        <v>1.0960739427290898</v>
      </c>
      <c r="R116" s="1">
        <f t="shared" si="9"/>
        <v>3.0414879250561643E-3</v>
      </c>
      <c r="S116" s="1">
        <f t="shared" si="10"/>
        <v>2.5169139033805372</v>
      </c>
    </row>
    <row r="117" spans="1:19" x14ac:dyDescent="0.2">
      <c r="A117" s="1" t="s">
        <v>671</v>
      </c>
      <c r="B117" s="1" t="s">
        <v>672</v>
      </c>
      <c r="C117" s="1" t="s">
        <v>673</v>
      </c>
      <c r="D117" s="1">
        <v>15.3483</v>
      </c>
      <c r="E117" s="1">
        <v>15.2309</v>
      </c>
      <c r="F117" s="1">
        <v>15.042199999999999</v>
      </c>
      <c r="G117" s="1">
        <v>13.959199999999999</v>
      </c>
      <c r="H117" s="1">
        <v>14.380800000000001</v>
      </c>
      <c r="I117" s="1">
        <v>14.3582</v>
      </c>
      <c r="J117" s="5">
        <f t="shared" si="11"/>
        <v>41715.618056189152</v>
      </c>
      <c r="K117" s="5">
        <f t="shared" si="11"/>
        <v>38455.437885706262</v>
      </c>
      <c r="L117" s="5">
        <f t="shared" si="11"/>
        <v>33740.646576573236</v>
      </c>
      <c r="M117" s="5">
        <f t="shared" si="11"/>
        <v>15927.144325085304</v>
      </c>
      <c r="N117" s="5">
        <f t="shared" si="11"/>
        <v>21333.011213584192</v>
      </c>
      <c r="O117" s="5">
        <f t="shared" si="11"/>
        <v>21001.430804155825</v>
      </c>
      <c r="P117" s="1">
        <f t="shared" si="7"/>
        <v>1.9551768097796809</v>
      </c>
      <c r="Q117" s="1">
        <f t="shared" si="8"/>
        <v>0.96729907866214893</v>
      </c>
      <c r="R117" s="1">
        <f t="shared" si="9"/>
        <v>3.0730379607241476E-3</v>
      </c>
      <c r="S117" s="1">
        <f t="shared" si="10"/>
        <v>2.5124320749433608</v>
      </c>
    </row>
    <row r="118" spans="1:19" x14ac:dyDescent="0.2">
      <c r="A118" s="1" t="s">
        <v>876</v>
      </c>
      <c r="B118" s="1" t="s">
        <v>877</v>
      </c>
      <c r="C118" s="1" t="s">
        <v>878</v>
      </c>
      <c r="D118" s="1">
        <v>11.3969</v>
      </c>
      <c r="E118" s="1">
        <v>11.387600000000001</v>
      </c>
      <c r="F118" s="1">
        <v>11.567299999999999</v>
      </c>
      <c r="G118" s="1">
        <v>10.544700000000001</v>
      </c>
      <c r="H118" s="1">
        <v>10.904</v>
      </c>
      <c r="I118" s="1">
        <v>10.536099999999999</v>
      </c>
      <c r="J118" s="5">
        <f t="shared" si="11"/>
        <v>2696.5517391758249</v>
      </c>
      <c r="K118" s="5">
        <f t="shared" si="11"/>
        <v>2679.2249484633626</v>
      </c>
      <c r="L118" s="5">
        <f t="shared" si="11"/>
        <v>3034.6196721614615</v>
      </c>
      <c r="M118" s="5">
        <f t="shared" si="11"/>
        <v>1493.7261885759228</v>
      </c>
      <c r="N118" s="5">
        <f t="shared" si="11"/>
        <v>1916.1569235587065</v>
      </c>
      <c r="O118" s="5">
        <f t="shared" si="11"/>
        <v>1484.8484751544368</v>
      </c>
      <c r="P118" s="1">
        <f t="shared" si="7"/>
        <v>1.7182548644018136</v>
      </c>
      <c r="Q118" s="1">
        <f t="shared" si="8"/>
        <v>0.78094404365790371</v>
      </c>
      <c r="R118" s="1">
        <f t="shared" si="9"/>
        <v>3.0791700843797189E-3</v>
      </c>
      <c r="S118" s="1">
        <f t="shared" si="10"/>
        <v>2.5115663212730142</v>
      </c>
    </row>
    <row r="119" spans="1:19" x14ac:dyDescent="0.2">
      <c r="A119" s="1" t="s">
        <v>31</v>
      </c>
      <c r="B119" s="1" t="s">
        <v>32</v>
      </c>
      <c r="C119" s="1" t="s">
        <v>33</v>
      </c>
      <c r="D119" s="1">
        <v>11.861800000000001</v>
      </c>
      <c r="E119" s="1">
        <v>11.726599999999999</v>
      </c>
      <c r="F119" s="1">
        <v>11.2902</v>
      </c>
      <c r="G119" s="1">
        <v>9.7025600000000001</v>
      </c>
      <c r="H119" s="1">
        <v>9.7329100000000004</v>
      </c>
      <c r="I119" s="1">
        <v>9.8836399999999998</v>
      </c>
      <c r="J119" s="5">
        <f t="shared" si="11"/>
        <v>3721.8391727422909</v>
      </c>
      <c r="K119" s="5">
        <f t="shared" si="11"/>
        <v>3388.8968266755819</v>
      </c>
      <c r="L119" s="5">
        <f t="shared" si="11"/>
        <v>2504.3144363485171</v>
      </c>
      <c r="M119" s="5">
        <f t="shared" si="11"/>
        <v>833.22366223854976</v>
      </c>
      <c r="N119" s="5">
        <f t="shared" si="11"/>
        <v>850.93787634899218</v>
      </c>
      <c r="O119" s="5">
        <f t="shared" si="11"/>
        <v>944.65256109147992</v>
      </c>
      <c r="P119" s="1">
        <f t="shared" si="7"/>
        <v>3.6575619542440783</v>
      </c>
      <c r="Q119" s="1">
        <f t="shared" si="8"/>
        <v>1.8708823019095424</v>
      </c>
      <c r="R119" s="1">
        <f t="shared" si="9"/>
        <v>3.094399202161177E-3</v>
      </c>
      <c r="S119" s="1">
        <f t="shared" si="10"/>
        <v>2.5094236595726103</v>
      </c>
    </row>
    <row r="120" spans="1:19" x14ac:dyDescent="0.2">
      <c r="A120" s="1" t="s">
        <v>731</v>
      </c>
      <c r="B120" s="1" t="s">
        <v>732</v>
      </c>
      <c r="C120" s="1" t="s">
        <v>733</v>
      </c>
      <c r="D120" s="1">
        <v>15.236700000000001</v>
      </c>
      <c r="E120" s="1">
        <v>15.0677</v>
      </c>
      <c r="F120" s="1">
        <v>15.313599999999999</v>
      </c>
      <c r="G120" s="1">
        <v>14.683299999999999</v>
      </c>
      <c r="H120" s="1">
        <v>14.571</v>
      </c>
      <c r="I120" s="1">
        <v>14.5055</v>
      </c>
      <c r="J120" s="5">
        <f t="shared" si="11"/>
        <v>38610.34968383758</v>
      </c>
      <c r="K120" s="5">
        <f t="shared" si="11"/>
        <v>34342.322769932434</v>
      </c>
      <c r="L120" s="5">
        <f t="shared" si="11"/>
        <v>40724.235629570219</v>
      </c>
      <c r="M120" s="5">
        <f t="shared" si="11"/>
        <v>26309.56910575497</v>
      </c>
      <c r="N120" s="5">
        <f t="shared" si="11"/>
        <v>24339.299052106995</v>
      </c>
      <c r="O120" s="5">
        <f t="shared" si="11"/>
        <v>23258.976618325571</v>
      </c>
      <c r="P120" s="1">
        <f t="shared" si="7"/>
        <v>1.538089879735824</v>
      </c>
      <c r="Q120" s="1">
        <f t="shared" si="8"/>
        <v>0.62113981101131888</v>
      </c>
      <c r="R120" s="1">
        <f t="shared" si="9"/>
        <v>3.1009018482575684E-3</v>
      </c>
      <c r="S120" s="1">
        <f t="shared" si="10"/>
        <v>2.5085119801137683</v>
      </c>
    </row>
    <row r="121" spans="1:19" x14ac:dyDescent="0.2">
      <c r="A121" s="1" t="s">
        <v>629</v>
      </c>
      <c r="B121" s="1" t="s">
        <v>630</v>
      </c>
      <c r="C121" s="1" t="s">
        <v>631</v>
      </c>
      <c r="D121" s="1">
        <v>14.170199999999999</v>
      </c>
      <c r="E121" s="1">
        <v>13.8972</v>
      </c>
      <c r="F121" s="1">
        <v>14.5702</v>
      </c>
      <c r="G121" s="1">
        <v>15.301</v>
      </c>
      <c r="H121" s="1">
        <v>15.211600000000001</v>
      </c>
      <c r="I121" s="1">
        <v>15.132899999999999</v>
      </c>
      <c r="J121" s="5">
        <f t="shared" si="11"/>
        <v>18435.513740875998</v>
      </c>
      <c r="K121" s="5">
        <f t="shared" si="11"/>
        <v>15257.172474714993</v>
      </c>
      <c r="L121" s="5">
        <f t="shared" si="11"/>
        <v>24325.806220248272</v>
      </c>
      <c r="M121" s="5">
        <f t="shared" si="11"/>
        <v>40370.11287067052</v>
      </c>
      <c r="N121" s="5">
        <f t="shared" si="11"/>
        <v>37944.416788604503</v>
      </c>
      <c r="O121" s="5">
        <f t="shared" si="11"/>
        <v>35929.96725298286</v>
      </c>
      <c r="P121" s="1">
        <f t="shared" si="7"/>
        <v>0.50784496412460589</v>
      </c>
      <c r="Q121" s="1">
        <f t="shared" si="8"/>
        <v>-0.97753995935889848</v>
      </c>
      <c r="R121" s="1">
        <f t="shared" si="9"/>
        <v>3.1470123623679506E-3</v>
      </c>
      <c r="S121" s="1">
        <f t="shared" si="10"/>
        <v>2.5021015510500337</v>
      </c>
    </row>
    <row r="122" spans="1:19" x14ac:dyDescent="0.2">
      <c r="A122" s="1" t="s">
        <v>226</v>
      </c>
      <c r="B122" s="1" t="s">
        <v>227</v>
      </c>
      <c r="C122" s="1" t="s">
        <v>228</v>
      </c>
      <c r="D122" s="1">
        <v>16.5596</v>
      </c>
      <c r="E122" s="1">
        <v>16.5245</v>
      </c>
      <c r="F122" s="1">
        <v>16.829999999999998</v>
      </c>
      <c r="G122" s="1">
        <v>15.164300000000001</v>
      </c>
      <c r="H122" s="1">
        <v>15.7631</v>
      </c>
      <c r="I122" s="1">
        <v>15.220800000000001</v>
      </c>
      <c r="J122" s="5">
        <f t="shared" si="11"/>
        <v>96590.923021070455</v>
      </c>
      <c r="K122" s="5">
        <f t="shared" si="11"/>
        <v>94269.27419662899</v>
      </c>
      <c r="L122" s="5">
        <f t="shared" si="11"/>
        <v>116502.38790586444</v>
      </c>
      <c r="M122" s="5">
        <f t="shared" si="11"/>
        <v>36720.548800318211</v>
      </c>
      <c r="N122" s="5">
        <f t="shared" si="11"/>
        <v>55611.668419723886</v>
      </c>
      <c r="O122" s="5">
        <f t="shared" si="11"/>
        <v>38187.159749090824</v>
      </c>
      <c r="P122" s="1">
        <f t="shared" si="7"/>
        <v>2.3549191871813284</v>
      </c>
      <c r="Q122" s="1">
        <f t="shared" si="8"/>
        <v>1.2356775522995571</v>
      </c>
      <c r="R122" s="1">
        <f t="shared" si="9"/>
        <v>3.1798207374875015E-3</v>
      </c>
      <c r="S122" s="1">
        <f t="shared" si="10"/>
        <v>2.497597362693059</v>
      </c>
    </row>
    <row r="123" spans="1:19" x14ac:dyDescent="0.2">
      <c r="A123" s="1" t="s">
        <v>662</v>
      </c>
      <c r="B123" s="1" t="s">
        <v>663</v>
      </c>
      <c r="C123" s="1" t="s">
        <v>664</v>
      </c>
      <c r="D123" s="1">
        <v>15.4765</v>
      </c>
      <c r="E123" s="1">
        <v>15.302099999999999</v>
      </c>
      <c r="F123" s="1">
        <v>15.194000000000001</v>
      </c>
      <c r="G123" s="1">
        <v>14.2104</v>
      </c>
      <c r="H123" s="1">
        <v>14.2394</v>
      </c>
      <c r="I123" s="1">
        <v>14.630800000000001</v>
      </c>
      <c r="J123" s="5">
        <f t="shared" si="11"/>
        <v>45592.218770142325</v>
      </c>
      <c r="K123" s="5">
        <f t="shared" si="11"/>
        <v>40400.905281105312</v>
      </c>
      <c r="L123" s="5">
        <f t="shared" si="11"/>
        <v>37484.330129942347</v>
      </c>
      <c r="M123" s="5">
        <f t="shared" si="11"/>
        <v>18956.434316157374</v>
      </c>
      <c r="N123" s="5">
        <f t="shared" si="11"/>
        <v>19341.338255512699</v>
      </c>
      <c r="O123" s="5">
        <f t="shared" si="11"/>
        <v>25369.368719627168</v>
      </c>
      <c r="P123" s="1">
        <f t="shared" si="7"/>
        <v>1.9394219950325979</v>
      </c>
      <c r="Q123" s="1">
        <f t="shared" si="8"/>
        <v>0.95562675078926507</v>
      </c>
      <c r="R123" s="1">
        <f t="shared" si="9"/>
        <v>3.1962647932379656E-3</v>
      </c>
      <c r="S123" s="1">
        <f t="shared" si="10"/>
        <v>2.4953572489204769</v>
      </c>
    </row>
    <row r="124" spans="1:19" x14ac:dyDescent="0.2">
      <c r="A124" s="1" t="s">
        <v>698</v>
      </c>
      <c r="B124" s="1" t="s">
        <v>699</v>
      </c>
      <c r="C124" s="1" t="s">
        <v>700</v>
      </c>
      <c r="D124" s="1">
        <v>12.9057</v>
      </c>
      <c r="E124" s="1">
        <v>13.1912</v>
      </c>
      <c r="F124" s="1">
        <v>13.174300000000001</v>
      </c>
      <c r="G124" s="1">
        <v>12.3308</v>
      </c>
      <c r="H124" s="1">
        <v>11.9468</v>
      </c>
      <c r="I124" s="1">
        <v>12.235799999999999</v>
      </c>
      <c r="J124" s="5">
        <f t="shared" si="11"/>
        <v>7673.6646331582997</v>
      </c>
      <c r="K124" s="5">
        <f t="shared" si="11"/>
        <v>9352.9126599220253</v>
      </c>
      <c r="L124" s="5">
        <f t="shared" si="11"/>
        <v>9243.9901039022607</v>
      </c>
      <c r="M124" s="5">
        <f t="shared" si="11"/>
        <v>5151.5826341405173</v>
      </c>
      <c r="N124" s="5">
        <f t="shared" si="11"/>
        <v>3947.7091858717704</v>
      </c>
      <c r="O124" s="5">
        <f t="shared" si="11"/>
        <v>4823.2838507112419</v>
      </c>
      <c r="P124" s="1">
        <f t="shared" si="7"/>
        <v>1.8869042638586253</v>
      </c>
      <c r="Q124" s="1">
        <f t="shared" si="8"/>
        <v>0.91602122656305685</v>
      </c>
      <c r="R124" s="1">
        <f t="shared" si="9"/>
        <v>3.1964484690051604E-3</v>
      </c>
      <c r="S124" s="1">
        <f t="shared" si="10"/>
        <v>2.4953322925775585</v>
      </c>
    </row>
    <row r="125" spans="1:19" x14ac:dyDescent="0.2">
      <c r="A125" s="1" t="s">
        <v>137</v>
      </c>
      <c r="B125" s="1" t="s">
        <v>138</v>
      </c>
      <c r="C125" s="1" t="s">
        <v>139</v>
      </c>
      <c r="D125" s="1">
        <v>17.853300000000001</v>
      </c>
      <c r="E125" s="1">
        <v>17.794</v>
      </c>
      <c r="F125" s="1">
        <v>17.382400000000001</v>
      </c>
      <c r="G125" s="1">
        <v>16.315200000000001</v>
      </c>
      <c r="H125" s="1">
        <v>16.2331</v>
      </c>
      <c r="I125" s="1">
        <v>16.373000000000001</v>
      </c>
      <c r="J125" s="5">
        <f t="shared" si="11"/>
        <v>236798.43160748971</v>
      </c>
      <c r="K125" s="5">
        <f t="shared" si="11"/>
        <v>227262.48064999399</v>
      </c>
      <c r="L125" s="5">
        <f t="shared" si="11"/>
        <v>170853.46723462845</v>
      </c>
      <c r="M125" s="5">
        <f t="shared" si="11"/>
        <v>81538.850611974514</v>
      </c>
      <c r="N125" s="5">
        <f t="shared" si="11"/>
        <v>77028.248465604804</v>
      </c>
      <c r="O125" s="5">
        <f t="shared" si="11"/>
        <v>84871.937972923581</v>
      </c>
      <c r="P125" s="1">
        <f t="shared" si="7"/>
        <v>2.6081042185538852</v>
      </c>
      <c r="Q125" s="1">
        <f t="shared" si="8"/>
        <v>1.3830015201007204</v>
      </c>
      <c r="R125" s="1">
        <f t="shared" si="9"/>
        <v>3.2383977856892399E-3</v>
      </c>
      <c r="S125" s="1">
        <f t="shared" si="10"/>
        <v>2.4896698061326106</v>
      </c>
    </row>
    <row r="126" spans="1:19" x14ac:dyDescent="0.2">
      <c r="A126" s="1" t="s">
        <v>686</v>
      </c>
      <c r="B126" s="1" t="s">
        <v>687</v>
      </c>
      <c r="C126" s="1" t="s">
        <v>688</v>
      </c>
      <c r="D126" s="1">
        <v>15.0212</v>
      </c>
      <c r="E126" s="1">
        <v>15.0596</v>
      </c>
      <c r="F126" s="1">
        <v>14.939299999999999</v>
      </c>
      <c r="G126" s="1">
        <v>14.5274</v>
      </c>
      <c r="H126" s="1">
        <v>14.254099999999999</v>
      </c>
      <c r="I126" s="1">
        <v>14.5665</v>
      </c>
      <c r="J126" s="5">
        <f t="shared" si="11"/>
        <v>33253.071861447403</v>
      </c>
      <c r="K126" s="5">
        <f t="shared" si="11"/>
        <v>34150.048334633386</v>
      </c>
      <c r="L126" s="5">
        <f t="shared" si="11"/>
        <v>31417.918893887469</v>
      </c>
      <c r="M126" s="5">
        <f t="shared" si="11"/>
        <v>23614.73949342237</v>
      </c>
      <c r="N126" s="5">
        <f t="shared" si="11"/>
        <v>19539.419686693833</v>
      </c>
      <c r="O126" s="5">
        <f t="shared" si="11"/>
        <v>24263.499105414936</v>
      </c>
      <c r="P126" s="1">
        <f t="shared" si="7"/>
        <v>1.4658034942631166</v>
      </c>
      <c r="Q126" s="1">
        <f t="shared" si="8"/>
        <v>0.55169170861897487</v>
      </c>
      <c r="R126" s="1">
        <f t="shared" si="9"/>
        <v>3.4014954973008815E-3</v>
      </c>
      <c r="S126" s="1">
        <f t="shared" si="10"/>
        <v>2.4683300995964532</v>
      </c>
    </row>
    <row r="127" spans="1:19" x14ac:dyDescent="0.2">
      <c r="A127" s="1" t="s">
        <v>279</v>
      </c>
      <c r="B127" s="1" t="s">
        <v>280</v>
      </c>
      <c r="C127" s="1" t="s">
        <v>281</v>
      </c>
      <c r="D127" s="1">
        <v>13.6302</v>
      </c>
      <c r="E127" s="1">
        <v>13.2021</v>
      </c>
      <c r="F127" s="1">
        <v>13.444000000000001</v>
      </c>
      <c r="G127" s="1">
        <v>12.2082</v>
      </c>
      <c r="H127" s="1">
        <v>12.4452</v>
      </c>
      <c r="I127" s="1">
        <v>12.2157</v>
      </c>
      <c r="J127" s="5">
        <f t="shared" si="11"/>
        <v>12679.410044732396</v>
      </c>
      <c r="K127" s="5">
        <f t="shared" si="11"/>
        <v>9423.8443788062286</v>
      </c>
      <c r="L127" s="5">
        <f t="shared" si="11"/>
        <v>11144.158022909582</v>
      </c>
      <c r="M127" s="5">
        <f t="shared" si="11"/>
        <v>4731.887306933696</v>
      </c>
      <c r="N127" s="5">
        <f t="shared" si="11"/>
        <v>5576.7156645452496</v>
      </c>
      <c r="O127" s="5">
        <f t="shared" si="11"/>
        <v>4756.5505662379119</v>
      </c>
      <c r="P127" s="1">
        <f t="shared" si="7"/>
        <v>2.2069083042008533</v>
      </c>
      <c r="Q127" s="1">
        <f t="shared" si="8"/>
        <v>1.1420266876950396</v>
      </c>
      <c r="R127" s="1">
        <f t="shared" si="9"/>
        <v>3.4793336526575003E-3</v>
      </c>
      <c r="S127" s="1">
        <f t="shared" si="10"/>
        <v>2.4585039223418041</v>
      </c>
    </row>
    <row r="128" spans="1:19" x14ac:dyDescent="0.2">
      <c r="A128" s="1" t="s">
        <v>772</v>
      </c>
      <c r="B128" s="1" t="s">
        <v>773</v>
      </c>
      <c r="C128" s="1" t="s">
        <v>774</v>
      </c>
      <c r="D128" s="1">
        <v>15.6622</v>
      </c>
      <c r="E128" s="1">
        <v>15.617800000000001</v>
      </c>
      <c r="F128" s="1">
        <v>15.465299999999999</v>
      </c>
      <c r="G128" s="1">
        <v>14.505699999999999</v>
      </c>
      <c r="H128" s="1">
        <v>14.8498</v>
      </c>
      <c r="I128" s="1">
        <v>14.984299999999999</v>
      </c>
      <c r="J128" s="5">
        <f t="shared" si="11"/>
        <v>51855.162324145771</v>
      </c>
      <c r="K128" s="5">
        <f t="shared" si="11"/>
        <v>50283.58880499495</v>
      </c>
      <c r="L128" s="5">
        <f t="shared" si="11"/>
        <v>45239.645377862907</v>
      </c>
      <c r="M128" s="5">
        <f t="shared" si="11"/>
        <v>23262.201220645944</v>
      </c>
      <c r="N128" s="5">
        <f t="shared" si="11"/>
        <v>29528.081413805598</v>
      </c>
      <c r="O128" s="5">
        <f t="shared" si="11"/>
        <v>32413.33845147811</v>
      </c>
      <c r="P128" s="1">
        <f t="shared" si="7"/>
        <v>1.7297198713933697</v>
      </c>
      <c r="Q128" s="1">
        <f t="shared" si="8"/>
        <v>0.79053841192261598</v>
      </c>
      <c r="R128" s="1">
        <f t="shared" si="9"/>
        <v>3.5011411670967034E-3</v>
      </c>
      <c r="S128" s="1">
        <f t="shared" si="10"/>
        <v>2.4557903779938566</v>
      </c>
    </row>
    <row r="129" spans="1:19" x14ac:dyDescent="0.2">
      <c r="A129" s="1" t="s">
        <v>351</v>
      </c>
      <c r="B129" s="1" t="s">
        <v>352</v>
      </c>
      <c r="C129" s="1" t="s">
        <v>353</v>
      </c>
      <c r="D129" s="1">
        <v>12.3452</v>
      </c>
      <c r="E129" s="1">
        <v>11.936</v>
      </c>
      <c r="F129" s="1">
        <v>12.1546</v>
      </c>
      <c r="G129" s="1">
        <v>11.170500000000001</v>
      </c>
      <c r="H129" s="1">
        <v>10.9404</v>
      </c>
      <c r="I129" s="1">
        <v>11.1555</v>
      </c>
      <c r="J129" s="5">
        <f t="shared" si="11"/>
        <v>5203.2596994408341</v>
      </c>
      <c r="K129" s="5">
        <f t="shared" si="11"/>
        <v>3918.2670155443175</v>
      </c>
      <c r="L129" s="5">
        <f t="shared" si="11"/>
        <v>4559.3106636730081</v>
      </c>
      <c r="M129" s="5">
        <f t="shared" si="11"/>
        <v>2304.9184620997562</v>
      </c>
      <c r="N129" s="5">
        <f t="shared" si="11"/>
        <v>1965.1176871671157</v>
      </c>
      <c r="O129" s="5">
        <f t="shared" si="11"/>
        <v>2281.0778985113257</v>
      </c>
      <c r="P129" s="1">
        <f t="shared" si="7"/>
        <v>2.0883222729572233</v>
      </c>
      <c r="Q129" s="1">
        <f t="shared" si="8"/>
        <v>1.0623443679040228</v>
      </c>
      <c r="R129" s="1">
        <f t="shared" si="9"/>
        <v>3.5573633148567358E-3</v>
      </c>
      <c r="S129" s="1">
        <f t="shared" si="10"/>
        <v>2.4488717778898885</v>
      </c>
    </row>
    <row r="130" spans="1:19" x14ac:dyDescent="0.2">
      <c r="A130" s="1" t="s">
        <v>740</v>
      </c>
      <c r="B130" s="1" t="s">
        <v>741</v>
      </c>
      <c r="C130" s="1" t="s">
        <v>742</v>
      </c>
      <c r="D130" s="1">
        <v>12.202199999999999</v>
      </c>
      <c r="E130" s="1">
        <v>12.300700000000001</v>
      </c>
      <c r="F130" s="1">
        <v>12.1591</v>
      </c>
      <c r="G130" s="1">
        <v>13.0886</v>
      </c>
      <c r="H130" s="1">
        <v>12.773899999999999</v>
      </c>
      <c r="I130" s="1">
        <v>12.999599999999999</v>
      </c>
      <c r="J130" s="5">
        <f t="shared" si="11"/>
        <v>4712.2488062807215</v>
      </c>
      <c r="K130" s="5">
        <f t="shared" si="11"/>
        <v>5045.214876806609</v>
      </c>
      <c r="L130" s="5">
        <f t="shared" si="11"/>
        <v>4573.5540959066557</v>
      </c>
      <c r="M130" s="5">
        <f t="shared" si="11"/>
        <v>8710.8633573466232</v>
      </c>
      <c r="N130" s="5">
        <f t="shared" si="11"/>
        <v>7003.6923655042528</v>
      </c>
      <c r="O130" s="5">
        <f t="shared" si="11"/>
        <v>8189.7290101593271</v>
      </c>
      <c r="P130" s="1">
        <f t="shared" si="7"/>
        <v>0.59951669497995141</v>
      </c>
      <c r="Q130" s="1">
        <f t="shared" si="8"/>
        <v>-0.73812816538561554</v>
      </c>
      <c r="R130" s="1">
        <f t="shared" si="9"/>
        <v>3.6803585038273621E-3</v>
      </c>
      <c r="S130" s="1">
        <f t="shared" si="10"/>
        <v>2.4341098746279681</v>
      </c>
    </row>
    <row r="131" spans="1:19" x14ac:dyDescent="0.2">
      <c r="A131" s="1" t="s">
        <v>99</v>
      </c>
      <c r="B131" s="1" t="s">
        <v>100</v>
      </c>
      <c r="C131" s="1" t="s">
        <v>101</v>
      </c>
      <c r="D131" s="1">
        <v>13.177300000000001</v>
      </c>
      <c r="E131" s="1">
        <v>13.422800000000001</v>
      </c>
      <c r="F131" s="1">
        <v>12.8803</v>
      </c>
      <c r="G131" s="1">
        <v>11.642899999999999</v>
      </c>
      <c r="H131" s="1">
        <v>11.7</v>
      </c>
      <c r="I131" s="1">
        <v>11.7501</v>
      </c>
      <c r="J131" s="5">
        <f t="shared" si="11"/>
        <v>9263.2324406586195</v>
      </c>
      <c r="K131" s="5">
        <f t="shared" si="11"/>
        <v>10981.595072365932</v>
      </c>
      <c r="L131" s="5">
        <f t="shared" si="11"/>
        <v>7539.7449167974446</v>
      </c>
      <c r="M131" s="5">
        <f t="shared" si="11"/>
        <v>3197.8798059004139</v>
      </c>
      <c r="N131" s="5">
        <f t="shared" si="11"/>
        <v>3326.985815475135</v>
      </c>
      <c r="O131" s="5">
        <f t="shared" si="11"/>
        <v>3444.5504666491038</v>
      </c>
      <c r="P131" s="1">
        <f t="shared" ref="P131:P194" si="12">AVERAGE(J131:L131)/AVERAGE(M131:O131)</f>
        <v>2.7869809208983725</v>
      </c>
      <c r="Q131" s="1">
        <f t="shared" ref="Q131:Q194" si="13">LOG(P131,2)</f>
        <v>1.4787031260802155</v>
      </c>
      <c r="R131" s="1">
        <f t="shared" ref="R131:R194" si="14">_xlfn.T.TEST(J131:L131,M131:O131,2,2)</f>
        <v>3.9752465851481652E-3</v>
      </c>
      <c r="S131" s="1">
        <f t="shared" ref="S131:S194" si="15">-LOG(R131,10)</f>
        <v>2.4006359268194162</v>
      </c>
    </row>
    <row r="132" spans="1:19" x14ac:dyDescent="0.2">
      <c r="A132" s="1" t="s">
        <v>656</v>
      </c>
      <c r="B132" s="1" t="s">
        <v>657</v>
      </c>
      <c r="C132" s="1" t="s">
        <v>658</v>
      </c>
      <c r="D132" s="1">
        <v>12.9505</v>
      </c>
      <c r="E132" s="1">
        <v>13.084</v>
      </c>
      <c r="F132" s="1">
        <v>12.984</v>
      </c>
      <c r="G132" s="1">
        <v>12.5411</v>
      </c>
      <c r="H132" s="1">
        <v>12.126899999999999</v>
      </c>
      <c r="I132" s="1">
        <v>12.4115</v>
      </c>
      <c r="J132" s="5">
        <f t="shared" si="11"/>
        <v>7915.6933014644583</v>
      </c>
      <c r="K132" s="5">
        <f t="shared" si="11"/>
        <v>8683.1332015905245</v>
      </c>
      <c r="L132" s="5">
        <f t="shared" si="11"/>
        <v>8101.6497469925907</v>
      </c>
      <c r="M132" s="5">
        <f t="shared" si="11"/>
        <v>5960.0139825395763</v>
      </c>
      <c r="N132" s="5">
        <f t="shared" si="11"/>
        <v>4472.6061271968674</v>
      </c>
      <c r="O132" s="5">
        <f t="shared" si="11"/>
        <v>5447.9585065033807</v>
      </c>
      <c r="P132" s="1">
        <f t="shared" si="12"/>
        <v>1.5553889343042155</v>
      </c>
      <c r="Q132" s="1">
        <f t="shared" si="13"/>
        <v>0.63727537999007111</v>
      </c>
      <c r="R132" s="1">
        <f t="shared" si="14"/>
        <v>3.9915888996938037E-3</v>
      </c>
      <c r="S132" s="1">
        <f t="shared" si="15"/>
        <v>2.3988541937845076</v>
      </c>
    </row>
    <row r="133" spans="1:19" x14ac:dyDescent="0.2">
      <c r="A133" s="1" t="s">
        <v>2198</v>
      </c>
      <c r="B133" s="1" t="s">
        <v>2199</v>
      </c>
      <c r="C133" s="1" t="s">
        <v>2200</v>
      </c>
      <c r="D133" s="1">
        <v>11.4573</v>
      </c>
      <c r="E133" s="1">
        <v>11.323499999999999</v>
      </c>
      <c r="F133" s="1">
        <v>11.5618</v>
      </c>
      <c r="G133" s="1">
        <v>10.497</v>
      </c>
      <c r="H133" s="1">
        <v>10.7278</v>
      </c>
      <c r="I133" s="1">
        <v>10.8978</v>
      </c>
      <c r="J133" s="5">
        <f t="shared" si="11"/>
        <v>2811.842360602483</v>
      </c>
      <c r="K133" s="5">
        <f t="shared" si="11"/>
        <v>2562.7907977851014</v>
      </c>
      <c r="L133" s="5">
        <f t="shared" si="11"/>
        <v>3023.0727869124325</v>
      </c>
      <c r="M133" s="5">
        <f t="shared" si="11"/>
        <v>1445.1464636505011</v>
      </c>
      <c r="N133" s="5">
        <f t="shared" si="11"/>
        <v>1695.858402222764</v>
      </c>
      <c r="O133" s="5">
        <f t="shared" si="11"/>
        <v>1907.9398842515286</v>
      </c>
      <c r="P133" s="1">
        <f t="shared" si="12"/>
        <v>1.6632596237248296</v>
      </c>
      <c r="Q133" s="1">
        <f t="shared" si="13"/>
        <v>0.73401338126847526</v>
      </c>
      <c r="R133" s="1">
        <f t="shared" si="14"/>
        <v>4.0845616809735905E-3</v>
      </c>
      <c r="S133" s="1">
        <f t="shared" si="15"/>
        <v>2.3888545412730511</v>
      </c>
    </row>
    <row r="134" spans="1:19" x14ac:dyDescent="0.2">
      <c r="A134" s="1" t="s">
        <v>169</v>
      </c>
      <c r="B134" s="1" t="s">
        <v>170</v>
      </c>
      <c r="C134" s="1" t="s">
        <v>171</v>
      </c>
      <c r="D134" s="1">
        <v>10.5663</v>
      </c>
      <c r="E134" s="1">
        <v>10.8262</v>
      </c>
      <c r="F134" s="1">
        <v>10.360900000000001</v>
      </c>
      <c r="G134" s="1">
        <v>8.9447799999999997</v>
      </c>
      <c r="H134" s="1">
        <v>9.40883</v>
      </c>
      <c r="I134" s="1">
        <v>9.4019499999999994</v>
      </c>
      <c r="J134" s="5">
        <f t="shared" si="11"/>
        <v>1516.258481459656</v>
      </c>
      <c r="K134" s="5">
        <f t="shared" si="11"/>
        <v>1815.5613927581596</v>
      </c>
      <c r="L134" s="5">
        <f t="shared" si="11"/>
        <v>1315.0482330485008</v>
      </c>
      <c r="M134" s="5">
        <f t="shared" si="11"/>
        <v>492.7732049796582</v>
      </c>
      <c r="N134" s="5">
        <f t="shared" si="11"/>
        <v>679.73565970699747</v>
      </c>
      <c r="O134" s="5">
        <f t="shared" si="11"/>
        <v>676.50181752436959</v>
      </c>
      <c r="P134" s="1">
        <f t="shared" si="12"/>
        <v>2.5131645544143892</v>
      </c>
      <c r="Q134" s="1">
        <f t="shared" si="13"/>
        <v>1.3295051376193838</v>
      </c>
      <c r="R134" s="1">
        <f t="shared" si="14"/>
        <v>4.1212680229112415E-3</v>
      </c>
      <c r="S134" s="1">
        <f t="shared" si="15"/>
        <v>2.3849691406109899</v>
      </c>
    </row>
    <row r="135" spans="1:19" x14ac:dyDescent="0.2">
      <c r="A135" s="1" t="s">
        <v>617</v>
      </c>
      <c r="B135" s="1" t="s">
        <v>618</v>
      </c>
      <c r="C135" s="1" t="s">
        <v>619</v>
      </c>
      <c r="D135" s="1">
        <v>12.5084</v>
      </c>
      <c r="E135" s="1">
        <v>12.2666</v>
      </c>
      <c r="F135" s="1">
        <v>12.491099999999999</v>
      </c>
      <c r="G135" s="1">
        <v>11.755800000000001</v>
      </c>
      <c r="H135" s="1">
        <v>11.673</v>
      </c>
      <c r="I135" s="1">
        <v>11.2699</v>
      </c>
      <c r="J135" s="5">
        <f t="shared" si="11"/>
        <v>5826.4442832105979</v>
      </c>
      <c r="K135" s="5">
        <f t="shared" si="11"/>
        <v>4927.3628500203185</v>
      </c>
      <c r="L135" s="5">
        <f t="shared" si="11"/>
        <v>5756.9940266350241</v>
      </c>
      <c r="M135" s="5">
        <f t="shared" si="11"/>
        <v>3458.1865951986915</v>
      </c>
      <c r="N135" s="5">
        <f t="shared" si="11"/>
        <v>3265.3003839100365</v>
      </c>
      <c r="O135" s="5">
        <f t="shared" si="11"/>
        <v>2469.3232647326854</v>
      </c>
      <c r="P135" s="1">
        <f t="shared" si="12"/>
        <v>1.7960559091195325</v>
      </c>
      <c r="Q135" s="1">
        <f t="shared" si="13"/>
        <v>0.84483226018710789</v>
      </c>
      <c r="R135" s="1">
        <f t="shared" si="14"/>
        <v>4.3100029755256571E-3</v>
      </c>
      <c r="S135" s="1">
        <f t="shared" si="15"/>
        <v>2.3655224300123709</v>
      </c>
    </row>
    <row r="136" spans="1:19" x14ac:dyDescent="0.2">
      <c r="A136" s="1" t="s">
        <v>3146</v>
      </c>
      <c r="B136" s="1" t="s">
        <v>3147</v>
      </c>
      <c r="C136" s="1" t="s">
        <v>3148</v>
      </c>
      <c r="D136" s="1">
        <v>13.994</v>
      </c>
      <c r="E136" s="1">
        <v>13.915800000000001</v>
      </c>
      <c r="F136" s="1">
        <v>13.9513</v>
      </c>
      <c r="G136" s="1">
        <v>14.272</v>
      </c>
      <c r="H136" s="1">
        <v>14.324199999999999</v>
      </c>
      <c r="I136" s="1">
        <v>14.463100000000001</v>
      </c>
      <c r="J136" s="5">
        <f t="shared" si="11"/>
        <v>16316.002354699593</v>
      </c>
      <c r="K136" s="5">
        <f t="shared" si="11"/>
        <v>15455.14961547703</v>
      </c>
      <c r="L136" s="5">
        <f t="shared" si="11"/>
        <v>15840.16782216538</v>
      </c>
      <c r="M136" s="5">
        <f t="shared" si="11"/>
        <v>19783.362010914741</v>
      </c>
      <c r="N136" s="5">
        <f t="shared" si="11"/>
        <v>20512.276586829023</v>
      </c>
      <c r="O136" s="5">
        <f t="shared" si="11"/>
        <v>22585.355469644572</v>
      </c>
      <c r="P136" s="1">
        <f t="shared" si="12"/>
        <v>0.75716550761455648</v>
      </c>
      <c r="Q136" s="1">
        <f t="shared" si="13"/>
        <v>-0.40131940377027525</v>
      </c>
      <c r="R136" s="1">
        <f t="shared" si="14"/>
        <v>4.3563845704828481E-3</v>
      </c>
      <c r="S136" s="1">
        <f t="shared" si="15"/>
        <v>2.3608737888183566</v>
      </c>
    </row>
    <row r="137" spans="1:19" x14ac:dyDescent="0.2">
      <c r="A137" s="1" t="s">
        <v>28</v>
      </c>
      <c r="B137" s="1" t="s">
        <v>29</v>
      </c>
      <c r="C137" s="1" t="s">
        <v>30</v>
      </c>
      <c r="D137" s="1">
        <v>15.589399999999999</v>
      </c>
      <c r="E137" s="1">
        <v>15.603</v>
      </c>
      <c r="F137" s="1">
        <v>16.096800000000002</v>
      </c>
      <c r="G137" s="1">
        <v>13.4412</v>
      </c>
      <c r="H137" s="1">
        <v>14.057700000000001</v>
      </c>
      <c r="I137" s="1">
        <v>14.0467</v>
      </c>
      <c r="J137" s="5">
        <f t="shared" si="11"/>
        <v>49303.416440280598</v>
      </c>
      <c r="K137" s="5">
        <f t="shared" si="11"/>
        <v>49770.387531842491</v>
      </c>
      <c r="L137" s="5">
        <f t="shared" si="11"/>
        <v>70084.121555922073</v>
      </c>
      <c r="M137" s="5">
        <f t="shared" si="11"/>
        <v>11122.550281178303</v>
      </c>
      <c r="N137" s="5">
        <f t="shared" si="11"/>
        <v>17052.551509348181</v>
      </c>
      <c r="O137" s="5">
        <f t="shared" si="11"/>
        <v>16923.026717432385</v>
      </c>
      <c r="P137" s="1">
        <f t="shared" si="12"/>
        <v>3.7508857046738058</v>
      </c>
      <c r="Q137" s="1">
        <f t="shared" si="13"/>
        <v>1.9072313025055014</v>
      </c>
      <c r="R137" s="1">
        <f t="shared" si="14"/>
        <v>4.3815337163762534E-3</v>
      </c>
      <c r="S137" s="1">
        <f t="shared" si="15"/>
        <v>2.3583738420148594</v>
      </c>
    </row>
    <row r="138" spans="1:19" x14ac:dyDescent="0.2">
      <c r="A138" s="1" t="s">
        <v>264</v>
      </c>
      <c r="B138" s="1" t="s">
        <v>265</v>
      </c>
      <c r="C138" s="1" t="s">
        <v>266</v>
      </c>
      <c r="D138" s="1">
        <v>14.693899999999999</v>
      </c>
      <c r="E138" s="1">
        <v>14.407500000000001</v>
      </c>
      <c r="F138" s="1">
        <v>14.2308</v>
      </c>
      <c r="G138" s="1">
        <v>13.307399999999999</v>
      </c>
      <c r="H138" s="1">
        <v>13.2241</v>
      </c>
      <c r="I138" s="1">
        <v>13.343</v>
      </c>
      <c r="J138" s="5">
        <f t="shared" si="11"/>
        <v>26503.586870795898</v>
      </c>
      <c r="K138" s="5">
        <f t="shared" si="11"/>
        <v>21731.497915018092</v>
      </c>
      <c r="L138" s="5">
        <f t="shared" si="11"/>
        <v>19226.386225124792</v>
      </c>
      <c r="M138" s="5">
        <f t="shared" si="11"/>
        <v>10137.399559767011</v>
      </c>
      <c r="N138" s="5">
        <f t="shared" si="11"/>
        <v>9568.652122108766</v>
      </c>
      <c r="O138" s="5">
        <f t="shared" si="11"/>
        <v>10390.6623432775</v>
      </c>
      <c r="P138" s="1">
        <f t="shared" si="12"/>
        <v>2.2414895843631957</v>
      </c>
      <c r="Q138" s="1">
        <f t="shared" si="13"/>
        <v>1.1644577955641635</v>
      </c>
      <c r="R138" s="1">
        <f t="shared" si="14"/>
        <v>4.400982144146256E-3</v>
      </c>
      <c r="S138" s="1">
        <f t="shared" si="15"/>
        <v>2.356450393471702</v>
      </c>
    </row>
    <row r="139" spans="1:19" x14ac:dyDescent="0.2">
      <c r="A139" s="1" t="s">
        <v>105</v>
      </c>
      <c r="B139" s="1" t="s">
        <v>106</v>
      </c>
      <c r="C139" s="1" t="s">
        <v>107</v>
      </c>
      <c r="D139" s="1">
        <v>12.2</v>
      </c>
      <c r="E139" s="1">
        <v>12.540100000000001</v>
      </c>
      <c r="F139" s="1">
        <v>12.605499999999999</v>
      </c>
      <c r="G139" s="1">
        <v>11.475300000000001</v>
      </c>
      <c r="H139" s="1">
        <v>10.5855</v>
      </c>
      <c r="I139" s="1">
        <v>10.734</v>
      </c>
      <c r="J139" s="5">
        <f t="shared" si="11"/>
        <v>4705.0684620678521</v>
      </c>
      <c r="K139" s="5">
        <f t="shared" si="11"/>
        <v>5955.8842470740665</v>
      </c>
      <c r="L139" s="5">
        <f t="shared" si="11"/>
        <v>6232.0884763183749</v>
      </c>
      <c r="M139" s="5">
        <f t="shared" si="11"/>
        <v>2847.1444997398048</v>
      </c>
      <c r="N139" s="5">
        <f t="shared" si="11"/>
        <v>1536.5723681603424</v>
      </c>
      <c r="O139" s="5">
        <f t="shared" si="11"/>
        <v>1703.1620574718072</v>
      </c>
      <c r="P139" s="1">
        <f t="shared" si="12"/>
        <v>2.7753207173293659</v>
      </c>
      <c r="Q139" s="1">
        <f t="shared" si="13"/>
        <v>1.4726544995942097</v>
      </c>
      <c r="R139" s="1">
        <f t="shared" si="14"/>
        <v>4.492145759894259E-3</v>
      </c>
      <c r="S139" s="1">
        <f t="shared" si="15"/>
        <v>2.3475461603155807</v>
      </c>
    </row>
    <row r="140" spans="1:19" x14ac:dyDescent="0.2">
      <c r="A140" s="1" t="s">
        <v>1438</v>
      </c>
      <c r="B140" s="1" t="s">
        <v>1439</v>
      </c>
      <c r="C140" s="1" t="s">
        <v>1440</v>
      </c>
      <c r="D140" s="1">
        <v>15.3353</v>
      </c>
      <c r="E140" s="1">
        <v>15.455500000000001</v>
      </c>
      <c r="F140" s="1">
        <v>15.431900000000001</v>
      </c>
      <c r="G140" s="1">
        <v>14.983700000000001</v>
      </c>
      <c r="H140" s="1">
        <v>15.134499999999999</v>
      </c>
      <c r="I140" s="1">
        <v>14.932700000000001</v>
      </c>
      <c r="J140" s="5">
        <f t="shared" si="11"/>
        <v>41341.410743516222</v>
      </c>
      <c r="K140" s="5">
        <f t="shared" si="11"/>
        <v>44933.380978508503</v>
      </c>
      <c r="L140" s="5">
        <f t="shared" si="11"/>
        <v>44204.327728536933</v>
      </c>
      <c r="M140" s="5">
        <f t="shared" si="11"/>
        <v>32399.860925748966</v>
      </c>
      <c r="N140" s="5">
        <f t="shared" si="11"/>
        <v>35969.836966158226</v>
      </c>
      <c r="O140" s="5">
        <f t="shared" si="11"/>
        <v>31274.517362056398</v>
      </c>
      <c r="P140" s="1">
        <f t="shared" si="12"/>
        <v>1.3094500179263697</v>
      </c>
      <c r="Q140" s="1">
        <f t="shared" si="13"/>
        <v>0.38896099266601936</v>
      </c>
      <c r="R140" s="1">
        <f t="shared" si="14"/>
        <v>4.5601804716968288E-3</v>
      </c>
      <c r="S140" s="1">
        <f t="shared" si="15"/>
        <v>2.3410179695480364</v>
      </c>
    </row>
    <row r="141" spans="1:19" x14ac:dyDescent="0.2">
      <c r="A141" s="1" t="s">
        <v>398</v>
      </c>
      <c r="B141" s="1" t="s">
        <v>149</v>
      </c>
      <c r="C141" s="1" t="s">
        <v>150</v>
      </c>
      <c r="D141" s="1">
        <v>17.0456</v>
      </c>
      <c r="E141" s="1">
        <v>16.721499999999999</v>
      </c>
      <c r="F141" s="1">
        <v>17.191299999999998</v>
      </c>
      <c r="G141" s="1">
        <v>15.177099999999999</v>
      </c>
      <c r="H141" s="1">
        <v>15.805199999999999</v>
      </c>
      <c r="I141" s="1">
        <v>15.8537</v>
      </c>
      <c r="J141" s="5">
        <f t="shared" si="11"/>
        <v>135281.02777748968</v>
      </c>
      <c r="K141" s="5">
        <f t="shared" si="11"/>
        <v>108062.01775136536</v>
      </c>
      <c r="L141" s="5">
        <f t="shared" si="11"/>
        <v>149656.97563031569</v>
      </c>
      <c r="M141" s="5">
        <f t="shared" si="11"/>
        <v>37047.793491902514</v>
      </c>
      <c r="N141" s="5">
        <f t="shared" si="11"/>
        <v>57258.410457776714</v>
      </c>
      <c r="O141" s="5">
        <f t="shared" si="11"/>
        <v>59216.023794016088</v>
      </c>
      <c r="P141" s="1">
        <f t="shared" si="12"/>
        <v>2.5598900363488899</v>
      </c>
      <c r="Q141" s="1">
        <f t="shared" si="13"/>
        <v>1.3560818385762623</v>
      </c>
      <c r="R141" s="1">
        <f t="shared" si="14"/>
        <v>4.8055292626078055E-3</v>
      </c>
      <c r="S141" s="1">
        <f t="shared" si="15"/>
        <v>2.3182587738285547</v>
      </c>
    </row>
    <row r="142" spans="1:19" x14ac:dyDescent="0.2">
      <c r="A142" s="1" t="s">
        <v>902</v>
      </c>
      <c r="B142" s="1" t="s">
        <v>903</v>
      </c>
      <c r="C142" s="1" t="s">
        <v>904</v>
      </c>
      <c r="D142" s="1">
        <v>15.890700000000001</v>
      </c>
      <c r="E142" s="1">
        <v>15.877000000000001</v>
      </c>
      <c r="F142" s="1">
        <v>15.9138</v>
      </c>
      <c r="G142" s="1">
        <v>14.7957</v>
      </c>
      <c r="H142" s="1">
        <v>15.174200000000001</v>
      </c>
      <c r="I142" s="1">
        <v>15.4095</v>
      </c>
      <c r="J142" s="5">
        <f t="shared" si="11"/>
        <v>60754.346266424669</v>
      </c>
      <c r="K142" s="5">
        <f t="shared" si="11"/>
        <v>60180.146572553342</v>
      </c>
      <c r="L142" s="5">
        <f t="shared" si="11"/>
        <v>61734.956291204137</v>
      </c>
      <c r="M142" s="5">
        <f t="shared" si="11"/>
        <v>28441.304160139378</v>
      </c>
      <c r="N142" s="5">
        <f t="shared" si="11"/>
        <v>36973.397526162</v>
      </c>
      <c r="O142" s="5">
        <f t="shared" si="11"/>
        <v>43523.290119233061</v>
      </c>
      <c r="P142" s="1">
        <f t="shared" si="12"/>
        <v>1.676820419604081</v>
      </c>
      <c r="Q142" s="1">
        <f t="shared" si="13"/>
        <v>0.74572819062002182</v>
      </c>
      <c r="R142" s="1">
        <f t="shared" si="14"/>
        <v>4.9965279134958594E-3</v>
      </c>
      <c r="S142" s="1">
        <f t="shared" si="15"/>
        <v>2.3013316820261109</v>
      </c>
    </row>
    <row r="143" spans="1:19" x14ac:dyDescent="0.2">
      <c r="A143" s="1" t="s">
        <v>187</v>
      </c>
      <c r="B143" s="1" t="s">
        <v>188</v>
      </c>
      <c r="C143" s="1" t="s">
        <v>189</v>
      </c>
      <c r="D143" s="1">
        <v>14.347300000000001</v>
      </c>
      <c r="E143" s="1">
        <v>14.2418</v>
      </c>
      <c r="F143" s="1">
        <v>13.8995</v>
      </c>
      <c r="G143" s="1">
        <v>12.4316</v>
      </c>
      <c r="H143" s="1">
        <v>13.158300000000001</v>
      </c>
      <c r="I143" s="1">
        <v>12.925599999999999</v>
      </c>
      <c r="J143" s="5">
        <f t="shared" si="11"/>
        <v>20843.356506015218</v>
      </c>
      <c r="K143" s="5">
        <f t="shared" si="11"/>
        <v>19373.540378851689</v>
      </c>
      <c r="L143" s="5">
        <f t="shared" si="11"/>
        <v>15281.515445803763</v>
      </c>
      <c r="M143" s="5">
        <f t="shared" si="11"/>
        <v>5524.3920815806532</v>
      </c>
      <c r="N143" s="5">
        <f t="shared" si="11"/>
        <v>9142.0373640724702</v>
      </c>
      <c r="O143" s="5">
        <f t="shared" si="11"/>
        <v>7780.2456952929188</v>
      </c>
      <c r="P143" s="1">
        <f t="shared" si="12"/>
        <v>2.4724558083630566</v>
      </c>
      <c r="Q143" s="1">
        <f t="shared" si="13"/>
        <v>1.3059447350894502</v>
      </c>
      <c r="R143" s="1">
        <f t="shared" si="14"/>
        <v>5.018160449888039E-3</v>
      </c>
      <c r="S143" s="1">
        <f t="shared" si="15"/>
        <v>2.2994554567346452</v>
      </c>
    </row>
    <row r="144" spans="1:19" x14ac:dyDescent="0.2">
      <c r="A144" s="1" t="s">
        <v>294</v>
      </c>
      <c r="B144" s="1" t="s">
        <v>295</v>
      </c>
      <c r="C144" s="1" t="s">
        <v>296</v>
      </c>
      <c r="D144" s="1">
        <v>12.6046</v>
      </c>
      <c r="E144" s="1">
        <v>12.4238</v>
      </c>
      <c r="F144" s="1">
        <v>12.760300000000001</v>
      </c>
      <c r="G144" s="1">
        <v>11.616300000000001</v>
      </c>
      <c r="H144" s="1">
        <v>10.9468</v>
      </c>
      <c r="I144" s="1">
        <v>11.7338</v>
      </c>
      <c r="J144" s="5">
        <f t="shared" si="11"/>
        <v>6228.2019096269323</v>
      </c>
      <c r="K144" s="5">
        <f t="shared" si="11"/>
        <v>5494.6047863541198</v>
      </c>
      <c r="L144" s="5">
        <f t="shared" si="11"/>
        <v>6937.9801612986876</v>
      </c>
      <c r="M144" s="5">
        <f t="shared" si="11"/>
        <v>3139.4584426643482</v>
      </c>
      <c r="N144" s="5">
        <f t="shared" si="11"/>
        <v>1973.8545929358868</v>
      </c>
      <c r="O144" s="5">
        <f t="shared" si="11"/>
        <v>3405.851930882407</v>
      </c>
      <c r="P144" s="1">
        <f t="shared" si="12"/>
        <v>2.1904478820046061</v>
      </c>
      <c r="Q144" s="1">
        <f t="shared" si="13"/>
        <v>1.1312258885855371</v>
      </c>
      <c r="R144" s="1">
        <f t="shared" si="14"/>
        <v>5.0557224226514498E-3</v>
      </c>
      <c r="S144" s="1">
        <f t="shared" si="15"/>
        <v>2.2962167784005207</v>
      </c>
    </row>
    <row r="145" spans="1:19" x14ac:dyDescent="0.2">
      <c r="A145" s="1" t="s">
        <v>581</v>
      </c>
      <c r="B145" s="1" t="s">
        <v>582</v>
      </c>
      <c r="C145" s="1" t="s">
        <v>583</v>
      </c>
      <c r="D145" s="1">
        <v>12.574</v>
      </c>
      <c r="E145" s="1">
        <v>12.511900000000001</v>
      </c>
      <c r="F145" s="1">
        <v>12.673500000000001</v>
      </c>
      <c r="G145" s="1">
        <v>11.607900000000001</v>
      </c>
      <c r="H145" s="1">
        <v>11.7774</v>
      </c>
      <c r="I145" s="1">
        <v>12.1182</v>
      </c>
      <c r="J145" s="5">
        <f t="shared" si="11"/>
        <v>6097.4909651621392</v>
      </c>
      <c r="K145" s="5">
        <f t="shared" si="11"/>
        <v>5840.596484993901</v>
      </c>
      <c r="L145" s="5">
        <f t="shared" si="11"/>
        <v>6532.8644938260268</v>
      </c>
      <c r="M145" s="5">
        <f t="shared" si="11"/>
        <v>3121.2322577037166</v>
      </c>
      <c r="N145" s="5">
        <f t="shared" si="11"/>
        <v>3510.3520280642051</v>
      </c>
      <c r="O145" s="5">
        <f t="shared" si="11"/>
        <v>4445.7157715812336</v>
      </c>
      <c r="P145" s="1">
        <f t="shared" si="12"/>
        <v>1.6674597463600929</v>
      </c>
      <c r="Q145" s="1">
        <f t="shared" si="13"/>
        <v>0.7376519341669</v>
      </c>
      <c r="R145" s="1">
        <f t="shared" si="14"/>
        <v>5.0675448022243948E-3</v>
      </c>
      <c r="S145" s="1">
        <f t="shared" si="15"/>
        <v>2.2952024030152551</v>
      </c>
    </row>
    <row r="146" spans="1:19" x14ac:dyDescent="0.2">
      <c r="A146" s="1" t="s">
        <v>255</v>
      </c>
      <c r="B146" s="1" t="s">
        <v>256</v>
      </c>
      <c r="C146" s="1" t="s">
        <v>257</v>
      </c>
      <c r="D146" s="1">
        <v>14.8</v>
      </c>
      <c r="E146" s="1">
        <v>14.827999999999999</v>
      </c>
      <c r="F146" s="1">
        <v>14.8528</v>
      </c>
      <c r="G146" s="1">
        <v>12.901899999999999</v>
      </c>
      <c r="H146" s="1">
        <v>14.1112</v>
      </c>
      <c r="I146" s="1">
        <v>13.6775</v>
      </c>
      <c r="J146" s="5">
        <f t="shared" si="11"/>
        <v>28526.200858087381</v>
      </c>
      <c r="K146" s="5">
        <f t="shared" si="11"/>
        <v>29085.248299646872</v>
      </c>
      <c r="L146" s="5">
        <f t="shared" si="11"/>
        <v>29589.547218068386</v>
      </c>
      <c r="M146" s="5">
        <f t="shared" si="11"/>
        <v>7653.4791085343413</v>
      </c>
      <c r="N146" s="5">
        <f t="shared" si="11"/>
        <v>17696.789082151725</v>
      </c>
      <c r="O146" s="5">
        <f t="shared" si="11"/>
        <v>13102.005146687115</v>
      </c>
      <c r="P146" s="1">
        <f t="shared" si="12"/>
        <v>2.2677721967363831</v>
      </c>
      <c r="Q146" s="1">
        <f t="shared" si="13"/>
        <v>1.1812757253131903</v>
      </c>
      <c r="R146" s="1">
        <f t="shared" si="14"/>
        <v>5.1002784339686394E-3</v>
      </c>
      <c r="S146" s="1">
        <f t="shared" si="15"/>
        <v>2.2924061142872785</v>
      </c>
    </row>
    <row r="147" spans="1:19" x14ac:dyDescent="0.2">
      <c r="A147" s="1" t="s">
        <v>3571</v>
      </c>
      <c r="B147" s="1" t="s">
        <v>1196</v>
      </c>
      <c r="C147" s="1" t="s">
        <v>1197</v>
      </c>
      <c r="D147" s="1">
        <v>13.8432</v>
      </c>
      <c r="E147" s="1">
        <v>14.156700000000001</v>
      </c>
      <c r="F147" s="1">
        <v>14.131</v>
      </c>
      <c r="G147" s="1">
        <v>12.99</v>
      </c>
      <c r="H147" s="1">
        <v>13.1975</v>
      </c>
      <c r="I147" s="1">
        <v>13.3908</v>
      </c>
      <c r="J147" s="5">
        <f t="shared" si="11"/>
        <v>14696.652855386008</v>
      </c>
      <c r="K147" s="5">
        <f t="shared" si="11"/>
        <v>18263.808280571862</v>
      </c>
      <c r="L147" s="5">
        <f t="shared" si="11"/>
        <v>17941.339681481921</v>
      </c>
      <c r="M147" s="5">
        <f t="shared" si="11"/>
        <v>8135.4137226201983</v>
      </c>
      <c r="N147" s="5">
        <f t="shared" si="11"/>
        <v>9393.8445198111804</v>
      </c>
      <c r="O147" s="5">
        <f t="shared" si="11"/>
        <v>10740.697020470403</v>
      </c>
      <c r="P147" s="1">
        <f t="shared" si="12"/>
        <v>1.8005617746497611</v>
      </c>
      <c r="Q147" s="1">
        <f t="shared" si="13"/>
        <v>0.84844709714109146</v>
      </c>
      <c r="R147" s="1">
        <f t="shared" si="14"/>
        <v>5.2368119747154699E-3</v>
      </c>
      <c r="S147" s="1">
        <f t="shared" si="15"/>
        <v>2.2809330189588279</v>
      </c>
    </row>
    <row r="148" spans="1:19" x14ac:dyDescent="0.2">
      <c r="A148" s="1" t="s">
        <v>486</v>
      </c>
      <c r="B148" s="1" t="s">
        <v>487</v>
      </c>
      <c r="C148" s="1" t="s">
        <v>488</v>
      </c>
      <c r="D148" s="1">
        <v>10.7378</v>
      </c>
      <c r="E148" s="1">
        <v>9.6291600000000006</v>
      </c>
      <c r="F148" s="1">
        <v>9.2061700000000002</v>
      </c>
      <c r="G148" s="1">
        <v>11.4884</v>
      </c>
      <c r="H148" s="1">
        <v>11.5176</v>
      </c>
      <c r="I148" s="1">
        <v>11.661799999999999</v>
      </c>
      <c r="J148" s="5">
        <f t="shared" si="11"/>
        <v>1707.6540302285321</v>
      </c>
      <c r="K148" s="5">
        <f t="shared" si="11"/>
        <v>791.89206832516288</v>
      </c>
      <c r="L148" s="5">
        <f t="shared" si="11"/>
        <v>590.65422544312742</v>
      </c>
      <c r="M148" s="5">
        <f t="shared" si="11"/>
        <v>2873.114951505328</v>
      </c>
      <c r="N148" s="5">
        <f t="shared" si="11"/>
        <v>2931.8589853640842</v>
      </c>
      <c r="O148" s="5">
        <f t="shared" si="11"/>
        <v>3240.0491883283821</v>
      </c>
      <c r="P148" s="1">
        <f t="shared" si="12"/>
        <v>0.34164648129954306</v>
      </c>
      <c r="Q148" s="1">
        <f t="shared" si="13"/>
        <v>-1.5494238266664726</v>
      </c>
      <c r="R148" s="1">
        <f t="shared" si="14"/>
        <v>5.3915105528389712E-3</v>
      </c>
      <c r="S148" s="1">
        <f t="shared" si="15"/>
        <v>2.2682895404062173</v>
      </c>
    </row>
    <row r="149" spans="1:19" x14ac:dyDescent="0.2">
      <c r="A149" s="1" t="s">
        <v>1144</v>
      </c>
      <c r="B149" s="1" t="s">
        <v>1145</v>
      </c>
      <c r="C149" s="1" t="s">
        <v>1146</v>
      </c>
      <c r="D149" s="1">
        <v>14.5489</v>
      </c>
      <c r="E149" s="1">
        <v>14.4026</v>
      </c>
      <c r="F149" s="1">
        <v>14.6091</v>
      </c>
      <c r="G149" s="1">
        <v>13.747999999999999</v>
      </c>
      <c r="H149" s="1">
        <v>14.0716</v>
      </c>
      <c r="I149" s="1">
        <v>13.6724</v>
      </c>
      <c r="J149" s="5">
        <f t="shared" si="11"/>
        <v>23969.297397346643</v>
      </c>
      <c r="K149" s="5">
        <f t="shared" si="11"/>
        <v>21657.813797105824</v>
      </c>
      <c r="L149" s="5">
        <f t="shared" si="11"/>
        <v>24990.636045809752</v>
      </c>
      <c r="M149" s="5">
        <f t="shared" si="11"/>
        <v>13758.160780396773</v>
      </c>
      <c r="N149" s="5">
        <f t="shared" si="11"/>
        <v>17217.642536498322</v>
      </c>
      <c r="O149" s="5">
        <f t="shared" si="11"/>
        <v>13055.77066402492</v>
      </c>
      <c r="P149" s="1">
        <f t="shared" si="12"/>
        <v>1.6037979307953574</v>
      </c>
      <c r="Q149" s="1">
        <f t="shared" si="13"/>
        <v>0.68149238206473994</v>
      </c>
      <c r="R149" s="1">
        <f t="shared" si="14"/>
        <v>5.440527228696812E-3</v>
      </c>
      <c r="S149" s="1">
        <f t="shared" si="15"/>
        <v>2.2643590118057215</v>
      </c>
    </row>
    <row r="150" spans="1:19" x14ac:dyDescent="0.2">
      <c r="A150" s="1" t="s">
        <v>40</v>
      </c>
      <c r="B150" s="1" t="s">
        <v>41</v>
      </c>
      <c r="C150" s="1" t="s">
        <v>42</v>
      </c>
      <c r="D150" s="1">
        <v>11.678699999999999</v>
      </c>
      <c r="E150" s="1">
        <v>11.300599999999999</v>
      </c>
      <c r="F150" s="1">
        <v>11.0871</v>
      </c>
      <c r="G150" s="1">
        <v>9.27651</v>
      </c>
      <c r="H150" s="1">
        <v>9.5007599999999996</v>
      </c>
      <c r="I150" s="1">
        <v>9.9634</v>
      </c>
      <c r="J150" s="5">
        <f t="shared" si="11"/>
        <v>3278.2269054457456</v>
      </c>
      <c r="K150" s="5">
        <f t="shared" si="11"/>
        <v>2522.4325906397753</v>
      </c>
      <c r="L150" s="5">
        <f t="shared" si="11"/>
        <v>2175.4527996140782</v>
      </c>
      <c r="M150" s="5">
        <f t="shared" si="11"/>
        <v>620.16573196306751</v>
      </c>
      <c r="N150" s="5">
        <f t="shared" si="11"/>
        <v>724.45888247068422</v>
      </c>
      <c r="O150" s="5">
        <f t="shared" si="11"/>
        <v>998.34870469967154</v>
      </c>
      <c r="P150" s="1">
        <f t="shared" si="12"/>
        <v>3.4042693660078296</v>
      </c>
      <c r="Q150" s="1">
        <f t="shared" si="13"/>
        <v>1.7673451961392077</v>
      </c>
      <c r="R150" s="1">
        <f t="shared" si="14"/>
        <v>5.5063652150654212E-3</v>
      </c>
      <c r="S150" s="1">
        <f t="shared" si="15"/>
        <v>2.2591349869805573</v>
      </c>
    </row>
    <row r="151" spans="1:19" x14ac:dyDescent="0.2">
      <c r="A151" s="1" t="s">
        <v>70</v>
      </c>
      <c r="B151" s="1" t="s">
        <v>71</v>
      </c>
      <c r="C151" s="1" t="s">
        <v>72</v>
      </c>
      <c r="D151" s="1">
        <v>12.1899</v>
      </c>
      <c r="E151" s="1">
        <v>12.209</v>
      </c>
      <c r="F151" s="1">
        <v>12.632400000000001</v>
      </c>
      <c r="G151" s="1">
        <v>10.177099999999999</v>
      </c>
      <c r="H151" s="1">
        <v>10.985300000000001</v>
      </c>
      <c r="I151" s="1">
        <v>11.109400000000001</v>
      </c>
      <c r="J151" s="5">
        <f t="shared" si="11"/>
        <v>4672.2443136755437</v>
      </c>
      <c r="K151" s="5">
        <f t="shared" si="11"/>
        <v>4734.5119500484525</v>
      </c>
      <c r="L151" s="5">
        <f t="shared" si="11"/>
        <v>6349.3799643220136</v>
      </c>
      <c r="M151" s="5">
        <f t="shared" si="11"/>
        <v>1157.743546621954</v>
      </c>
      <c r="N151" s="5">
        <f t="shared" si="11"/>
        <v>2027.2383408737967</v>
      </c>
      <c r="O151" s="5">
        <f t="shared" si="11"/>
        <v>2209.3403984265728</v>
      </c>
      <c r="P151" s="1">
        <f t="shared" si="12"/>
        <v>2.9208740955587933</v>
      </c>
      <c r="Q151" s="1">
        <f t="shared" si="13"/>
        <v>1.5464001720569458</v>
      </c>
      <c r="R151" s="1">
        <f t="shared" si="14"/>
        <v>5.6304862911275054E-3</v>
      </c>
      <c r="S151" s="1">
        <f t="shared" si="15"/>
        <v>2.2494540945921919</v>
      </c>
    </row>
    <row r="152" spans="1:19" x14ac:dyDescent="0.2">
      <c r="A152" s="1" t="s">
        <v>962</v>
      </c>
      <c r="B152" s="1" t="s">
        <v>963</v>
      </c>
      <c r="C152" s="1" t="s">
        <v>964</v>
      </c>
      <c r="D152" s="1">
        <v>15.1013</v>
      </c>
      <c r="E152" s="1">
        <v>15.2437</v>
      </c>
      <c r="F152" s="1">
        <v>15.382999999999999</v>
      </c>
      <c r="G152" s="1">
        <v>14.4833</v>
      </c>
      <c r="H152" s="1">
        <v>14.6858</v>
      </c>
      <c r="I152" s="1">
        <v>14.7094</v>
      </c>
      <c r="J152" s="5">
        <f t="shared" si="11"/>
        <v>35151.533295812202</v>
      </c>
      <c r="K152" s="5">
        <f t="shared" si="11"/>
        <v>38798.143491199306</v>
      </c>
      <c r="L152" s="5">
        <f t="shared" si="11"/>
        <v>42731.134492952464</v>
      </c>
      <c r="M152" s="5">
        <f t="shared" ref="M152:O215" si="16">2^G152</f>
        <v>22903.810205093294</v>
      </c>
      <c r="N152" s="5">
        <f t="shared" si="16"/>
        <v>26355.199639299673</v>
      </c>
      <c r="O152" s="5">
        <f t="shared" si="16"/>
        <v>26789.870743646701</v>
      </c>
      <c r="P152" s="1">
        <f t="shared" si="12"/>
        <v>1.5342870319423814</v>
      </c>
      <c r="Q152" s="1">
        <f t="shared" si="13"/>
        <v>0.61756840515042655</v>
      </c>
      <c r="R152" s="1">
        <f t="shared" si="14"/>
        <v>5.70892619889171E-3</v>
      </c>
      <c r="S152" s="1">
        <f t="shared" si="15"/>
        <v>2.2434455712201968</v>
      </c>
    </row>
    <row r="153" spans="1:19" x14ac:dyDescent="0.2">
      <c r="A153" s="1" t="s">
        <v>704</v>
      </c>
      <c r="B153" s="1" t="s">
        <v>705</v>
      </c>
      <c r="C153" s="1" t="s">
        <v>706</v>
      </c>
      <c r="D153" s="1">
        <v>18.117000000000001</v>
      </c>
      <c r="E153" s="1">
        <v>18.000399999999999</v>
      </c>
      <c r="F153" s="1">
        <v>17.720700000000001</v>
      </c>
      <c r="G153" s="1">
        <v>16.7971</v>
      </c>
      <c r="H153" s="1">
        <v>17.175000000000001</v>
      </c>
      <c r="I153" s="1">
        <v>17.067599999999999</v>
      </c>
      <c r="J153" s="5">
        <f t="shared" ref="J153:O216" si="17">2^D153</f>
        <v>284289.24586375587</v>
      </c>
      <c r="K153" s="5">
        <f t="shared" si="17"/>
        <v>262216.69182656141</v>
      </c>
      <c r="L153" s="5">
        <f t="shared" si="17"/>
        <v>216004.22411188445</v>
      </c>
      <c r="M153" s="5">
        <f t="shared" si="16"/>
        <v>113875.66867837711</v>
      </c>
      <c r="N153" s="5">
        <f t="shared" si="16"/>
        <v>147975.62246674928</v>
      </c>
      <c r="O153" s="5">
        <f t="shared" si="16"/>
        <v>137359.76969603862</v>
      </c>
      <c r="P153" s="1">
        <f t="shared" si="12"/>
        <v>1.9100426731552496</v>
      </c>
      <c r="Q153" s="1">
        <f t="shared" si="13"/>
        <v>0.93360487054465424</v>
      </c>
      <c r="R153" s="1">
        <f t="shared" si="14"/>
        <v>5.7602908878725293E-3</v>
      </c>
      <c r="S153" s="1">
        <f t="shared" si="15"/>
        <v>2.2395555846656672</v>
      </c>
    </row>
    <row r="154" spans="1:19" x14ac:dyDescent="0.2">
      <c r="A154" s="1" t="s">
        <v>51</v>
      </c>
      <c r="B154" s="1" t="s">
        <v>52</v>
      </c>
      <c r="C154" s="1" t="s">
        <v>53</v>
      </c>
      <c r="D154" s="1">
        <v>13.892799999999999</v>
      </c>
      <c r="E154" s="1">
        <v>14.088800000000001</v>
      </c>
      <c r="F154" s="1">
        <v>13.4612</v>
      </c>
      <c r="G154" s="1">
        <v>12.3291</v>
      </c>
      <c r="H154" s="1">
        <v>11.8002</v>
      </c>
      <c r="I154" s="1">
        <v>12.299799999999999</v>
      </c>
      <c r="J154" s="5">
        <f t="shared" si="17"/>
        <v>15210.711309694316</v>
      </c>
      <c r="K154" s="5">
        <f t="shared" si="17"/>
        <v>17424.142046257959</v>
      </c>
      <c r="L154" s="5">
        <f t="shared" si="17"/>
        <v>11277.815297042</v>
      </c>
      <c r="M154" s="5">
        <f t="shared" si="16"/>
        <v>5145.5158407830404</v>
      </c>
      <c r="N154" s="5">
        <f t="shared" si="16"/>
        <v>3566.2694629186744</v>
      </c>
      <c r="O154" s="5">
        <f t="shared" si="16"/>
        <v>5042.0684894974538</v>
      </c>
      <c r="P154" s="1">
        <f t="shared" si="12"/>
        <v>3.1927537774690937</v>
      </c>
      <c r="Q154" s="1">
        <f t="shared" si="13"/>
        <v>1.674801297749462</v>
      </c>
      <c r="R154" s="1">
        <f t="shared" si="14"/>
        <v>5.7651084960092134E-3</v>
      </c>
      <c r="S154" s="1">
        <f t="shared" si="15"/>
        <v>2.2391925151212804</v>
      </c>
    </row>
    <row r="155" spans="1:19" x14ac:dyDescent="0.2">
      <c r="A155" s="1" t="s">
        <v>96</v>
      </c>
      <c r="B155" s="1" t="s">
        <v>97</v>
      </c>
      <c r="C155" s="1" t="s">
        <v>98</v>
      </c>
      <c r="D155" s="1">
        <v>15.157299999999999</v>
      </c>
      <c r="E155" s="1">
        <v>14.9945</v>
      </c>
      <c r="F155" s="1">
        <v>14.594099999999999</v>
      </c>
      <c r="G155" s="1">
        <v>13.3192</v>
      </c>
      <c r="H155" s="1">
        <v>13.2105</v>
      </c>
      <c r="I155" s="1">
        <v>13.766999999999999</v>
      </c>
      <c r="J155" s="5">
        <f t="shared" si="17"/>
        <v>36542.811129205402</v>
      </c>
      <c r="K155" s="5">
        <f t="shared" si="17"/>
        <v>32643.316060423895</v>
      </c>
      <c r="L155" s="5">
        <f t="shared" si="17"/>
        <v>24732.149310785429</v>
      </c>
      <c r="M155" s="5">
        <f t="shared" si="16"/>
        <v>10220.654750518268</v>
      </c>
      <c r="N155" s="5">
        <f t="shared" si="16"/>
        <v>9478.8741607983884</v>
      </c>
      <c r="O155" s="5">
        <f t="shared" si="16"/>
        <v>13940.551344235155</v>
      </c>
      <c r="P155" s="1">
        <f t="shared" si="12"/>
        <v>2.7918564934135337</v>
      </c>
      <c r="Q155" s="1">
        <f t="shared" si="13"/>
        <v>1.4812247862604728</v>
      </c>
      <c r="R155" s="1">
        <f t="shared" si="14"/>
        <v>5.7898630713831209E-3</v>
      </c>
      <c r="S155" s="1">
        <f t="shared" si="15"/>
        <v>2.2373317070922374</v>
      </c>
    </row>
    <row r="156" spans="1:19" x14ac:dyDescent="0.2">
      <c r="A156" s="1" t="s">
        <v>2244</v>
      </c>
      <c r="B156" s="1" t="s">
        <v>2245</v>
      </c>
      <c r="C156" s="1" t="s">
        <v>2246</v>
      </c>
      <c r="D156" s="1">
        <v>13.501200000000001</v>
      </c>
      <c r="E156" s="1">
        <v>13.3344</v>
      </c>
      <c r="F156" s="1">
        <v>13.3817</v>
      </c>
      <c r="G156" s="1">
        <v>12.3102</v>
      </c>
      <c r="H156" s="1">
        <v>12.8787</v>
      </c>
      <c r="I156" s="1">
        <v>12.231</v>
      </c>
      <c r="J156" s="5">
        <f t="shared" si="17"/>
        <v>11594.877841362166</v>
      </c>
      <c r="K156" s="5">
        <f t="shared" si="17"/>
        <v>10328.907168032849</v>
      </c>
      <c r="L156" s="5">
        <f t="shared" si="17"/>
        <v>10673.161795208429</v>
      </c>
      <c r="M156" s="5">
        <f t="shared" si="16"/>
        <v>5078.5467262212042</v>
      </c>
      <c r="N156" s="5">
        <f t="shared" si="16"/>
        <v>7531.3877071851111</v>
      </c>
      <c r="O156" s="5">
        <f t="shared" si="16"/>
        <v>4807.262938240422</v>
      </c>
      <c r="P156" s="1">
        <f t="shared" si="12"/>
        <v>1.871538004022832</v>
      </c>
      <c r="Q156" s="1">
        <f t="shared" si="13"/>
        <v>0.90422434434185051</v>
      </c>
      <c r="R156" s="1">
        <f t="shared" si="14"/>
        <v>5.8729726399887015E-3</v>
      </c>
      <c r="S156" s="1">
        <f t="shared" si="15"/>
        <v>2.2311420223699847</v>
      </c>
    </row>
    <row r="157" spans="1:19" x14ac:dyDescent="0.2">
      <c r="A157" s="1" t="s">
        <v>2304</v>
      </c>
      <c r="B157" s="1" t="s">
        <v>2305</v>
      </c>
      <c r="C157" s="1" t="s">
        <v>2306</v>
      </c>
      <c r="D157" s="1">
        <v>12.8314</v>
      </c>
      <c r="E157" s="1">
        <v>12.7509</v>
      </c>
      <c r="F157" s="1">
        <v>12.6212</v>
      </c>
      <c r="G157" s="1">
        <v>12.1043</v>
      </c>
      <c r="H157" s="1">
        <v>12.207700000000001</v>
      </c>
      <c r="I157" s="1">
        <v>12.363300000000001</v>
      </c>
      <c r="J157" s="5">
        <f t="shared" si="17"/>
        <v>7288.4685875278301</v>
      </c>
      <c r="K157" s="5">
        <f t="shared" si="17"/>
        <v>6892.9221213694045</v>
      </c>
      <c r="L157" s="5">
        <f t="shared" si="17"/>
        <v>6300.2789884695721</v>
      </c>
      <c r="M157" s="5">
        <f t="shared" si="16"/>
        <v>4403.0881132597051</v>
      </c>
      <c r="N157" s="5">
        <f t="shared" si="16"/>
        <v>4730.2476439092961</v>
      </c>
      <c r="O157" s="5">
        <f t="shared" si="16"/>
        <v>5268.9508257457101</v>
      </c>
      <c r="P157" s="1">
        <f t="shared" si="12"/>
        <v>1.422112355524435</v>
      </c>
      <c r="Q157" s="1">
        <f t="shared" si="13"/>
        <v>0.5080354511419376</v>
      </c>
      <c r="R157" s="1">
        <f t="shared" si="14"/>
        <v>6.0858942386254836E-3</v>
      </c>
      <c r="S157" s="1">
        <f t="shared" si="15"/>
        <v>2.2156755991320498</v>
      </c>
    </row>
    <row r="158" spans="1:19" x14ac:dyDescent="0.2">
      <c r="A158" s="1" t="s">
        <v>232</v>
      </c>
      <c r="B158" s="1" t="s">
        <v>233</v>
      </c>
      <c r="C158" s="1" t="s">
        <v>234</v>
      </c>
      <c r="D158" s="1">
        <v>14.126899999999999</v>
      </c>
      <c r="E158" s="1">
        <v>14.23</v>
      </c>
      <c r="F158" s="1">
        <v>14.606199999999999</v>
      </c>
      <c r="G158" s="1">
        <v>13.189299999999999</v>
      </c>
      <c r="H158" s="1">
        <v>12.889099999999999</v>
      </c>
      <c r="I158" s="1">
        <v>13.2174</v>
      </c>
      <c r="J158" s="5">
        <f t="shared" si="17"/>
        <v>17890.424508787473</v>
      </c>
      <c r="K158" s="5">
        <f t="shared" si="17"/>
        <v>19215.727808215091</v>
      </c>
      <c r="L158" s="5">
        <f t="shared" si="17"/>
        <v>24940.45215284712</v>
      </c>
      <c r="M158" s="5">
        <f t="shared" si="16"/>
        <v>9340.6031717973528</v>
      </c>
      <c r="N158" s="5">
        <f t="shared" si="16"/>
        <v>7585.8756111501671</v>
      </c>
      <c r="O158" s="5">
        <f t="shared" si="16"/>
        <v>9524.3175042732182</v>
      </c>
      <c r="P158" s="1">
        <f t="shared" si="12"/>
        <v>2.3457367330686547</v>
      </c>
      <c r="Q158" s="1">
        <f t="shared" si="13"/>
        <v>1.2300411057751435</v>
      </c>
      <c r="R158" s="1">
        <f t="shared" si="14"/>
        <v>6.1948222671842339E-3</v>
      </c>
      <c r="S158" s="1">
        <f t="shared" si="15"/>
        <v>2.2079711492537637</v>
      </c>
    </row>
    <row r="159" spans="1:19" x14ac:dyDescent="0.2">
      <c r="A159" s="1" t="s">
        <v>223</v>
      </c>
      <c r="B159" s="1" t="s">
        <v>224</v>
      </c>
      <c r="C159" s="1" t="s">
        <v>225</v>
      </c>
      <c r="D159" s="1">
        <v>12.0426</v>
      </c>
      <c r="E159" s="1">
        <v>12.5276</v>
      </c>
      <c r="F159" s="1">
        <v>12.2417</v>
      </c>
      <c r="G159" s="1">
        <v>10.987399999999999</v>
      </c>
      <c r="H159" s="1">
        <v>11.3284</v>
      </c>
      <c r="I159" s="1">
        <v>10.7432</v>
      </c>
      <c r="J159" s="5">
        <f t="shared" si="17"/>
        <v>4218.7503458968367</v>
      </c>
      <c r="K159" s="5">
        <f t="shared" si="17"/>
        <v>5904.5033545920523</v>
      </c>
      <c r="L159" s="5">
        <f t="shared" si="17"/>
        <v>4843.0493884754715</v>
      </c>
      <c r="M159" s="5">
        <f t="shared" si="16"/>
        <v>2030.1913561049125</v>
      </c>
      <c r="N159" s="5">
        <f t="shared" si="16"/>
        <v>2571.5099132552746</v>
      </c>
      <c r="O159" s="5">
        <f t="shared" si="16"/>
        <v>1714.0577474048473</v>
      </c>
      <c r="P159" s="1">
        <f t="shared" si="12"/>
        <v>2.3696760831495722</v>
      </c>
      <c r="Q159" s="1">
        <f t="shared" si="13"/>
        <v>1.2446898670680853</v>
      </c>
      <c r="R159" s="1">
        <f t="shared" si="14"/>
        <v>6.4145510675295376E-3</v>
      </c>
      <c r="S159" s="1">
        <f t="shared" si="15"/>
        <v>2.1928337330095689</v>
      </c>
    </row>
    <row r="160" spans="1:19" x14ac:dyDescent="0.2">
      <c r="A160" s="1" t="s">
        <v>940</v>
      </c>
      <c r="B160" s="1" t="s">
        <v>941</v>
      </c>
      <c r="C160" s="1" t="s">
        <v>942</v>
      </c>
      <c r="D160" s="1">
        <v>14.9155</v>
      </c>
      <c r="E160" s="1">
        <v>14.7157</v>
      </c>
      <c r="F160" s="1">
        <v>14.8757</v>
      </c>
      <c r="G160" s="1">
        <v>14.38</v>
      </c>
      <c r="H160" s="1">
        <v>13.9328</v>
      </c>
      <c r="I160" s="1">
        <v>13.912699999999999</v>
      </c>
      <c r="J160" s="5">
        <f t="shared" si="17"/>
        <v>30903.872283171677</v>
      </c>
      <c r="K160" s="5">
        <f t="shared" si="17"/>
        <v>26907.113283548351</v>
      </c>
      <c r="L160" s="5">
        <f t="shared" si="17"/>
        <v>30062.971594360719</v>
      </c>
      <c r="M160" s="5">
        <f t="shared" si="16"/>
        <v>21321.184959560655</v>
      </c>
      <c r="N160" s="5">
        <f t="shared" si="16"/>
        <v>15638.342610770549</v>
      </c>
      <c r="O160" s="5">
        <f t="shared" si="16"/>
        <v>15421.97591985269</v>
      </c>
      <c r="P160" s="1">
        <f t="shared" si="12"/>
        <v>1.6775760775470681</v>
      </c>
      <c r="Q160" s="1">
        <f t="shared" si="13"/>
        <v>0.74637819367501157</v>
      </c>
      <c r="R160" s="1">
        <f t="shared" si="14"/>
        <v>6.5922550524492854E-3</v>
      </c>
      <c r="S160" s="1">
        <f t="shared" si="15"/>
        <v>2.1809659982574661</v>
      </c>
    </row>
    <row r="161" spans="1:19" x14ac:dyDescent="0.2">
      <c r="A161" s="1" t="s">
        <v>1123</v>
      </c>
      <c r="B161" s="1" t="s">
        <v>1124</v>
      </c>
      <c r="C161" s="1" t="s">
        <v>1125</v>
      </c>
      <c r="D161" s="1">
        <v>12.5586</v>
      </c>
      <c r="E161" s="1">
        <v>12.453200000000001</v>
      </c>
      <c r="F161" s="1">
        <v>12.4909</v>
      </c>
      <c r="G161" s="1">
        <v>11.2386</v>
      </c>
      <c r="H161" s="1">
        <v>11.9261</v>
      </c>
      <c r="I161" s="1">
        <v>11.845599999999999</v>
      </c>
      <c r="J161" s="5">
        <f t="shared" si="17"/>
        <v>6032.7496558406574</v>
      </c>
      <c r="K161" s="5">
        <f t="shared" si="17"/>
        <v>5607.7254403573534</v>
      </c>
      <c r="L161" s="5">
        <f t="shared" si="17"/>
        <v>5756.1959931161591</v>
      </c>
      <c r="M161" s="5">
        <f t="shared" si="16"/>
        <v>2416.3270141665557</v>
      </c>
      <c r="N161" s="5">
        <f t="shared" si="16"/>
        <v>3891.4712951430447</v>
      </c>
      <c r="O161" s="5">
        <f t="shared" si="16"/>
        <v>3680.2804667178816</v>
      </c>
      <c r="P161" s="1">
        <f t="shared" si="12"/>
        <v>1.7417434803446026</v>
      </c>
      <c r="Q161" s="1">
        <f t="shared" si="13"/>
        <v>0.80053216303804076</v>
      </c>
      <c r="R161" s="1">
        <f t="shared" si="14"/>
        <v>6.6244200598150433E-3</v>
      </c>
      <c r="S161" s="1">
        <f t="shared" si="15"/>
        <v>2.1788521363868818</v>
      </c>
    </row>
    <row r="162" spans="1:19" x14ac:dyDescent="0.2">
      <c r="A162" s="1" t="s">
        <v>665</v>
      </c>
      <c r="B162" s="1" t="s">
        <v>666</v>
      </c>
      <c r="C162" s="1" t="s">
        <v>667</v>
      </c>
      <c r="D162" s="1">
        <v>12.616</v>
      </c>
      <c r="E162" s="1">
        <v>12.5625</v>
      </c>
      <c r="F162" s="1">
        <v>12.8224</v>
      </c>
      <c r="G162" s="1">
        <v>11.2478</v>
      </c>
      <c r="H162" s="1">
        <v>11.9292</v>
      </c>
      <c r="I162" s="1">
        <v>11.9124</v>
      </c>
      <c r="J162" s="5">
        <f t="shared" si="17"/>
        <v>6277.611357011072</v>
      </c>
      <c r="K162" s="5">
        <f t="shared" si="17"/>
        <v>6049.0798937681911</v>
      </c>
      <c r="L162" s="5">
        <f t="shared" si="17"/>
        <v>7243.1422815605038</v>
      </c>
      <c r="M162" s="5">
        <f t="shared" si="16"/>
        <v>2431.7850557590677</v>
      </c>
      <c r="N162" s="5">
        <f t="shared" si="16"/>
        <v>3899.8421086462454</v>
      </c>
      <c r="O162" s="5">
        <f t="shared" si="16"/>
        <v>3854.6923358800982</v>
      </c>
      <c r="P162" s="1">
        <f t="shared" si="12"/>
        <v>1.9211878767194996</v>
      </c>
      <c r="Q162" s="1">
        <f t="shared" si="13"/>
        <v>0.9419986098716816</v>
      </c>
      <c r="R162" s="1">
        <f t="shared" si="14"/>
        <v>6.6587390701030261E-3</v>
      </c>
      <c r="S162" s="1">
        <f t="shared" si="15"/>
        <v>2.1766080030733179</v>
      </c>
    </row>
    <row r="163" spans="1:19" x14ac:dyDescent="0.2">
      <c r="A163" s="1" t="s">
        <v>2584</v>
      </c>
      <c r="B163" s="1" t="s">
        <v>2585</v>
      </c>
      <c r="C163" s="1" t="s">
        <v>2586</v>
      </c>
      <c r="D163" s="1">
        <v>12.4207</v>
      </c>
      <c r="E163" s="1">
        <v>12.312799999999999</v>
      </c>
      <c r="F163" s="1">
        <v>12.4247</v>
      </c>
      <c r="G163" s="1">
        <v>11.4361</v>
      </c>
      <c r="H163" s="1">
        <v>11.6365</v>
      </c>
      <c r="I163" s="1">
        <v>11.9748</v>
      </c>
      <c r="J163" s="5">
        <f t="shared" si="17"/>
        <v>5482.8108955608513</v>
      </c>
      <c r="K163" s="5">
        <f t="shared" si="17"/>
        <v>5087.707447284196</v>
      </c>
      <c r="L163" s="5">
        <f t="shared" si="17"/>
        <v>5498.0335685701029</v>
      </c>
      <c r="M163" s="5">
        <f t="shared" si="16"/>
        <v>2770.8252295044244</v>
      </c>
      <c r="N163" s="5">
        <f t="shared" si="16"/>
        <v>3183.7249767534249</v>
      </c>
      <c r="O163" s="5">
        <f t="shared" si="16"/>
        <v>4025.0751390655346</v>
      </c>
      <c r="P163" s="1">
        <f t="shared" si="12"/>
        <v>1.6101357872061937</v>
      </c>
      <c r="Q163" s="1">
        <f t="shared" si="13"/>
        <v>0.68718235993516241</v>
      </c>
      <c r="R163" s="1">
        <f t="shared" si="14"/>
        <v>6.6607490825147404E-3</v>
      </c>
      <c r="S163" s="1">
        <f t="shared" si="15"/>
        <v>2.1764769263689301</v>
      </c>
    </row>
    <row r="164" spans="1:19" x14ac:dyDescent="0.2">
      <c r="A164" s="1" t="s">
        <v>805</v>
      </c>
      <c r="B164" s="1" t="s">
        <v>806</v>
      </c>
      <c r="C164" s="1" t="s">
        <v>807</v>
      </c>
      <c r="D164" s="1">
        <v>14.8331</v>
      </c>
      <c r="E164" s="1">
        <v>14.581799999999999</v>
      </c>
      <c r="F164" s="1">
        <v>14.622400000000001</v>
      </c>
      <c r="G164" s="1">
        <v>13.690200000000001</v>
      </c>
      <c r="H164" s="1">
        <v>13.462</v>
      </c>
      <c r="I164" s="1">
        <v>14.1073</v>
      </c>
      <c r="J164" s="5">
        <f t="shared" si="17"/>
        <v>29188.248072149083</v>
      </c>
      <c r="K164" s="5">
        <f t="shared" si="17"/>
        <v>24522.186483081008</v>
      </c>
      <c r="L164" s="5">
        <f t="shared" si="17"/>
        <v>25222.086372985887</v>
      </c>
      <c r="M164" s="5">
        <f t="shared" si="16"/>
        <v>13217.850839298537</v>
      </c>
      <c r="N164" s="5">
        <f t="shared" si="16"/>
        <v>11284.070779970662</v>
      </c>
      <c r="O164" s="5">
        <f t="shared" si="16"/>
        <v>17649.014415369351</v>
      </c>
      <c r="P164" s="1">
        <f t="shared" si="12"/>
        <v>1.8726160876558295</v>
      </c>
      <c r="Q164" s="1">
        <f t="shared" si="13"/>
        <v>0.90505515734574338</v>
      </c>
      <c r="R164" s="1">
        <f t="shared" si="14"/>
        <v>6.728191315428283E-3</v>
      </c>
      <c r="S164" s="1">
        <f t="shared" si="15"/>
        <v>2.1721016679156273</v>
      </c>
    </row>
    <row r="165" spans="1:19" x14ac:dyDescent="0.2">
      <c r="A165" s="1" t="s">
        <v>1030</v>
      </c>
      <c r="B165" s="1" t="s">
        <v>1031</v>
      </c>
      <c r="C165" s="1" t="s">
        <v>1032</v>
      </c>
      <c r="D165" s="1">
        <v>13.545299999999999</v>
      </c>
      <c r="E165" s="1">
        <v>13.5258</v>
      </c>
      <c r="F165" s="1">
        <v>13.7811</v>
      </c>
      <c r="G165" s="1">
        <v>12.6676</v>
      </c>
      <c r="H165" s="1">
        <v>12.493</v>
      </c>
      <c r="I165" s="1">
        <v>13.0563</v>
      </c>
      <c r="J165" s="5">
        <f t="shared" si="17"/>
        <v>11954.780328250092</v>
      </c>
      <c r="K165" s="5">
        <f t="shared" si="17"/>
        <v>11794.282213242523</v>
      </c>
      <c r="L165" s="5">
        <f t="shared" si="17"/>
        <v>14077.465550793249</v>
      </c>
      <c r="M165" s="5">
        <f t="shared" si="16"/>
        <v>6506.2024531355928</v>
      </c>
      <c r="N165" s="5">
        <f t="shared" si="16"/>
        <v>5764.5808653328331</v>
      </c>
      <c r="O165" s="5">
        <f t="shared" si="16"/>
        <v>8518.0058183211622</v>
      </c>
      <c r="P165" s="1">
        <f t="shared" si="12"/>
        <v>1.8195637967843381</v>
      </c>
      <c r="Q165" s="1">
        <f t="shared" si="13"/>
        <v>0.86359263523610508</v>
      </c>
      <c r="R165" s="1">
        <f t="shared" si="14"/>
        <v>6.762841420870371E-3</v>
      </c>
      <c r="S165" s="1">
        <f t="shared" si="15"/>
        <v>2.1698707960506871</v>
      </c>
    </row>
    <row r="166" spans="1:19" x14ac:dyDescent="0.2">
      <c r="A166" s="1" t="s">
        <v>93</v>
      </c>
      <c r="B166" s="1" t="s">
        <v>94</v>
      </c>
      <c r="C166" s="1" t="s">
        <v>95</v>
      </c>
      <c r="D166" s="1">
        <v>11.9476</v>
      </c>
      <c r="E166" s="1">
        <v>11.802899999999999</v>
      </c>
      <c r="F166" s="1">
        <v>11.5937</v>
      </c>
      <c r="G166" s="1">
        <v>10.304600000000001</v>
      </c>
      <c r="H166" s="1">
        <v>10.890499999999999</v>
      </c>
      <c r="I166" s="1">
        <v>9.3064300000000006</v>
      </c>
      <c r="J166" s="5">
        <f t="shared" si="17"/>
        <v>3949.8988677178718</v>
      </c>
      <c r="K166" s="5">
        <f t="shared" si="17"/>
        <v>3572.9499762334226</v>
      </c>
      <c r="L166" s="5">
        <f t="shared" si="17"/>
        <v>3090.661631685356</v>
      </c>
      <c r="M166" s="5">
        <f t="shared" si="16"/>
        <v>1264.7179815212392</v>
      </c>
      <c r="N166" s="5">
        <f t="shared" si="16"/>
        <v>1898.3101409195478</v>
      </c>
      <c r="O166" s="5">
        <f t="shared" si="16"/>
        <v>633.16162137348181</v>
      </c>
      <c r="P166" s="1">
        <f t="shared" si="12"/>
        <v>2.7958324509281756</v>
      </c>
      <c r="Q166" s="1">
        <f t="shared" si="13"/>
        <v>1.4832779052563163</v>
      </c>
      <c r="R166" s="1">
        <f t="shared" si="14"/>
        <v>6.7761676367216507E-3</v>
      </c>
      <c r="S166" s="1">
        <f t="shared" si="15"/>
        <v>2.1690158584620867</v>
      </c>
    </row>
    <row r="167" spans="1:19" x14ac:dyDescent="0.2">
      <c r="A167" s="1" t="s">
        <v>441</v>
      </c>
      <c r="B167" s="1" t="s">
        <v>442</v>
      </c>
      <c r="C167" s="1" t="s">
        <v>443</v>
      </c>
      <c r="D167" s="1">
        <v>11.265700000000001</v>
      </c>
      <c r="E167" s="1">
        <v>11.398899999999999</v>
      </c>
      <c r="F167" s="1">
        <v>11.1805</v>
      </c>
      <c r="G167" s="1">
        <v>12.7912</v>
      </c>
      <c r="H167" s="1">
        <v>12.220700000000001</v>
      </c>
      <c r="I167" s="1">
        <v>12.5627</v>
      </c>
      <c r="J167" s="5">
        <f t="shared" si="17"/>
        <v>2462.1449798519798</v>
      </c>
      <c r="K167" s="5">
        <f t="shared" si="17"/>
        <v>2700.2925459769021</v>
      </c>
      <c r="L167" s="5">
        <f t="shared" si="17"/>
        <v>2320.9504378395472</v>
      </c>
      <c r="M167" s="5">
        <f t="shared" si="16"/>
        <v>7088.1823318843226</v>
      </c>
      <c r="N167" s="5">
        <f t="shared" si="16"/>
        <v>4773.0641135766264</v>
      </c>
      <c r="O167" s="5">
        <f t="shared" si="16"/>
        <v>6049.9185324315195</v>
      </c>
      <c r="P167" s="1">
        <f t="shared" si="12"/>
        <v>0.41780576377388529</v>
      </c>
      <c r="Q167" s="1">
        <f t="shared" si="13"/>
        <v>-1.2590956998718956</v>
      </c>
      <c r="R167" s="1">
        <f t="shared" si="14"/>
        <v>6.8751851653531962E-3</v>
      </c>
      <c r="S167" s="1">
        <f t="shared" si="15"/>
        <v>2.1627156007401402</v>
      </c>
    </row>
    <row r="168" spans="1:19" x14ac:dyDescent="0.2">
      <c r="A168" s="1" t="s">
        <v>814</v>
      </c>
      <c r="B168" s="1" t="s">
        <v>815</v>
      </c>
      <c r="C168" s="1" t="s">
        <v>816</v>
      </c>
      <c r="D168" s="1">
        <v>14.965299999999999</v>
      </c>
      <c r="E168" s="1">
        <v>14.726599999999999</v>
      </c>
      <c r="F168" s="1">
        <v>14.9702</v>
      </c>
      <c r="G168" s="1">
        <v>14.173</v>
      </c>
      <c r="H168" s="1">
        <v>14.423500000000001</v>
      </c>
      <c r="I168" s="1">
        <v>14.351100000000001</v>
      </c>
      <c r="J168" s="5">
        <f t="shared" si="17"/>
        <v>31989.260025161482</v>
      </c>
      <c r="K168" s="5">
        <f t="shared" si="17"/>
        <v>27111.174613404663</v>
      </c>
      <c r="L168" s="5">
        <f t="shared" si="17"/>
        <v>32098.093743546076</v>
      </c>
      <c r="M168" s="5">
        <f t="shared" si="16"/>
        <v>18471.328352590579</v>
      </c>
      <c r="N168" s="5">
        <f t="shared" si="16"/>
        <v>21973.849336786305</v>
      </c>
      <c r="O168" s="5">
        <f t="shared" si="16"/>
        <v>20898.32942487103</v>
      </c>
      <c r="P168" s="1">
        <f t="shared" si="12"/>
        <v>1.4866859211727408</v>
      </c>
      <c r="Q168" s="1">
        <f t="shared" si="13"/>
        <v>0.57209989431268227</v>
      </c>
      <c r="R168" s="1">
        <f t="shared" si="14"/>
        <v>6.8841809449454562E-3</v>
      </c>
      <c r="S168" s="1">
        <f t="shared" si="15"/>
        <v>2.1621477231267865</v>
      </c>
    </row>
    <row r="169" spans="1:19" x14ac:dyDescent="0.2">
      <c r="A169" s="1" t="s">
        <v>324</v>
      </c>
      <c r="B169" s="1" t="s">
        <v>325</v>
      </c>
      <c r="C169" s="1" t="s">
        <v>326</v>
      </c>
      <c r="D169" s="1">
        <v>15.171099999999999</v>
      </c>
      <c r="E169" s="1">
        <v>14.786</v>
      </c>
      <c r="F169" s="1">
        <v>15.281000000000001</v>
      </c>
      <c r="G169" s="1">
        <v>13.9282</v>
      </c>
      <c r="H169" s="1">
        <v>14.1813</v>
      </c>
      <c r="I169" s="1">
        <v>13.8843</v>
      </c>
      <c r="J169" s="5">
        <f t="shared" si="17"/>
        <v>36894.036001605593</v>
      </c>
      <c r="K169" s="5">
        <f t="shared" si="17"/>
        <v>28250.719683136555</v>
      </c>
      <c r="L169" s="5">
        <f t="shared" si="17"/>
        <v>39814.325597143536</v>
      </c>
      <c r="M169" s="5">
        <f t="shared" si="16"/>
        <v>15588.559522852156</v>
      </c>
      <c r="N169" s="5">
        <f t="shared" si="16"/>
        <v>18577.902423533775</v>
      </c>
      <c r="O169" s="5">
        <f t="shared" si="16"/>
        <v>15121.35707053881</v>
      </c>
      <c r="P169" s="1">
        <f t="shared" si="12"/>
        <v>2.1295136075273331</v>
      </c>
      <c r="Q169" s="1">
        <f t="shared" si="13"/>
        <v>1.0905239486952378</v>
      </c>
      <c r="R169" s="1">
        <f t="shared" si="14"/>
        <v>6.9690185603808012E-3</v>
      </c>
      <c r="S169" s="1">
        <f t="shared" si="15"/>
        <v>2.1568283788349261</v>
      </c>
    </row>
    <row r="170" spans="1:19" x14ac:dyDescent="0.2">
      <c r="A170" s="1" t="s">
        <v>832</v>
      </c>
      <c r="B170" s="1" t="s">
        <v>833</v>
      </c>
      <c r="C170" s="1" t="s">
        <v>834</v>
      </c>
      <c r="D170" s="1">
        <v>16.349399999999999</v>
      </c>
      <c r="E170" s="1">
        <v>16.436699999999998</v>
      </c>
      <c r="F170" s="1">
        <v>16.5183</v>
      </c>
      <c r="G170" s="1">
        <v>15.8817</v>
      </c>
      <c r="H170" s="1">
        <v>16.134</v>
      </c>
      <c r="I170" s="1">
        <v>15.916499999999999</v>
      </c>
      <c r="J170" s="5">
        <f t="shared" si="17"/>
        <v>83494.873508530378</v>
      </c>
      <c r="K170" s="5">
        <f t="shared" si="17"/>
        <v>88703.290335368903</v>
      </c>
      <c r="L170" s="5">
        <f t="shared" si="17"/>
        <v>93865.020076306639</v>
      </c>
      <c r="M170" s="5">
        <f t="shared" si="16"/>
        <v>60376.520656744586</v>
      </c>
      <c r="N170" s="5">
        <f t="shared" si="16"/>
        <v>71914.745861193252</v>
      </c>
      <c r="O170" s="5">
        <f t="shared" si="16"/>
        <v>61850.601281516014</v>
      </c>
      <c r="P170" s="1">
        <f t="shared" si="12"/>
        <v>1.3704575264262209</v>
      </c>
      <c r="Q170" s="1">
        <f t="shared" si="13"/>
        <v>0.4546576164790494</v>
      </c>
      <c r="R170" s="1">
        <f t="shared" si="14"/>
        <v>6.9874816209182589E-3</v>
      </c>
      <c r="S170" s="1">
        <f t="shared" si="15"/>
        <v>2.1556793214231273</v>
      </c>
    </row>
    <row r="171" spans="1:19" x14ac:dyDescent="0.2">
      <c r="A171" s="1" t="s">
        <v>376</v>
      </c>
      <c r="B171" s="1" t="s">
        <v>377</v>
      </c>
      <c r="C171" s="1" t="s">
        <v>378</v>
      </c>
      <c r="D171" s="1">
        <v>15.233599999999999</v>
      </c>
      <c r="E171" s="1">
        <v>15.310499999999999</v>
      </c>
      <c r="F171" s="1">
        <v>14.875999999999999</v>
      </c>
      <c r="G171" s="1">
        <v>13.8093</v>
      </c>
      <c r="H171" s="1">
        <v>14.249000000000001</v>
      </c>
      <c r="I171" s="1">
        <v>14.260400000000001</v>
      </c>
      <c r="J171" s="5">
        <f t="shared" si="17"/>
        <v>38527.474524409852</v>
      </c>
      <c r="K171" s="5">
        <f t="shared" si="17"/>
        <v>40636.823121058726</v>
      </c>
      <c r="L171" s="5">
        <f t="shared" si="17"/>
        <v>30069.223663578774</v>
      </c>
      <c r="M171" s="5">
        <f t="shared" si="16"/>
        <v>14355.341192995447</v>
      </c>
      <c r="N171" s="5">
        <f t="shared" si="16"/>
        <v>19470.468793252781</v>
      </c>
      <c r="O171" s="5">
        <f t="shared" si="16"/>
        <v>19624.931528620749</v>
      </c>
      <c r="P171" s="1">
        <f t="shared" si="12"/>
        <v>2.0436296712302982</v>
      </c>
      <c r="Q171" s="1">
        <f t="shared" si="13"/>
        <v>1.0311337873300179</v>
      </c>
      <c r="R171" s="1">
        <f t="shared" si="14"/>
        <v>7.104914809779133E-3</v>
      </c>
      <c r="S171" s="1">
        <f t="shared" si="15"/>
        <v>2.1484411250362498</v>
      </c>
    </row>
    <row r="172" spans="1:19" x14ac:dyDescent="0.2">
      <c r="A172" s="1" t="s">
        <v>1240</v>
      </c>
      <c r="B172" s="1" t="s">
        <v>1241</v>
      </c>
      <c r="C172" s="1" t="s">
        <v>1242</v>
      </c>
      <c r="D172" s="1">
        <v>12.7964</v>
      </c>
      <c r="E172" s="1">
        <v>12.4556</v>
      </c>
      <c r="F172" s="1">
        <v>12.5646</v>
      </c>
      <c r="G172" s="1">
        <v>13.196400000000001</v>
      </c>
      <c r="H172" s="1">
        <v>13.1149</v>
      </c>
      <c r="I172" s="1">
        <v>13.040100000000001</v>
      </c>
      <c r="J172" s="5">
        <f t="shared" si="17"/>
        <v>7113.776828846987</v>
      </c>
      <c r="K172" s="5">
        <f t="shared" si="17"/>
        <v>5617.0619538858382</v>
      </c>
      <c r="L172" s="5">
        <f t="shared" si="17"/>
        <v>6057.8914008812844</v>
      </c>
      <c r="M172" s="5">
        <f t="shared" si="16"/>
        <v>9386.6848011365128</v>
      </c>
      <c r="N172" s="5">
        <f t="shared" si="16"/>
        <v>8871.1166526874895</v>
      </c>
      <c r="O172" s="5">
        <f t="shared" si="16"/>
        <v>8422.8922781364217</v>
      </c>
      <c r="P172" s="1">
        <f t="shared" si="12"/>
        <v>0.70420695849851012</v>
      </c>
      <c r="Q172" s="1">
        <f t="shared" si="13"/>
        <v>-0.50592861187590477</v>
      </c>
      <c r="R172" s="1">
        <f t="shared" si="14"/>
        <v>7.390561648377301E-3</v>
      </c>
      <c r="S172" s="1">
        <f t="shared" si="15"/>
        <v>2.1313225559864497</v>
      </c>
    </row>
    <row r="173" spans="1:19" x14ac:dyDescent="0.2">
      <c r="A173" s="1" t="s">
        <v>919</v>
      </c>
      <c r="B173" s="1" t="s">
        <v>920</v>
      </c>
      <c r="C173" s="1" t="s">
        <v>921</v>
      </c>
      <c r="D173" s="1">
        <v>11.9878</v>
      </c>
      <c r="E173" s="1">
        <v>11.95</v>
      </c>
      <c r="F173" s="1">
        <v>12.4095</v>
      </c>
      <c r="G173" s="1">
        <v>13.049799999999999</v>
      </c>
      <c r="H173" s="1">
        <v>12.9697</v>
      </c>
      <c r="I173" s="1">
        <v>12.7554</v>
      </c>
      <c r="J173" s="5">
        <f t="shared" si="17"/>
        <v>4061.508645421683</v>
      </c>
      <c r="K173" s="5">
        <f t="shared" si="17"/>
        <v>3956.4752032761626</v>
      </c>
      <c r="L173" s="5">
        <f t="shared" si="17"/>
        <v>5440.4112649041308</v>
      </c>
      <c r="M173" s="5">
        <f t="shared" si="16"/>
        <v>8479.7146365642511</v>
      </c>
      <c r="N173" s="5">
        <f t="shared" si="16"/>
        <v>8021.7428298591985</v>
      </c>
      <c r="O173" s="5">
        <f t="shared" si="16"/>
        <v>6914.4558303815438</v>
      </c>
      <c r="P173" s="1">
        <f t="shared" si="12"/>
        <v>0.57475422559914924</v>
      </c>
      <c r="Q173" s="1">
        <f t="shared" si="13"/>
        <v>-0.79898292719570796</v>
      </c>
      <c r="R173" s="1">
        <f t="shared" si="14"/>
        <v>7.6045849189262183E-3</v>
      </c>
      <c r="S173" s="1">
        <f t="shared" si="15"/>
        <v>2.1189244860606298</v>
      </c>
    </row>
    <row r="174" spans="1:19" x14ac:dyDescent="0.2">
      <c r="A174" s="1" t="s">
        <v>477</v>
      </c>
      <c r="B174" s="1" t="s">
        <v>478</v>
      </c>
      <c r="C174" s="1" t="s">
        <v>479</v>
      </c>
      <c r="D174" s="1">
        <v>11.188800000000001</v>
      </c>
      <c r="E174" s="1">
        <v>11.914400000000001</v>
      </c>
      <c r="F174" s="1">
        <v>11.7338</v>
      </c>
      <c r="G174" s="1">
        <v>13.417400000000001</v>
      </c>
      <c r="H174" s="1">
        <v>12.848100000000001</v>
      </c>
      <c r="I174" s="1">
        <v>13.0334</v>
      </c>
      <c r="J174" s="5">
        <f t="shared" si="17"/>
        <v>2334.3416315802647</v>
      </c>
      <c r="K174" s="5">
        <f t="shared" si="17"/>
        <v>3860.0397798384874</v>
      </c>
      <c r="L174" s="5">
        <f t="shared" si="17"/>
        <v>3405.851930882407</v>
      </c>
      <c r="M174" s="5">
        <f t="shared" si="16"/>
        <v>10940.567849628113</v>
      </c>
      <c r="N174" s="5">
        <f t="shared" si="16"/>
        <v>7373.3268712293957</v>
      </c>
      <c r="O174" s="5">
        <f t="shared" si="16"/>
        <v>8383.8663311737891</v>
      </c>
      <c r="P174" s="1">
        <f t="shared" si="12"/>
        <v>0.35958945484571736</v>
      </c>
      <c r="Q174" s="1">
        <f t="shared" si="13"/>
        <v>-1.4755773812231499</v>
      </c>
      <c r="R174" s="1">
        <f t="shared" si="14"/>
        <v>7.8212298277412912E-3</v>
      </c>
      <c r="S174" s="1">
        <f t="shared" si="15"/>
        <v>2.1067249521310201</v>
      </c>
    </row>
    <row r="175" spans="1:19" x14ac:dyDescent="0.2">
      <c r="A175" s="1" t="s">
        <v>300</v>
      </c>
      <c r="B175" s="1" t="s">
        <v>301</v>
      </c>
      <c r="C175" s="1" t="s">
        <v>302</v>
      </c>
      <c r="D175" s="1">
        <v>12.797499999999999</v>
      </c>
      <c r="E175" s="1">
        <v>12.505100000000001</v>
      </c>
      <c r="F175" s="1">
        <v>12.492100000000001</v>
      </c>
      <c r="G175" s="1">
        <v>10.972799999999999</v>
      </c>
      <c r="H175" s="1">
        <v>11.887</v>
      </c>
      <c r="I175" s="1">
        <v>11.4717</v>
      </c>
      <c r="J175" s="5">
        <f t="shared" si="17"/>
        <v>7119.2028809503608</v>
      </c>
      <c r="K175" s="5">
        <f t="shared" si="17"/>
        <v>5813.1321886510877</v>
      </c>
      <c r="L175" s="5">
        <f t="shared" si="17"/>
        <v>5760.9858541152416</v>
      </c>
      <c r="M175" s="5">
        <f t="shared" si="16"/>
        <v>2009.7495330147394</v>
      </c>
      <c r="N175" s="5">
        <f t="shared" si="16"/>
        <v>3787.420787153716</v>
      </c>
      <c r="O175" s="5">
        <f t="shared" si="16"/>
        <v>2840.0487918300578</v>
      </c>
      <c r="P175" s="1">
        <f t="shared" si="12"/>
        <v>2.1642754087074856</v>
      </c>
      <c r="Q175" s="1">
        <f t="shared" si="13"/>
        <v>1.1138840968980166</v>
      </c>
      <c r="R175" s="1">
        <f t="shared" si="14"/>
        <v>7.8377401515056493E-3</v>
      </c>
      <c r="S175" s="1">
        <f t="shared" si="15"/>
        <v>2.1058091390000317</v>
      </c>
    </row>
    <row r="176" spans="1:19" x14ac:dyDescent="0.2">
      <c r="A176" s="1" t="s">
        <v>864</v>
      </c>
      <c r="B176" s="1" t="s">
        <v>865</v>
      </c>
      <c r="C176" s="1" t="s">
        <v>866</v>
      </c>
      <c r="D176" s="1">
        <v>15.1235</v>
      </c>
      <c r="E176" s="1">
        <v>15.331300000000001</v>
      </c>
      <c r="F176" s="1">
        <v>14.953900000000001</v>
      </c>
      <c r="G176" s="1">
        <v>14.1646</v>
      </c>
      <c r="H176" s="1">
        <v>14.0289</v>
      </c>
      <c r="I176" s="1">
        <v>14.5108</v>
      </c>
      <c r="J176" s="5">
        <f t="shared" si="17"/>
        <v>35696.623561951077</v>
      </c>
      <c r="K176" s="5">
        <f t="shared" si="17"/>
        <v>41226.946768416601</v>
      </c>
      <c r="L176" s="5">
        <f t="shared" si="17"/>
        <v>31737.480873795968</v>
      </c>
      <c r="M176" s="5">
        <f t="shared" si="16"/>
        <v>18364.092708873261</v>
      </c>
      <c r="N176" s="5">
        <f t="shared" si="16"/>
        <v>16715.512865909252</v>
      </c>
      <c r="O176" s="5">
        <f t="shared" si="16"/>
        <v>23344.579799949886</v>
      </c>
      <c r="P176" s="1">
        <f t="shared" si="12"/>
        <v>1.8598642070439197</v>
      </c>
      <c r="Q176" s="1">
        <f t="shared" si="13"/>
        <v>0.8951972907010538</v>
      </c>
      <c r="R176" s="1">
        <f t="shared" si="14"/>
        <v>7.8797468731236827E-3</v>
      </c>
      <c r="S176" s="1">
        <f t="shared" si="15"/>
        <v>2.1034877334458879</v>
      </c>
    </row>
    <row r="177" spans="1:19" x14ac:dyDescent="0.2">
      <c r="A177" s="1" t="s">
        <v>974</v>
      </c>
      <c r="B177" s="1" t="s">
        <v>975</v>
      </c>
      <c r="C177" s="1" t="s">
        <v>976</v>
      </c>
      <c r="D177" s="1">
        <v>15.101699999999999</v>
      </c>
      <c r="E177" s="1">
        <v>14.7364</v>
      </c>
      <c r="F177" s="1">
        <v>14.8278</v>
      </c>
      <c r="G177" s="1">
        <v>13.7485</v>
      </c>
      <c r="H177" s="1">
        <v>13.974299999999999</v>
      </c>
      <c r="I177" s="1">
        <v>14.2371</v>
      </c>
      <c r="J177" s="5">
        <f t="shared" si="17"/>
        <v>35161.280721508418</v>
      </c>
      <c r="K177" s="5">
        <f t="shared" si="17"/>
        <v>27295.963459201517</v>
      </c>
      <c r="L177" s="5">
        <f t="shared" si="17"/>
        <v>29081.216507544908</v>
      </c>
      <c r="M177" s="5">
        <f t="shared" si="16"/>
        <v>13762.929821938294</v>
      </c>
      <c r="N177" s="5">
        <f t="shared" si="16"/>
        <v>16094.721584111794</v>
      </c>
      <c r="O177" s="5">
        <f t="shared" si="16"/>
        <v>19310.528115010446</v>
      </c>
      <c r="P177" s="1">
        <f t="shared" si="12"/>
        <v>1.8617419147895353</v>
      </c>
      <c r="Q177" s="1">
        <f t="shared" si="13"/>
        <v>0.89665309219859146</v>
      </c>
      <c r="R177" s="1">
        <f t="shared" si="14"/>
        <v>7.9524178516491208E-3</v>
      </c>
      <c r="S177" s="1">
        <f t="shared" si="15"/>
        <v>2.0995008084525701</v>
      </c>
    </row>
    <row r="178" spans="1:19" x14ac:dyDescent="0.2">
      <c r="A178" s="1" t="s">
        <v>1594</v>
      </c>
      <c r="B178" s="1" t="s">
        <v>1595</v>
      </c>
      <c r="C178" s="1" t="s">
        <v>1596</v>
      </c>
      <c r="D178" s="1">
        <v>16.572099999999999</v>
      </c>
      <c r="E178" s="1">
        <v>16.6252</v>
      </c>
      <c r="F178" s="1">
        <v>16.545000000000002</v>
      </c>
      <c r="G178" s="1">
        <v>15.5428</v>
      </c>
      <c r="H178" s="1">
        <v>16.1219</v>
      </c>
      <c r="I178" s="1">
        <v>16.020600000000002</v>
      </c>
      <c r="J178" s="5">
        <f t="shared" si="17"/>
        <v>97431.455667499453</v>
      </c>
      <c r="K178" s="5">
        <f t="shared" si="17"/>
        <v>101084.3409478394</v>
      </c>
      <c r="L178" s="5">
        <f t="shared" si="17"/>
        <v>95618.357280124168</v>
      </c>
      <c r="M178" s="5">
        <f t="shared" si="16"/>
        <v>47736.328845137701</v>
      </c>
      <c r="N178" s="5">
        <f t="shared" si="16"/>
        <v>71314.113368356891</v>
      </c>
      <c r="O178" s="5">
        <f t="shared" si="16"/>
        <v>66478.490346044739</v>
      </c>
      <c r="P178" s="1">
        <f t="shared" si="12"/>
        <v>1.585381588939345</v>
      </c>
      <c r="Q178" s="1">
        <f t="shared" si="13"/>
        <v>0.66483012756508153</v>
      </c>
      <c r="R178" s="1">
        <f t="shared" si="14"/>
        <v>7.9656750571749802E-3</v>
      </c>
      <c r="S178" s="1">
        <f t="shared" si="15"/>
        <v>2.0987774136879467</v>
      </c>
    </row>
    <row r="179" spans="1:19" x14ac:dyDescent="0.2">
      <c r="A179" s="1" t="s">
        <v>3200</v>
      </c>
      <c r="B179" s="1" t="s">
        <v>3201</v>
      </c>
      <c r="C179" s="1" t="s">
        <v>3202</v>
      </c>
      <c r="D179" s="1">
        <v>12.7644</v>
      </c>
      <c r="E179" s="1">
        <v>12.7767</v>
      </c>
      <c r="F179" s="1">
        <v>12.878</v>
      </c>
      <c r="G179" s="1">
        <v>11.801299999999999</v>
      </c>
      <c r="H179" s="1">
        <v>12.301600000000001</v>
      </c>
      <c r="I179" s="1">
        <v>11.448499999999999</v>
      </c>
      <c r="J179" s="5">
        <f t="shared" si="17"/>
        <v>6957.7252745512797</v>
      </c>
      <c r="K179" s="5">
        <f t="shared" si="17"/>
        <v>7017.2984155533359</v>
      </c>
      <c r="L179" s="5">
        <f t="shared" si="17"/>
        <v>7527.7343414603702</v>
      </c>
      <c r="M179" s="5">
        <f t="shared" si="16"/>
        <v>3568.9896443899288</v>
      </c>
      <c r="N179" s="5">
        <f t="shared" si="16"/>
        <v>5048.3632275466607</v>
      </c>
      <c r="O179" s="5">
        <f t="shared" si="16"/>
        <v>2794.7431821880164</v>
      </c>
      <c r="P179" s="1">
        <f t="shared" si="12"/>
        <v>1.8842075925038657</v>
      </c>
      <c r="Q179" s="1">
        <f t="shared" si="13"/>
        <v>0.91395792258177344</v>
      </c>
      <c r="R179" s="1">
        <f t="shared" si="14"/>
        <v>8.000997235462071E-3</v>
      </c>
      <c r="S179" s="1">
        <f t="shared" si="15"/>
        <v>2.0968558796496759</v>
      </c>
    </row>
    <row r="180" spans="1:19" x14ac:dyDescent="0.2">
      <c r="A180" s="1" t="s">
        <v>3642</v>
      </c>
      <c r="B180" s="1" t="s">
        <v>838</v>
      </c>
      <c r="C180" s="1" t="s">
        <v>839</v>
      </c>
      <c r="D180" s="1">
        <v>14.242000000000001</v>
      </c>
      <c r="E180" s="1">
        <v>14.207599999999999</v>
      </c>
      <c r="F180" s="1">
        <v>14.3818</v>
      </c>
      <c r="G180" s="1">
        <v>13.884</v>
      </c>
      <c r="H180" s="1">
        <v>13.941700000000001</v>
      </c>
      <c r="I180" s="1">
        <v>14.006500000000001</v>
      </c>
      <c r="J180" s="5">
        <f t="shared" si="17"/>
        <v>19376.226308000056</v>
      </c>
      <c r="K180" s="5">
        <f t="shared" si="17"/>
        <v>18919.679117962249</v>
      </c>
      <c r="L180" s="5">
        <f t="shared" si="17"/>
        <v>21347.803256098774</v>
      </c>
      <c r="M180" s="5">
        <f t="shared" si="16"/>
        <v>15118.21299963982</v>
      </c>
      <c r="N180" s="5">
        <f t="shared" si="16"/>
        <v>15735.113885843228</v>
      </c>
      <c r="O180" s="5">
        <f t="shared" si="16"/>
        <v>16457.983942714323</v>
      </c>
      <c r="P180" s="1">
        <f t="shared" si="12"/>
        <v>1.2606648946727905</v>
      </c>
      <c r="Q180" s="1">
        <f t="shared" si="13"/>
        <v>0.33418483471201726</v>
      </c>
      <c r="R180" s="1">
        <f t="shared" si="14"/>
        <v>8.0671506424214254E-3</v>
      </c>
      <c r="S180" s="1">
        <f t="shared" si="15"/>
        <v>2.0932798331572564</v>
      </c>
    </row>
    <row r="181" spans="1:19" x14ac:dyDescent="0.2">
      <c r="A181" s="1" t="s">
        <v>75</v>
      </c>
      <c r="B181" s="1" t="s">
        <v>76</v>
      </c>
      <c r="C181" s="1" t="s">
        <v>77</v>
      </c>
      <c r="D181" s="1">
        <v>15.708399999999999</v>
      </c>
      <c r="E181" s="1">
        <v>15.8804</v>
      </c>
      <c r="F181" s="1">
        <v>15.2186</v>
      </c>
      <c r="G181" s="1">
        <v>13.782</v>
      </c>
      <c r="H181" s="1">
        <v>14.1287</v>
      </c>
      <c r="I181" s="1">
        <v>14.3032</v>
      </c>
      <c r="J181" s="5">
        <f t="shared" si="17"/>
        <v>53542.615708847057</v>
      </c>
      <c r="K181" s="5">
        <f t="shared" si="17"/>
        <v>60322.140401627621</v>
      </c>
      <c r="L181" s="5">
        <f t="shared" si="17"/>
        <v>38128.971617949523</v>
      </c>
      <c r="M181" s="5">
        <f t="shared" si="16"/>
        <v>14086.250270605411</v>
      </c>
      <c r="N181" s="5">
        <f t="shared" si="16"/>
        <v>17912.759694457105</v>
      </c>
      <c r="O181" s="5">
        <f t="shared" si="16"/>
        <v>20215.860589266358</v>
      </c>
      <c r="P181" s="1">
        <f t="shared" si="12"/>
        <v>2.9109279811443125</v>
      </c>
      <c r="Q181" s="1">
        <f t="shared" si="13"/>
        <v>1.541479146389142</v>
      </c>
      <c r="R181" s="1">
        <f t="shared" si="14"/>
        <v>8.1173948697374852E-3</v>
      </c>
      <c r="S181" s="1">
        <f t="shared" si="15"/>
        <v>2.0905833273140395</v>
      </c>
    </row>
    <row r="182" spans="1:19" x14ac:dyDescent="0.2">
      <c r="A182" s="1" t="s">
        <v>605</v>
      </c>
      <c r="B182" s="1" t="s">
        <v>606</v>
      </c>
      <c r="C182" s="1" t="s">
        <v>607</v>
      </c>
      <c r="D182" s="1">
        <v>15.9762</v>
      </c>
      <c r="E182" s="1">
        <v>15.664099999999999</v>
      </c>
      <c r="F182" s="1">
        <v>15.5905</v>
      </c>
      <c r="G182" s="1">
        <v>14.7591</v>
      </c>
      <c r="H182" s="1">
        <v>14.5405</v>
      </c>
      <c r="I182" s="1">
        <v>15.0419</v>
      </c>
      <c r="J182" s="5">
        <f t="shared" si="17"/>
        <v>64463.72787422184</v>
      </c>
      <c r="K182" s="5">
        <f t="shared" si="17"/>
        <v>51923.499506776381</v>
      </c>
      <c r="L182" s="5">
        <f t="shared" si="17"/>
        <v>49341.022751655888</v>
      </c>
      <c r="M182" s="5">
        <f t="shared" si="16"/>
        <v>27728.846843988773</v>
      </c>
      <c r="N182" s="5">
        <f t="shared" si="16"/>
        <v>23830.143191065872</v>
      </c>
      <c r="O182" s="5">
        <f t="shared" si="16"/>
        <v>33733.631135795025</v>
      </c>
      <c r="P182" s="1">
        <f t="shared" si="12"/>
        <v>1.9430549543164328</v>
      </c>
      <c r="Q182" s="1">
        <f t="shared" si="13"/>
        <v>0.95832670442229717</v>
      </c>
      <c r="R182" s="1">
        <f t="shared" si="14"/>
        <v>8.123650247789627E-3</v>
      </c>
      <c r="S182" s="1">
        <f t="shared" si="15"/>
        <v>2.0902487827961291</v>
      </c>
    </row>
    <row r="183" spans="1:19" x14ac:dyDescent="0.2">
      <c r="A183" s="1" t="s">
        <v>632</v>
      </c>
      <c r="B183" s="1" t="s">
        <v>633</v>
      </c>
      <c r="C183" s="1" t="s">
        <v>634</v>
      </c>
      <c r="D183" s="1">
        <v>15.381</v>
      </c>
      <c r="E183" s="1">
        <v>15.3187</v>
      </c>
      <c r="F183" s="1">
        <v>15.0375</v>
      </c>
      <c r="G183" s="1">
        <v>14.209099999999999</v>
      </c>
      <c r="H183" s="1">
        <v>14.0764</v>
      </c>
      <c r="I183" s="1">
        <v>14.6502</v>
      </c>
      <c r="J183" s="5">
        <f t="shared" si="17"/>
        <v>42671.937603797931</v>
      </c>
      <c r="K183" s="5">
        <f t="shared" si="17"/>
        <v>40868.452621014061</v>
      </c>
      <c r="L183" s="5">
        <f t="shared" si="17"/>
        <v>33630.905430521372</v>
      </c>
      <c r="M183" s="5">
        <f t="shared" si="16"/>
        <v>18939.360531132876</v>
      </c>
      <c r="N183" s="5">
        <f t="shared" si="16"/>
        <v>17275.022868628068</v>
      </c>
      <c r="O183" s="5">
        <f t="shared" si="16"/>
        <v>25712.816026002678</v>
      </c>
      <c r="P183" s="1">
        <f t="shared" si="12"/>
        <v>1.8920812945173575</v>
      </c>
      <c r="Q183" s="1">
        <f t="shared" si="13"/>
        <v>0.91997407635036954</v>
      </c>
      <c r="R183" s="1">
        <f t="shared" si="14"/>
        <v>8.2117947809698683E-3</v>
      </c>
      <c r="S183" s="1">
        <f t="shared" si="15"/>
        <v>2.0855619125169857</v>
      </c>
    </row>
    <row r="184" spans="1:19" x14ac:dyDescent="0.2">
      <c r="A184" s="1" t="s">
        <v>626</v>
      </c>
      <c r="B184" s="1" t="s">
        <v>627</v>
      </c>
      <c r="C184" s="1" t="s">
        <v>628</v>
      </c>
      <c r="D184" s="1">
        <v>14.4392</v>
      </c>
      <c r="E184" s="1">
        <v>14.4735</v>
      </c>
      <c r="F184" s="1">
        <v>14.299899999999999</v>
      </c>
      <c r="G184" s="1">
        <v>13.5236</v>
      </c>
      <c r="H184" s="1">
        <v>13.880800000000001</v>
      </c>
      <c r="I184" s="1">
        <v>13.9754</v>
      </c>
      <c r="J184" s="5">
        <f t="shared" si="17"/>
        <v>22214.28367046154</v>
      </c>
      <c r="K184" s="5">
        <f t="shared" si="17"/>
        <v>22748.755460149991</v>
      </c>
      <c r="L184" s="5">
        <f t="shared" si="17"/>
        <v>20169.67196466355</v>
      </c>
      <c r="M184" s="5">
        <f t="shared" si="16"/>
        <v>11776.310537824656</v>
      </c>
      <c r="N184" s="5">
        <f t="shared" si="16"/>
        <v>15084.71689225403</v>
      </c>
      <c r="O184" s="5">
        <f t="shared" si="16"/>
        <v>16106.997875596051</v>
      </c>
      <c r="P184" s="1">
        <f t="shared" si="12"/>
        <v>1.5158413874484731</v>
      </c>
      <c r="Q184" s="1">
        <f t="shared" si="13"/>
        <v>0.60011880264286321</v>
      </c>
      <c r="R184" s="1">
        <f t="shared" si="14"/>
        <v>8.3719575455536883E-3</v>
      </c>
      <c r="S184" s="1">
        <f t="shared" si="15"/>
        <v>2.0771729826480327</v>
      </c>
    </row>
    <row r="185" spans="1:19" x14ac:dyDescent="0.2">
      <c r="A185" s="1" t="s">
        <v>811</v>
      </c>
      <c r="B185" s="1" t="s">
        <v>812</v>
      </c>
      <c r="C185" s="1" t="s">
        <v>813</v>
      </c>
      <c r="D185" s="1">
        <v>15.6655</v>
      </c>
      <c r="E185" s="1">
        <v>15.696300000000001</v>
      </c>
      <c r="F185" s="1">
        <v>15.258100000000001</v>
      </c>
      <c r="G185" s="1">
        <v>14.666600000000001</v>
      </c>
      <c r="H185" s="1">
        <v>14.523199999999999</v>
      </c>
      <c r="I185" s="1">
        <v>14.770099999999999</v>
      </c>
      <c r="J185" s="5">
        <f t="shared" si="17"/>
        <v>51973.910840755358</v>
      </c>
      <c r="K185" s="5">
        <f t="shared" si="17"/>
        <v>53095.427383823277</v>
      </c>
      <c r="L185" s="5">
        <f t="shared" si="17"/>
        <v>39187.339265996437</v>
      </c>
      <c r="M185" s="5">
        <f t="shared" si="16"/>
        <v>26006.777039401142</v>
      </c>
      <c r="N185" s="5">
        <f t="shared" si="16"/>
        <v>23546.091807682489</v>
      </c>
      <c r="O185" s="5">
        <f t="shared" si="16"/>
        <v>27941.076794192242</v>
      </c>
      <c r="P185" s="1">
        <f t="shared" si="12"/>
        <v>1.8615219072512823</v>
      </c>
      <c r="Q185" s="1">
        <f t="shared" si="13"/>
        <v>0.89648259459222457</v>
      </c>
      <c r="R185" s="1">
        <f t="shared" si="14"/>
        <v>8.6632898182092011E-3</v>
      </c>
      <c r="S185" s="1">
        <f t="shared" si="15"/>
        <v>2.0623171566452467</v>
      </c>
    </row>
    <row r="186" spans="1:19" x14ac:dyDescent="0.2">
      <c r="A186" s="1" t="s">
        <v>1027</v>
      </c>
      <c r="B186" s="1" t="s">
        <v>1028</v>
      </c>
      <c r="C186" s="1" t="s">
        <v>1029</v>
      </c>
      <c r="D186" s="1">
        <v>13.8866</v>
      </c>
      <c r="E186" s="1">
        <v>13.841900000000001</v>
      </c>
      <c r="F186" s="1">
        <v>13.724399999999999</v>
      </c>
      <c r="G186" s="1">
        <v>12.987500000000001</v>
      </c>
      <c r="H186" s="1">
        <v>13.4099</v>
      </c>
      <c r="I186" s="1">
        <v>13.3422</v>
      </c>
      <c r="J186" s="5">
        <f t="shared" si="17"/>
        <v>15145.48334679357</v>
      </c>
      <c r="K186" s="5">
        <f t="shared" si="17"/>
        <v>14683.415793645012</v>
      </c>
      <c r="L186" s="5">
        <f t="shared" si="17"/>
        <v>13534.93182205562</v>
      </c>
      <c r="M186" s="5">
        <f t="shared" si="16"/>
        <v>8121.3283324941258</v>
      </c>
      <c r="N186" s="5">
        <f t="shared" si="16"/>
        <v>10883.839752648337</v>
      </c>
      <c r="O186" s="5">
        <f t="shared" si="16"/>
        <v>10384.90213384836</v>
      </c>
      <c r="P186" s="1">
        <f t="shared" si="12"/>
        <v>1.4754585694890254</v>
      </c>
      <c r="Q186" s="1">
        <f t="shared" si="13"/>
        <v>0.56116341081946108</v>
      </c>
      <c r="R186" s="1">
        <f t="shared" si="14"/>
        <v>8.8099337579087226E-3</v>
      </c>
      <c r="S186" s="1">
        <f t="shared" si="15"/>
        <v>2.055027357045712</v>
      </c>
    </row>
    <row r="187" spans="1:19" x14ac:dyDescent="0.2">
      <c r="A187" s="1" t="s">
        <v>468</v>
      </c>
      <c r="B187" s="1" t="s">
        <v>469</v>
      </c>
      <c r="C187" s="1" t="s">
        <v>470</v>
      </c>
      <c r="D187" s="1">
        <v>18.2742</v>
      </c>
      <c r="E187" s="1">
        <v>18.0733</v>
      </c>
      <c r="F187" s="1">
        <v>18.722799999999999</v>
      </c>
      <c r="G187" s="1">
        <v>19.888200000000001</v>
      </c>
      <c r="H187" s="1">
        <v>19.439800000000002</v>
      </c>
      <c r="I187" s="1">
        <v>20.061800000000002</v>
      </c>
      <c r="J187" s="5">
        <f t="shared" si="17"/>
        <v>317016.85030676349</v>
      </c>
      <c r="K187" s="5">
        <f t="shared" si="17"/>
        <v>275807.08651629649</v>
      </c>
      <c r="L187" s="5">
        <f t="shared" si="17"/>
        <v>432637.74153469992</v>
      </c>
      <c r="M187" s="5">
        <f t="shared" si="16"/>
        <v>970386.53074771608</v>
      </c>
      <c r="N187" s="5">
        <f t="shared" si="16"/>
        <v>711152.77608672169</v>
      </c>
      <c r="O187" s="5">
        <f t="shared" si="16"/>
        <v>1094469.2570349053</v>
      </c>
      <c r="P187" s="1">
        <f t="shared" si="12"/>
        <v>0.36940148229529191</v>
      </c>
      <c r="Q187" s="1">
        <f t="shared" si="13"/>
        <v>-1.4367384394609577</v>
      </c>
      <c r="R187" s="1">
        <f t="shared" si="14"/>
        <v>8.8301902155608989E-3</v>
      </c>
      <c r="S187" s="1">
        <f t="shared" si="15"/>
        <v>2.05402994096618</v>
      </c>
    </row>
    <row r="188" spans="1:19" x14ac:dyDescent="0.2">
      <c r="A188" s="1" t="s">
        <v>1800</v>
      </c>
      <c r="B188" s="1" t="s">
        <v>1801</v>
      </c>
      <c r="C188" s="1" t="s">
        <v>1802</v>
      </c>
      <c r="D188" s="1">
        <v>15.191000000000001</v>
      </c>
      <c r="E188" s="1">
        <v>15.0379</v>
      </c>
      <c r="F188" s="1">
        <v>15.0121</v>
      </c>
      <c r="G188" s="1">
        <v>14.709</v>
      </c>
      <c r="H188" s="1">
        <v>14.803900000000001</v>
      </c>
      <c r="I188" s="1">
        <v>14.7607</v>
      </c>
      <c r="J188" s="5">
        <f t="shared" si="17"/>
        <v>37406.464643130108</v>
      </c>
      <c r="K188" s="5">
        <f t="shared" si="17"/>
        <v>33640.231190198021</v>
      </c>
      <c r="L188" s="5">
        <f t="shared" si="17"/>
        <v>33043.983597013968</v>
      </c>
      <c r="M188" s="5">
        <f t="shared" si="16"/>
        <v>26782.444043904023</v>
      </c>
      <c r="N188" s="5">
        <f t="shared" si="16"/>
        <v>28603.419319611006</v>
      </c>
      <c r="O188" s="5">
        <f t="shared" si="16"/>
        <v>27759.616178192988</v>
      </c>
      <c r="P188" s="1">
        <f t="shared" si="12"/>
        <v>1.2519102662475763</v>
      </c>
      <c r="Q188" s="1">
        <f t="shared" si="13"/>
        <v>0.32413115725524577</v>
      </c>
      <c r="R188" s="1">
        <f t="shared" si="14"/>
        <v>8.8368069514413346E-3</v>
      </c>
      <c r="S188" s="1">
        <f t="shared" si="15"/>
        <v>2.0537046324841239</v>
      </c>
    </row>
    <row r="189" spans="1:19" x14ac:dyDescent="0.2">
      <c r="A189" s="1" t="s">
        <v>306</v>
      </c>
      <c r="B189" s="1" t="s">
        <v>307</v>
      </c>
      <c r="C189" s="1" t="s">
        <v>308</v>
      </c>
      <c r="D189" s="1">
        <v>11.893700000000001</v>
      </c>
      <c r="E189" s="1">
        <v>11.8874</v>
      </c>
      <c r="F189" s="1">
        <v>11.700200000000001</v>
      </c>
      <c r="G189" s="1">
        <v>10.525499999999999</v>
      </c>
      <c r="H189" s="1">
        <v>11.2438</v>
      </c>
      <c r="I189" s="1">
        <v>10.181900000000001</v>
      </c>
      <c r="J189" s="5">
        <f t="shared" si="17"/>
        <v>3805.050801388913</v>
      </c>
      <c r="K189" s="5">
        <f t="shared" si="17"/>
        <v>3788.4710287574658</v>
      </c>
      <c r="L189" s="5">
        <f t="shared" si="17"/>
        <v>3327.4470656133772</v>
      </c>
      <c r="M189" s="5">
        <f t="shared" si="16"/>
        <v>1473.9787395228657</v>
      </c>
      <c r="N189" s="5">
        <f t="shared" si="16"/>
        <v>2425.0520541738788</v>
      </c>
      <c r="O189" s="5">
        <f t="shared" si="16"/>
        <v>1161.6018976758462</v>
      </c>
      <c r="P189" s="1">
        <f t="shared" si="12"/>
        <v>2.1580244135042475</v>
      </c>
      <c r="Q189" s="1">
        <f t="shared" si="13"/>
        <v>1.109711185976199</v>
      </c>
      <c r="R189" s="1">
        <f t="shared" si="14"/>
        <v>8.945410861701919E-3</v>
      </c>
      <c r="S189" s="1">
        <f t="shared" si="15"/>
        <v>2.0483997075424263</v>
      </c>
    </row>
    <row r="190" spans="1:19" x14ac:dyDescent="0.2">
      <c r="A190" s="1" t="s">
        <v>382</v>
      </c>
      <c r="B190" s="1" t="s">
        <v>383</v>
      </c>
      <c r="C190" s="1" t="s">
        <v>384</v>
      </c>
      <c r="D190" s="1">
        <v>15.5337</v>
      </c>
      <c r="E190" s="1">
        <v>15.4512</v>
      </c>
      <c r="F190" s="1">
        <v>15.853300000000001</v>
      </c>
      <c r="G190" s="1">
        <v>14.5549</v>
      </c>
      <c r="H190" s="1">
        <v>14.2601</v>
      </c>
      <c r="I190" s="1">
        <v>14.898300000000001</v>
      </c>
      <c r="J190" s="5">
        <f t="shared" si="17"/>
        <v>47436.172932016627</v>
      </c>
      <c r="K190" s="5">
        <f t="shared" si="17"/>
        <v>44799.654945669616</v>
      </c>
      <c r="L190" s="5">
        <f t="shared" si="17"/>
        <v>59199.607901872412</v>
      </c>
      <c r="M190" s="5">
        <f t="shared" si="16"/>
        <v>24069.190480657893</v>
      </c>
      <c r="N190" s="5">
        <f t="shared" si="16"/>
        <v>19620.851063102575</v>
      </c>
      <c r="O190" s="5">
        <f t="shared" si="16"/>
        <v>30537.619846798785</v>
      </c>
      <c r="P190" s="1">
        <f t="shared" si="12"/>
        <v>2.040148280878201</v>
      </c>
      <c r="Q190" s="1">
        <f t="shared" si="13"/>
        <v>1.0286740131346619</v>
      </c>
      <c r="R190" s="1">
        <f t="shared" si="14"/>
        <v>9.1223454429546092E-3</v>
      </c>
      <c r="S190" s="1">
        <f t="shared" si="15"/>
        <v>2.0398934860165423</v>
      </c>
    </row>
    <row r="191" spans="1:19" x14ac:dyDescent="0.2">
      <c r="A191" s="1" t="s">
        <v>3351</v>
      </c>
      <c r="B191" s="1" t="s">
        <v>3352</v>
      </c>
      <c r="C191" s="1" t="s">
        <v>3353</v>
      </c>
      <c r="D191" s="1">
        <v>15.426500000000001</v>
      </c>
      <c r="E191" s="1">
        <v>15.274900000000001</v>
      </c>
      <c r="F191" s="1">
        <v>14.916700000000001</v>
      </c>
      <c r="G191" s="1">
        <v>14.243</v>
      </c>
      <c r="H191" s="1">
        <v>14.0488</v>
      </c>
      <c r="I191" s="1">
        <v>14.365</v>
      </c>
      <c r="J191" s="5">
        <f t="shared" si="17"/>
        <v>44039.180426369698</v>
      </c>
      <c r="K191" s="5">
        <f t="shared" si="17"/>
        <v>39646.338145544032</v>
      </c>
      <c r="L191" s="5">
        <f t="shared" si="17"/>
        <v>30929.588094924231</v>
      </c>
      <c r="M191" s="5">
        <f t="shared" si="16"/>
        <v>19389.661540394136</v>
      </c>
      <c r="N191" s="5">
        <f t="shared" si="16"/>
        <v>16947.677965707211</v>
      </c>
      <c r="O191" s="5">
        <f t="shared" si="16"/>
        <v>21100.652617888958</v>
      </c>
      <c r="P191" s="1">
        <f t="shared" si="12"/>
        <v>1.9954581006143199</v>
      </c>
      <c r="Q191" s="1">
        <f t="shared" si="13"/>
        <v>0.99671998635579562</v>
      </c>
      <c r="R191" s="1">
        <f t="shared" si="14"/>
        <v>9.1601427973094837E-3</v>
      </c>
      <c r="S191" s="1">
        <f t="shared" si="15"/>
        <v>2.0380977560701239</v>
      </c>
    </row>
    <row r="192" spans="1:19" x14ac:dyDescent="0.2">
      <c r="A192" s="1" t="s">
        <v>1249</v>
      </c>
      <c r="B192" s="1" t="s">
        <v>1250</v>
      </c>
      <c r="C192" s="1" t="s">
        <v>1251</v>
      </c>
      <c r="D192" s="1">
        <v>14.4826</v>
      </c>
      <c r="E192" s="1">
        <v>14.5944</v>
      </c>
      <c r="F192" s="1">
        <v>14.5564</v>
      </c>
      <c r="G192" s="1">
        <v>13.6395</v>
      </c>
      <c r="H192" s="1">
        <v>14.1769</v>
      </c>
      <c r="I192" s="1">
        <v>13.685</v>
      </c>
      <c r="J192" s="5">
        <f t="shared" si="17"/>
        <v>22892.699902660035</v>
      </c>
      <c r="K192" s="5">
        <f t="shared" si="17"/>
        <v>24737.292751410281</v>
      </c>
      <c r="L192" s="5">
        <f t="shared" si="17"/>
        <v>24094.228732077379</v>
      </c>
      <c r="M192" s="5">
        <f t="shared" si="16"/>
        <v>12761.408939348756</v>
      </c>
      <c r="N192" s="5">
        <f t="shared" si="16"/>
        <v>18521.328966579786</v>
      </c>
      <c r="O192" s="5">
        <f t="shared" si="16"/>
        <v>13170.294632335797</v>
      </c>
      <c r="P192" s="1">
        <f t="shared" si="12"/>
        <v>1.6134832044227538</v>
      </c>
      <c r="Q192" s="1">
        <f t="shared" si="13"/>
        <v>0.69017856014768275</v>
      </c>
      <c r="R192" s="1">
        <f t="shared" si="14"/>
        <v>9.2847870388724826E-3</v>
      </c>
      <c r="S192" s="1">
        <f t="shared" si="15"/>
        <v>2.0322280530338626</v>
      </c>
    </row>
    <row r="193" spans="1:19" x14ac:dyDescent="0.2">
      <c r="A193" s="1" t="s">
        <v>1163</v>
      </c>
      <c r="B193" s="1" t="s">
        <v>1164</v>
      </c>
      <c r="C193" s="1" t="s">
        <v>1165</v>
      </c>
      <c r="D193" s="1">
        <v>16.125299999999999</v>
      </c>
      <c r="E193" s="1">
        <v>16.130099999999999</v>
      </c>
      <c r="F193" s="1">
        <v>15.8065</v>
      </c>
      <c r="G193" s="1">
        <v>14.9194</v>
      </c>
      <c r="H193" s="1">
        <v>15.1516</v>
      </c>
      <c r="I193" s="1">
        <v>15.4565</v>
      </c>
      <c r="J193" s="5">
        <f t="shared" si="17"/>
        <v>71482.377565121555</v>
      </c>
      <c r="K193" s="5">
        <f t="shared" si="17"/>
        <v>71720.603126920352</v>
      </c>
      <c r="L193" s="5">
        <f t="shared" si="17"/>
        <v>57310.028768193995</v>
      </c>
      <c r="M193" s="5">
        <f t="shared" si="16"/>
        <v>30987.526937526076</v>
      </c>
      <c r="N193" s="5">
        <f t="shared" si="16"/>
        <v>36398.717554031486</v>
      </c>
      <c r="O193" s="5">
        <f t="shared" si="16"/>
        <v>44964.537221530336</v>
      </c>
      <c r="P193" s="1">
        <f t="shared" si="12"/>
        <v>1.7847050674937837</v>
      </c>
      <c r="Q193" s="1">
        <f t="shared" si="13"/>
        <v>0.83568568051761616</v>
      </c>
      <c r="R193" s="1">
        <f t="shared" si="14"/>
        <v>9.3746164114882798E-3</v>
      </c>
      <c r="S193" s="1">
        <f t="shared" si="15"/>
        <v>2.0280464936036746</v>
      </c>
    </row>
    <row r="194" spans="1:19" x14ac:dyDescent="0.2">
      <c r="A194" s="1" t="s">
        <v>638</v>
      </c>
      <c r="B194" s="1" t="s">
        <v>639</v>
      </c>
      <c r="C194" s="1" t="s">
        <v>640</v>
      </c>
      <c r="D194" s="1">
        <v>13.7272</v>
      </c>
      <c r="E194" s="1">
        <v>13.424200000000001</v>
      </c>
      <c r="F194" s="1">
        <v>13.572800000000001</v>
      </c>
      <c r="G194" s="1">
        <v>14.4764</v>
      </c>
      <c r="H194" s="1">
        <v>14.339499999999999</v>
      </c>
      <c r="I194" s="1">
        <v>14.091200000000001</v>
      </c>
      <c r="J194" s="5">
        <f t="shared" si="17"/>
        <v>13561.226089446469</v>
      </c>
      <c r="K194" s="5">
        <f t="shared" si="17"/>
        <v>10992.256850983968</v>
      </c>
      <c r="L194" s="5">
        <f t="shared" si="17"/>
        <v>12184.84264690791</v>
      </c>
      <c r="M194" s="5">
        <f t="shared" si="16"/>
        <v>22794.529333937393</v>
      </c>
      <c r="N194" s="5">
        <f t="shared" si="16"/>
        <v>20730.969983735846</v>
      </c>
      <c r="O194" s="5">
        <f t="shared" si="16"/>
        <v>17453.152157339067</v>
      </c>
      <c r="P194" s="1">
        <f t="shared" si="12"/>
        <v>0.6024784854809867</v>
      </c>
      <c r="Q194" s="1">
        <f t="shared" si="13"/>
        <v>-0.73101837129427472</v>
      </c>
      <c r="R194" s="1">
        <f t="shared" si="14"/>
        <v>9.3844470449123488E-3</v>
      </c>
      <c r="S194" s="1">
        <f t="shared" si="15"/>
        <v>2.027591312005677</v>
      </c>
    </row>
    <row r="195" spans="1:19" x14ac:dyDescent="0.2">
      <c r="A195" s="1" t="s">
        <v>1111</v>
      </c>
      <c r="B195" s="1" t="s">
        <v>1112</v>
      </c>
      <c r="C195" s="1" t="s">
        <v>1113</v>
      </c>
      <c r="D195" s="1">
        <v>15.494899999999999</v>
      </c>
      <c r="E195" s="1">
        <v>15.678900000000001</v>
      </c>
      <c r="F195" s="1">
        <v>15.6539</v>
      </c>
      <c r="G195" s="1">
        <v>14.616400000000001</v>
      </c>
      <c r="H195" s="1">
        <v>14.617900000000001</v>
      </c>
      <c r="I195" s="1">
        <v>15.1823</v>
      </c>
      <c r="J195" s="5">
        <f t="shared" si="17"/>
        <v>46177.421618600674</v>
      </c>
      <c r="K195" s="5">
        <f t="shared" si="17"/>
        <v>52458.902331123791</v>
      </c>
      <c r="L195" s="5">
        <f t="shared" si="17"/>
        <v>51557.689788101889</v>
      </c>
      <c r="M195" s="5">
        <f t="shared" si="16"/>
        <v>25117.408487065091</v>
      </c>
      <c r="N195" s="5">
        <f t="shared" si="16"/>
        <v>25143.537159286552</v>
      </c>
      <c r="O195" s="5">
        <f t="shared" si="16"/>
        <v>37181.568216310574</v>
      </c>
      <c r="P195" s="1">
        <f t="shared" ref="P195:P258" si="18">AVERAGE(J195:L195)/AVERAGE(M195:O195)</f>
        <v>1.7176314712740537</v>
      </c>
      <c r="Q195" s="1">
        <f t="shared" ref="Q195:Q258" si="19">LOG(P195,2)</f>
        <v>0.78042053030737524</v>
      </c>
      <c r="R195" s="1">
        <f t="shared" ref="R195:R258" si="20">_xlfn.T.TEST(J195:L195,M195:O195,2,2)</f>
        <v>9.4524140284107366E-3</v>
      </c>
      <c r="S195" s="1">
        <f t="shared" ref="S195:S258" si="21">-LOG(R195,10)</f>
        <v>2.0244572639423231</v>
      </c>
    </row>
    <row r="196" spans="1:19" x14ac:dyDescent="0.2">
      <c r="A196" s="1" t="s">
        <v>330</v>
      </c>
      <c r="B196" s="1" t="s">
        <v>331</v>
      </c>
      <c r="C196" s="1" t="s">
        <v>332</v>
      </c>
      <c r="D196" s="1">
        <v>15.6374</v>
      </c>
      <c r="E196" s="1">
        <v>15.547700000000001</v>
      </c>
      <c r="F196" s="1">
        <v>15.1151</v>
      </c>
      <c r="G196" s="1">
        <v>14.2163</v>
      </c>
      <c r="H196" s="1">
        <v>14.2377</v>
      </c>
      <c r="I196" s="1">
        <v>14.5985</v>
      </c>
      <c r="J196" s="5">
        <f t="shared" si="17"/>
        <v>50971.387317995272</v>
      </c>
      <c r="K196" s="5">
        <f t="shared" si="17"/>
        <v>47898.737171124594</v>
      </c>
      <c r="L196" s="5">
        <f t="shared" si="17"/>
        <v>35489.386143335076</v>
      </c>
      <c r="M196" s="5">
        <f t="shared" si="16"/>
        <v>19034.116685669156</v>
      </c>
      <c r="N196" s="5">
        <f t="shared" si="16"/>
        <v>19318.56080811709</v>
      </c>
      <c r="O196" s="5">
        <f t="shared" si="16"/>
        <v>24807.693737804526</v>
      </c>
      <c r="P196" s="1">
        <f t="shared" si="18"/>
        <v>2.1272755053924168</v>
      </c>
      <c r="Q196" s="1">
        <f t="shared" si="19"/>
        <v>1.0890068901504417</v>
      </c>
      <c r="R196" s="1">
        <f t="shared" si="20"/>
        <v>9.5820143433537463E-3</v>
      </c>
      <c r="S196" s="1">
        <f t="shared" si="21"/>
        <v>2.0185431833803236</v>
      </c>
    </row>
    <row r="197" spans="1:19" x14ac:dyDescent="0.2">
      <c r="A197" s="1" t="s">
        <v>620</v>
      </c>
      <c r="B197" s="1" t="s">
        <v>621</v>
      </c>
      <c r="C197" s="1" t="s">
        <v>622</v>
      </c>
      <c r="D197" s="1">
        <v>13.338900000000001</v>
      </c>
      <c r="E197" s="1">
        <v>13.0642</v>
      </c>
      <c r="F197" s="1">
        <v>13.231400000000001</v>
      </c>
      <c r="G197" s="1">
        <v>12.626099999999999</v>
      </c>
      <c r="H197" s="1">
        <v>12.2905</v>
      </c>
      <c r="I197" s="1">
        <v>12.733700000000001</v>
      </c>
      <c r="J197" s="5">
        <f t="shared" si="17"/>
        <v>10361.175004148448</v>
      </c>
      <c r="K197" s="5">
        <f t="shared" si="17"/>
        <v>8564.7771888171665</v>
      </c>
      <c r="L197" s="5">
        <f t="shared" si="17"/>
        <v>9617.1919586627137</v>
      </c>
      <c r="M197" s="5">
        <f t="shared" si="16"/>
        <v>6321.7137696628897</v>
      </c>
      <c r="N197" s="5">
        <f t="shared" si="16"/>
        <v>5009.6704960874977</v>
      </c>
      <c r="O197" s="5">
        <f t="shared" si="16"/>
        <v>6811.2317267952958</v>
      </c>
      <c r="P197" s="1">
        <f t="shared" si="18"/>
        <v>1.5732650772830084</v>
      </c>
      <c r="Q197" s="1">
        <f t="shared" si="19"/>
        <v>0.65376176894981619</v>
      </c>
      <c r="R197" s="1">
        <f t="shared" si="20"/>
        <v>9.8119473069568086E-3</v>
      </c>
      <c r="S197" s="1">
        <f t="shared" si="21"/>
        <v>2.0082447927485032</v>
      </c>
    </row>
    <row r="198" spans="1:19" x14ac:dyDescent="0.2">
      <c r="A198" s="1" t="s">
        <v>2871</v>
      </c>
      <c r="B198" s="1" t="s">
        <v>2872</v>
      </c>
      <c r="C198" s="1" t="s">
        <v>2873</v>
      </c>
      <c r="D198" s="1">
        <v>14.416399999999999</v>
      </c>
      <c r="E198" s="1">
        <v>14.2422</v>
      </c>
      <c r="F198" s="1">
        <v>14.4786</v>
      </c>
      <c r="G198" s="1">
        <v>14.848800000000001</v>
      </c>
      <c r="H198" s="1">
        <v>14.9209</v>
      </c>
      <c r="I198" s="1">
        <v>15.157999999999999</v>
      </c>
      <c r="J198" s="5">
        <f t="shared" si="17"/>
        <v>21865.974106953327</v>
      </c>
      <c r="K198" s="5">
        <f t="shared" si="17"/>
        <v>19378.912609523006</v>
      </c>
      <c r="L198" s="5">
        <f t="shared" si="17"/>
        <v>22829.315770757039</v>
      </c>
      <c r="M198" s="5">
        <f t="shared" si="16"/>
        <v>29507.6211992155</v>
      </c>
      <c r="N198" s="5">
        <f t="shared" si="16"/>
        <v>31019.762067783297</v>
      </c>
      <c r="O198" s="5">
        <f t="shared" si="16"/>
        <v>36560.546113944416</v>
      </c>
      <c r="P198" s="1">
        <f t="shared" si="18"/>
        <v>0.65996054191068265</v>
      </c>
      <c r="Q198" s="1">
        <f t="shared" si="19"/>
        <v>-0.59954832449431461</v>
      </c>
      <c r="R198" s="1">
        <f t="shared" si="20"/>
        <v>9.8179897216665452E-3</v>
      </c>
      <c r="S198" s="1">
        <f t="shared" si="21"/>
        <v>2.0079774268934969</v>
      </c>
    </row>
    <row r="199" spans="1:19" x14ac:dyDescent="0.2">
      <c r="A199" s="1" t="s">
        <v>737</v>
      </c>
      <c r="B199" s="1" t="s">
        <v>738</v>
      </c>
      <c r="C199" s="1" t="s">
        <v>739</v>
      </c>
      <c r="D199" s="1">
        <v>15.089499999999999</v>
      </c>
      <c r="E199" s="1">
        <v>14.8887</v>
      </c>
      <c r="F199" s="1">
        <v>14.8469</v>
      </c>
      <c r="G199" s="1">
        <v>14.137</v>
      </c>
      <c r="H199" s="1">
        <v>13.6844</v>
      </c>
      <c r="I199" s="1">
        <v>14.420299999999999</v>
      </c>
      <c r="J199" s="5">
        <f t="shared" si="17"/>
        <v>34865.196688111646</v>
      </c>
      <c r="K199" s="5">
        <f t="shared" si="17"/>
        <v>30335.090605515961</v>
      </c>
      <c r="L199" s="5">
        <f t="shared" si="17"/>
        <v>29468.785841082037</v>
      </c>
      <c r="M199" s="5">
        <f t="shared" si="16"/>
        <v>18016.110990369601</v>
      </c>
      <c r="N199" s="5">
        <f t="shared" si="16"/>
        <v>13164.818399610365</v>
      </c>
      <c r="O199" s="5">
        <f t="shared" si="16"/>
        <v>21925.163793257998</v>
      </c>
      <c r="P199" s="1">
        <f t="shared" si="18"/>
        <v>1.7826405118535502</v>
      </c>
      <c r="Q199" s="1">
        <f t="shared" si="19"/>
        <v>0.8340157977153515</v>
      </c>
      <c r="R199" s="1">
        <f t="shared" si="20"/>
        <v>1.0317101079208815E-2</v>
      </c>
      <c r="S199" s="1">
        <f t="shared" si="21"/>
        <v>1.9864423145462775</v>
      </c>
    </row>
    <row r="200" spans="1:19" x14ac:dyDescent="0.2">
      <c r="A200" s="1" t="s">
        <v>288</v>
      </c>
      <c r="B200" s="1" t="s">
        <v>289</v>
      </c>
      <c r="C200" s="1" t="s">
        <v>290</v>
      </c>
      <c r="D200" s="1">
        <v>17.6966</v>
      </c>
      <c r="E200" s="1">
        <v>17.664899999999999</v>
      </c>
      <c r="F200" s="1">
        <v>17.1267</v>
      </c>
      <c r="G200" s="1">
        <v>16.275500000000001</v>
      </c>
      <c r="H200" s="1">
        <v>16.382400000000001</v>
      </c>
      <c r="I200" s="1">
        <v>16.488499999999998</v>
      </c>
      <c r="J200" s="5">
        <f t="shared" si="17"/>
        <v>212425.87766233555</v>
      </c>
      <c r="K200" s="5">
        <f t="shared" si="17"/>
        <v>207809.19997223627</v>
      </c>
      <c r="L200" s="5">
        <f t="shared" si="17"/>
        <v>143103.55632982598</v>
      </c>
      <c r="M200" s="5">
        <f t="shared" si="16"/>
        <v>79325.660046397999</v>
      </c>
      <c r="N200" s="5">
        <f t="shared" si="16"/>
        <v>85426.73361731421</v>
      </c>
      <c r="O200" s="5">
        <f t="shared" si="16"/>
        <v>91946.051441928736</v>
      </c>
      <c r="P200" s="1">
        <f t="shared" si="18"/>
        <v>2.1945541342588308</v>
      </c>
      <c r="Q200" s="1">
        <f t="shared" si="19"/>
        <v>1.1339278583786867</v>
      </c>
      <c r="R200" s="1">
        <f t="shared" si="20"/>
        <v>1.0754315496170628E-2</v>
      </c>
      <c r="S200" s="1">
        <f t="shared" si="21"/>
        <v>1.9684172269033375</v>
      </c>
    </row>
    <row r="201" spans="1:19" x14ac:dyDescent="0.2">
      <c r="A201" s="1" t="s">
        <v>2554</v>
      </c>
      <c r="B201" s="1" t="s">
        <v>2555</v>
      </c>
      <c r="C201" s="1" t="s">
        <v>2556</v>
      </c>
      <c r="D201" s="1">
        <v>11.905200000000001</v>
      </c>
      <c r="E201" s="1">
        <v>11.4011</v>
      </c>
      <c r="F201" s="1">
        <v>11.3345</v>
      </c>
      <c r="G201" s="1">
        <v>12.502599999999999</v>
      </c>
      <c r="H201" s="1">
        <v>12.275700000000001</v>
      </c>
      <c r="I201" s="1">
        <v>12.275</v>
      </c>
      <c r="J201" s="5">
        <f t="shared" si="17"/>
        <v>3835.5028022284869</v>
      </c>
      <c r="K201" s="5">
        <f t="shared" si="17"/>
        <v>2704.4134275563888</v>
      </c>
      <c r="L201" s="5">
        <f t="shared" si="17"/>
        <v>2582.4057845335951</v>
      </c>
      <c r="M201" s="5">
        <f t="shared" si="16"/>
        <v>5803.0675210725967</v>
      </c>
      <c r="N201" s="5">
        <f t="shared" si="16"/>
        <v>4958.5411050124803</v>
      </c>
      <c r="O201" s="5">
        <f t="shared" si="16"/>
        <v>4956.1357894422181</v>
      </c>
      <c r="P201" s="1">
        <f t="shared" si="18"/>
        <v>0.5803836589496062</v>
      </c>
      <c r="Q201" s="1">
        <f t="shared" si="19"/>
        <v>-0.78492119485598077</v>
      </c>
      <c r="R201" s="1">
        <f t="shared" si="20"/>
        <v>1.081720675894415E-2</v>
      </c>
      <c r="S201" s="1">
        <f t="shared" si="21"/>
        <v>1.9658848691542992</v>
      </c>
    </row>
    <row r="202" spans="1:19" x14ac:dyDescent="0.2">
      <c r="A202" s="1" t="s">
        <v>719</v>
      </c>
      <c r="B202" s="1" t="s">
        <v>720</v>
      </c>
      <c r="C202" s="1" t="s">
        <v>721</v>
      </c>
      <c r="D202" s="1">
        <v>11.628500000000001</v>
      </c>
      <c r="E202" s="1">
        <v>11.495799999999999</v>
      </c>
      <c r="F202" s="1">
        <v>11.459199999999999</v>
      </c>
      <c r="G202" s="1">
        <v>10.7837</v>
      </c>
      <c r="H202" s="1">
        <v>11.1759</v>
      </c>
      <c r="I202" s="1">
        <v>10.6562</v>
      </c>
      <c r="J202" s="5">
        <f t="shared" si="17"/>
        <v>3166.1195146411078</v>
      </c>
      <c r="K202" s="5">
        <f t="shared" si="17"/>
        <v>2887.8898487795473</v>
      </c>
      <c r="L202" s="5">
        <f t="shared" si="17"/>
        <v>2815.547939301166</v>
      </c>
      <c r="M202" s="5">
        <f t="shared" si="16"/>
        <v>1762.8573237266755</v>
      </c>
      <c r="N202" s="5">
        <f t="shared" si="16"/>
        <v>2313.5619259890914</v>
      </c>
      <c r="O202" s="5">
        <f t="shared" si="16"/>
        <v>1613.7484561616748</v>
      </c>
      <c r="P202" s="1">
        <f t="shared" si="18"/>
        <v>1.5587514746815545</v>
      </c>
      <c r="Q202" s="1">
        <f t="shared" si="19"/>
        <v>0.64039092494011562</v>
      </c>
      <c r="R202" s="1">
        <f t="shared" si="20"/>
        <v>1.1244069445618666E-2</v>
      </c>
      <c r="S202" s="1">
        <f t="shared" si="21"/>
        <v>1.9490764807668519</v>
      </c>
    </row>
    <row r="203" spans="1:19" s="6" customFormat="1" x14ac:dyDescent="0.2">
      <c r="A203" s="5" t="s">
        <v>108</v>
      </c>
      <c r="B203" s="5" t="s">
        <v>109</v>
      </c>
      <c r="C203" s="5" t="s">
        <v>110</v>
      </c>
      <c r="D203" s="5">
        <v>20.540500000000002</v>
      </c>
      <c r="E203" s="5">
        <v>20.631799999999998</v>
      </c>
      <c r="F203" s="5">
        <v>20.014800000000001</v>
      </c>
      <c r="G203" s="5">
        <v>18.4133</v>
      </c>
      <c r="H203" s="5">
        <v>19.413900000000002</v>
      </c>
      <c r="I203" s="5">
        <v>18.854500000000002</v>
      </c>
      <c r="J203" s="5">
        <f t="shared" si="17"/>
        <v>1525129.1642282165</v>
      </c>
      <c r="K203" s="5">
        <f t="shared" si="17"/>
        <v>1624765.4093971774</v>
      </c>
      <c r="L203" s="5">
        <f t="shared" si="17"/>
        <v>1059388.2633735337</v>
      </c>
      <c r="M203" s="5">
        <f t="shared" si="16"/>
        <v>349104.63842173386</v>
      </c>
      <c r="N203" s="5">
        <f t="shared" si="16"/>
        <v>698499.71430906653</v>
      </c>
      <c r="O203" s="5">
        <f t="shared" si="16"/>
        <v>473990.95388651302</v>
      </c>
      <c r="P203" s="5">
        <f t="shared" si="18"/>
        <v>2.7663616065934522</v>
      </c>
      <c r="Q203" s="5">
        <f t="shared" si="19"/>
        <v>1.4679897515503233</v>
      </c>
      <c r="R203" s="5">
        <f t="shared" si="20"/>
        <v>1.1379383878385401E-2</v>
      </c>
      <c r="S203" s="5">
        <f t="shared" si="21"/>
        <v>1.9438812516018531</v>
      </c>
    </row>
    <row r="204" spans="1:19" x14ac:dyDescent="0.2">
      <c r="A204" s="1" t="s">
        <v>728</v>
      </c>
      <c r="B204" s="1" t="s">
        <v>729</v>
      </c>
      <c r="C204" s="1" t="s">
        <v>730</v>
      </c>
      <c r="D204" s="1">
        <v>13.9376</v>
      </c>
      <c r="E204" s="1">
        <v>14.032</v>
      </c>
      <c r="F204" s="1">
        <v>13.8873</v>
      </c>
      <c r="G204" s="1">
        <v>13.331</v>
      </c>
      <c r="H204" s="1">
        <v>13.486599999999999</v>
      </c>
      <c r="I204" s="1">
        <v>13.6844</v>
      </c>
      <c r="J204" s="5">
        <f t="shared" si="17"/>
        <v>15690.45969306344</v>
      </c>
      <c r="K204" s="5">
        <f t="shared" si="17"/>
        <v>16751.469045512968</v>
      </c>
      <c r="L204" s="5">
        <f t="shared" si="17"/>
        <v>15152.833764227786</v>
      </c>
      <c r="M204" s="5">
        <f t="shared" si="16"/>
        <v>10304.593689280655</v>
      </c>
      <c r="N204" s="5">
        <f t="shared" si="16"/>
        <v>11478.13000827118</v>
      </c>
      <c r="O204" s="5">
        <f t="shared" si="16"/>
        <v>13164.818399610365</v>
      </c>
      <c r="P204" s="1">
        <f t="shared" si="18"/>
        <v>1.3618915565071734</v>
      </c>
      <c r="Q204" s="1">
        <f t="shared" si="19"/>
        <v>0.44561183028242274</v>
      </c>
      <c r="R204" s="1">
        <f t="shared" si="20"/>
        <v>1.1509232984171686E-2</v>
      </c>
      <c r="S204" s="1">
        <f t="shared" si="21"/>
        <v>1.9389536183199352</v>
      </c>
    </row>
    <row r="205" spans="1:19" x14ac:dyDescent="0.2">
      <c r="A205" s="1" t="s">
        <v>459</v>
      </c>
      <c r="B205" s="1" t="s">
        <v>460</v>
      </c>
      <c r="C205" s="1" t="s">
        <v>461</v>
      </c>
      <c r="D205" s="1">
        <v>9.9693900000000006</v>
      </c>
      <c r="E205" s="1">
        <v>10.862299999999999</v>
      </c>
      <c r="F205" s="1">
        <v>11.0274</v>
      </c>
      <c r="G205" s="1">
        <v>11.6861</v>
      </c>
      <c r="H205" s="1">
        <v>12.2644</v>
      </c>
      <c r="I205" s="1">
        <v>12.1662</v>
      </c>
      <c r="J205" s="5">
        <f t="shared" si="17"/>
        <v>1002.5024172527583</v>
      </c>
      <c r="K205" s="5">
        <f t="shared" si="17"/>
        <v>1861.5646437268811</v>
      </c>
      <c r="L205" s="5">
        <f t="shared" si="17"/>
        <v>2087.2678039690909</v>
      </c>
      <c r="M205" s="5">
        <f t="shared" si="16"/>
        <v>3295.0850773557081</v>
      </c>
      <c r="N205" s="5">
        <f t="shared" si="16"/>
        <v>4919.8547232682467</v>
      </c>
      <c r="O205" s="5">
        <f t="shared" si="16"/>
        <v>4596.1176092830128</v>
      </c>
      <c r="P205" s="1">
        <f t="shared" si="18"/>
        <v>0.38648916373755343</v>
      </c>
      <c r="Q205" s="1">
        <f t="shared" si="19"/>
        <v>-1.3715001300030971</v>
      </c>
      <c r="R205" s="1">
        <f t="shared" si="20"/>
        <v>1.1757987034041307E-2</v>
      </c>
      <c r="S205" s="1">
        <f t="shared" si="21"/>
        <v>1.9296670230589472</v>
      </c>
    </row>
    <row r="206" spans="1:19" x14ac:dyDescent="0.2">
      <c r="A206" s="1" t="s">
        <v>379</v>
      </c>
      <c r="B206" s="1" t="s">
        <v>380</v>
      </c>
      <c r="C206" s="1" t="s">
        <v>381</v>
      </c>
      <c r="D206" s="1">
        <v>13.4293</v>
      </c>
      <c r="E206" s="1">
        <v>13.6754</v>
      </c>
      <c r="F206" s="1">
        <v>13.5403</v>
      </c>
      <c r="G206" s="1">
        <v>11.902699999999999</v>
      </c>
      <c r="H206" s="1">
        <v>12.462999999999999</v>
      </c>
      <c r="I206" s="1">
        <v>12.9978</v>
      </c>
      <c r="J206" s="5">
        <f t="shared" si="17"/>
        <v>11031.183799218081</v>
      </c>
      <c r="K206" s="5">
        <f t="shared" si="17"/>
        <v>13082.947622557676</v>
      </c>
      <c r="L206" s="5">
        <f t="shared" si="17"/>
        <v>11913.419930363763</v>
      </c>
      <c r="M206" s="5">
        <f t="shared" si="16"/>
        <v>3828.8621377040909</v>
      </c>
      <c r="N206" s="5">
        <f t="shared" si="16"/>
        <v>5645.9475065881788</v>
      </c>
      <c r="O206" s="5">
        <f t="shared" si="16"/>
        <v>8179.5173442214145</v>
      </c>
      <c r="P206" s="1">
        <f t="shared" si="18"/>
        <v>2.0407207465671098</v>
      </c>
      <c r="Q206" s="1">
        <f t="shared" si="19"/>
        <v>1.029078776634951</v>
      </c>
      <c r="R206" s="1">
        <f t="shared" si="20"/>
        <v>1.1766675183225831E-2</v>
      </c>
      <c r="S206" s="1">
        <f t="shared" si="21"/>
        <v>1.9293462349952974</v>
      </c>
    </row>
    <row r="207" spans="1:19" x14ac:dyDescent="0.2">
      <c r="A207" s="1" t="s">
        <v>1149</v>
      </c>
      <c r="B207" s="1" t="s">
        <v>1150</v>
      </c>
      <c r="C207" s="1" t="s">
        <v>1151</v>
      </c>
      <c r="D207" s="1">
        <v>12.823399999999999</v>
      </c>
      <c r="E207" s="1">
        <v>12.923500000000001</v>
      </c>
      <c r="F207" s="1">
        <v>12.805300000000001</v>
      </c>
      <c r="G207" s="1">
        <v>12.4176</v>
      </c>
      <c r="H207" s="1">
        <v>12.538500000000001</v>
      </c>
      <c r="I207" s="1">
        <v>12.646100000000001</v>
      </c>
      <c r="J207" s="5">
        <f t="shared" si="17"/>
        <v>7248.1645856082214</v>
      </c>
      <c r="K207" s="5">
        <f t="shared" si="17"/>
        <v>7768.9289374065647</v>
      </c>
      <c r="L207" s="5">
        <f t="shared" si="17"/>
        <v>7157.7974307383838</v>
      </c>
      <c r="M207" s="5">
        <f t="shared" si="16"/>
        <v>5471.0423197566415</v>
      </c>
      <c r="N207" s="5">
        <f t="shared" si="16"/>
        <v>5949.2826214714942</v>
      </c>
      <c r="O207" s="5">
        <f t="shared" si="16"/>
        <v>6409.9616052688507</v>
      </c>
      <c r="P207" s="1">
        <f t="shared" si="18"/>
        <v>1.2436643065677337</v>
      </c>
      <c r="Q207" s="1">
        <f t="shared" si="19"/>
        <v>0.31459712163702863</v>
      </c>
      <c r="R207" s="1">
        <f t="shared" si="20"/>
        <v>1.1952867900848837E-2</v>
      </c>
      <c r="S207" s="1">
        <f t="shared" si="21"/>
        <v>1.9225278801484167</v>
      </c>
    </row>
    <row r="208" spans="1:19" x14ac:dyDescent="0.2">
      <c r="A208" s="1" t="s">
        <v>3625</v>
      </c>
      <c r="B208" s="1" t="s">
        <v>366</v>
      </c>
      <c r="C208" s="1" t="s">
        <v>367</v>
      </c>
      <c r="D208" s="1">
        <v>16.5745</v>
      </c>
      <c r="E208" s="1">
        <v>16.620999999999999</v>
      </c>
      <c r="F208" s="1">
        <v>17.024100000000001</v>
      </c>
      <c r="G208" s="1">
        <v>15.585100000000001</v>
      </c>
      <c r="H208" s="1">
        <v>16.015699999999999</v>
      </c>
      <c r="I208" s="1">
        <v>15.462999999999999</v>
      </c>
      <c r="J208" s="5">
        <f t="shared" si="17"/>
        <v>97593.672971755092</v>
      </c>
      <c r="K208" s="5">
        <f t="shared" si="17"/>
        <v>100790.49031812811</v>
      </c>
      <c r="L208" s="5">
        <f t="shared" si="17"/>
        <v>133279.92791818309</v>
      </c>
      <c r="M208" s="5">
        <f t="shared" si="16"/>
        <v>49156.684764578036</v>
      </c>
      <c r="N208" s="5">
        <f t="shared" si="16"/>
        <v>66253.084396558625</v>
      </c>
      <c r="O208" s="5">
        <f t="shared" si="16"/>
        <v>45167.580052705438</v>
      </c>
      <c r="P208" s="1">
        <f t="shared" si="18"/>
        <v>2.0654475418347249</v>
      </c>
      <c r="Q208" s="1">
        <f t="shared" si="19"/>
        <v>1.0464544191405538</v>
      </c>
      <c r="R208" s="1">
        <f t="shared" si="20"/>
        <v>1.2146003566673979E-2</v>
      </c>
      <c r="S208" s="1">
        <f t="shared" si="21"/>
        <v>1.9155665956828607</v>
      </c>
    </row>
    <row r="209" spans="1:19" x14ac:dyDescent="0.2">
      <c r="A209" s="1" t="s">
        <v>710</v>
      </c>
      <c r="B209" s="1" t="s">
        <v>711</v>
      </c>
      <c r="C209" s="1" t="s">
        <v>712</v>
      </c>
      <c r="D209" s="1">
        <v>20.517299999999999</v>
      </c>
      <c r="E209" s="1">
        <v>20.3977</v>
      </c>
      <c r="F209" s="1">
        <v>20.305599999999998</v>
      </c>
      <c r="G209" s="1">
        <v>19.939399999999999</v>
      </c>
      <c r="H209" s="1">
        <v>20.0989</v>
      </c>
      <c r="I209" s="1">
        <v>19.768799999999999</v>
      </c>
      <c r="J209" s="5">
        <f t="shared" si="17"/>
        <v>1500799.6855351098</v>
      </c>
      <c r="K209" s="5">
        <f t="shared" si="17"/>
        <v>1381400.2890864185</v>
      </c>
      <c r="L209" s="5">
        <f t="shared" si="17"/>
        <v>1295969.1992200431</v>
      </c>
      <c r="M209" s="5">
        <f t="shared" si="16"/>
        <v>1005443.0941937098</v>
      </c>
      <c r="N209" s="5">
        <f t="shared" si="16"/>
        <v>1122979.3747623018</v>
      </c>
      <c r="O209" s="5">
        <f t="shared" si="16"/>
        <v>893309.14151040243</v>
      </c>
      <c r="P209" s="1">
        <f t="shared" si="18"/>
        <v>1.3827069086379442</v>
      </c>
      <c r="Q209" s="1">
        <f t="shared" si="19"/>
        <v>0.46749538189253259</v>
      </c>
      <c r="R209" s="1">
        <f t="shared" si="20"/>
        <v>1.2348033609865571E-2</v>
      </c>
      <c r="S209" s="1">
        <f t="shared" si="21"/>
        <v>1.9084021970908744</v>
      </c>
    </row>
    <row r="210" spans="1:19" x14ac:dyDescent="0.2">
      <c r="A210" s="1" t="s">
        <v>787</v>
      </c>
      <c r="B210" s="1" t="s">
        <v>788</v>
      </c>
      <c r="C210" s="1" t="s">
        <v>789</v>
      </c>
      <c r="D210" s="1">
        <v>13.438000000000001</v>
      </c>
      <c r="E210" s="1">
        <v>13.6205</v>
      </c>
      <c r="F210" s="1">
        <v>13.478899999999999</v>
      </c>
      <c r="G210" s="1">
        <v>14.732799999999999</v>
      </c>
      <c r="H210" s="1">
        <v>14.278</v>
      </c>
      <c r="I210" s="1">
        <v>14.289899999999999</v>
      </c>
      <c r="J210" s="5">
        <f t="shared" si="17"/>
        <v>11097.907015560131</v>
      </c>
      <c r="K210" s="5">
        <f t="shared" si="17"/>
        <v>12594.445631058787</v>
      </c>
      <c r="L210" s="5">
        <f t="shared" si="17"/>
        <v>11417.031743564021</v>
      </c>
      <c r="M210" s="5">
        <f t="shared" si="16"/>
        <v>27227.935937648115</v>
      </c>
      <c r="N210" s="5">
        <f t="shared" si="16"/>
        <v>19865.810027507487</v>
      </c>
      <c r="O210" s="5">
        <f t="shared" si="16"/>
        <v>20030.34986353416</v>
      </c>
      <c r="P210" s="1">
        <f t="shared" si="18"/>
        <v>0.52305187811821086</v>
      </c>
      <c r="Q210" s="1">
        <f t="shared" si="19"/>
        <v>-0.93497404976870091</v>
      </c>
      <c r="R210" s="1">
        <f t="shared" si="20"/>
        <v>1.243210278971252E-2</v>
      </c>
      <c r="S210" s="1">
        <f t="shared" si="21"/>
        <v>1.9054554077435792</v>
      </c>
    </row>
    <row r="211" spans="1:19" x14ac:dyDescent="0.2">
      <c r="A211" s="1" t="s">
        <v>566</v>
      </c>
      <c r="B211" s="1" t="s">
        <v>567</v>
      </c>
      <c r="C211" s="1" t="s">
        <v>568</v>
      </c>
      <c r="D211" s="1">
        <v>14.808400000000001</v>
      </c>
      <c r="E211" s="1">
        <v>14.9841</v>
      </c>
      <c r="F211" s="1">
        <v>14.9176</v>
      </c>
      <c r="G211" s="1">
        <v>14.274800000000001</v>
      </c>
      <c r="H211" s="1">
        <v>14.499000000000001</v>
      </c>
      <c r="I211" s="1">
        <v>14.6097</v>
      </c>
      <c r="J211" s="5">
        <f t="shared" si="17"/>
        <v>28692.777315760592</v>
      </c>
      <c r="K211" s="5">
        <f t="shared" si="17"/>
        <v>32408.845320093413</v>
      </c>
      <c r="L211" s="5">
        <f t="shared" si="17"/>
        <v>30948.88899566804</v>
      </c>
      <c r="M211" s="5">
        <f t="shared" si="16"/>
        <v>19821.795083016164</v>
      </c>
      <c r="N211" s="5">
        <f t="shared" si="16"/>
        <v>23154.420021374623</v>
      </c>
      <c r="O211" s="5">
        <f t="shared" si="16"/>
        <v>25001.031520687469</v>
      </c>
      <c r="P211" s="1">
        <f t="shared" si="18"/>
        <v>1.3541371003038336</v>
      </c>
      <c r="Q211" s="1">
        <f t="shared" si="19"/>
        <v>0.43737381270554887</v>
      </c>
      <c r="R211" s="1">
        <f t="shared" si="20"/>
        <v>1.2538220389470611E-2</v>
      </c>
      <c r="S211" s="1">
        <f t="shared" si="21"/>
        <v>1.9017641006567543</v>
      </c>
    </row>
    <row r="212" spans="1:19" x14ac:dyDescent="0.2">
      <c r="A212" s="1" t="s">
        <v>1225</v>
      </c>
      <c r="B212" s="1" t="s">
        <v>1226</v>
      </c>
      <c r="C212" s="1" t="s">
        <v>1227</v>
      </c>
      <c r="D212" s="1">
        <v>15.4011</v>
      </c>
      <c r="E212" s="1">
        <v>15.36</v>
      </c>
      <c r="F212" s="1">
        <v>15.217599999999999</v>
      </c>
      <c r="G212" s="1">
        <v>14.478899999999999</v>
      </c>
      <c r="H212" s="1">
        <v>14.413399999999999</v>
      </c>
      <c r="I212" s="1">
        <v>14.970599999999999</v>
      </c>
      <c r="J212" s="5">
        <f t="shared" si="17"/>
        <v>43270.614840902199</v>
      </c>
      <c r="K212" s="5">
        <f t="shared" si="17"/>
        <v>42055.299811341181</v>
      </c>
      <c r="L212" s="5">
        <f t="shared" si="17"/>
        <v>38102.55178624863</v>
      </c>
      <c r="M212" s="5">
        <f t="shared" si="16"/>
        <v>22834.063487128045</v>
      </c>
      <c r="N212" s="5">
        <f t="shared" si="16"/>
        <v>21820.5523343737</v>
      </c>
      <c r="O212" s="5">
        <f t="shared" si="16"/>
        <v>32106.994458662044</v>
      </c>
      <c r="P212" s="1">
        <f t="shared" si="18"/>
        <v>1.6079452474746683</v>
      </c>
      <c r="Q212" s="1">
        <f t="shared" si="19"/>
        <v>0.68521828180189692</v>
      </c>
      <c r="R212" s="1">
        <f t="shared" si="20"/>
        <v>1.2743522928488987E-2</v>
      </c>
      <c r="S212" s="1">
        <f t="shared" si="21"/>
        <v>1.8947104953207723</v>
      </c>
    </row>
    <row r="213" spans="1:19" x14ac:dyDescent="0.2">
      <c r="A213" s="1" t="s">
        <v>60</v>
      </c>
      <c r="B213" s="1" t="s">
        <v>61</v>
      </c>
      <c r="C213" s="1" t="s">
        <v>62</v>
      </c>
      <c r="D213" s="1">
        <v>12.952999999999999</v>
      </c>
      <c r="E213" s="1">
        <v>13.052899999999999</v>
      </c>
      <c r="F213" s="1">
        <v>13.6342</v>
      </c>
      <c r="G213" s="1">
        <v>11.3332</v>
      </c>
      <c r="H213" s="1">
        <v>11.727600000000001</v>
      </c>
      <c r="I213" s="1">
        <v>11.7563</v>
      </c>
      <c r="J213" s="5">
        <f t="shared" si="17"/>
        <v>7929.4220443134882</v>
      </c>
      <c r="K213" s="5">
        <f t="shared" si="17"/>
        <v>8497.9550665711831</v>
      </c>
      <c r="L213" s="5">
        <f t="shared" si="17"/>
        <v>12714.613613985091</v>
      </c>
      <c r="M213" s="5">
        <f t="shared" si="16"/>
        <v>2580.079849155889</v>
      </c>
      <c r="N213" s="5">
        <f t="shared" si="16"/>
        <v>3391.2466452471822</v>
      </c>
      <c r="O213" s="5">
        <f t="shared" si="16"/>
        <v>3459.3853190538571</v>
      </c>
      <c r="P213" s="1">
        <f t="shared" si="18"/>
        <v>3.0901157093239022</v>
      </c>
      <c r="Q213" s="1">
        <f t="shared" si="19"/>
        <v>1.6276608608294338</v>
      </c>
      <c r="R213" s="1">
        <f t="shared" si="20"/>
        <v>1.2856492431050654E-2</v>
      </c>
      <c r="S213" s="1">
        <f t="shared" si="21"/>
        <v>1.890877501522223</v>
      </c>
    </row>
    <row r="214" spans="1:19" x14ac:dyDescent="0.2">
      <c r="A214" s="1" t="s">
        <v>1302</v>
      </c>
      <c r="B214" s="1" t="s">
        <v>1303</v>
      </c>
      <c r="C214" s="1" t="s">
        <v>1304</v>
      </c>
      <c r="D214" s="1">
        <v>12.153</v>
      </c>
      <c r="E214" s="1">
        <v>12.4918</v>
      </c>
      <c r="F214" s="1">
        <v>12.3218</v>
      </c>
      <c r="G214" s="1">
        <v>11.7822</v>
      </c>
      <c r="H214" s="1">
        <v>11.5905</v>
      </c>
      <c r="I214" s="1">
        <v>11.1205</v>
      </c>
      <c r="J214" s="5">
        <f t="shared" si="17"/>
        <v>4554.2570291900729</v>
      </c>
      <c r="K214" s="5">
        <f t="shared" si="17"/>
        <v>5759.7880153307369</v>
      </c>
      <c r="L214" s="5">
        <f t="shared" si="17"/>
        <v>5119.5454224976502</v>
      </c>
      <c r="M214" s="5">
        <f t="shared" si="16"/>
        <v>3522.050793724809</v>
      </c>
      <c r="N214" s="5">
        <f t="shared" si="16"/>
        <v>3083.8139219784916</v>
      </c>
      <c r="O214" s="5">
        <f t="shared" si="16"/>
        <v>2226.4044777517383</v>
      </c>
      <c r="P214" s="1">
        <f t="shared" si="18"/>
        <v>1.7474094288764643</v>
      </c>
      <c r="Q214" s="1">
        <f t="shared" si="19"/>
        <v>0.80521768026620821</v>
      </c>
      <c r="R214" s="1">
        <f t="shared" si="20"/>
        <v>1.298961317660015E-2</v>
      </c>
      <c r="S214" s="1">
        <f t="shared" si="21"/>
        <v>1.8864037817806596</v>
      </c>
    </row>
    <row r="215" spans="1:19" x14ac:dyDescent="0.2">
      <c r="A215" s="1" t="s">
        <v>2557</v>
      </c>
      <c r="B215" s="1" t="s">
        <v>2558</v>
      </c>
      <c r="C215" s="1" t="s">
        <v>2559</v>
      </c>
      <c r="D215" s="1">
        <v>12.452400000000001</v>
      </c>
      <c r="E215" s="1">
        <v>12.638199999999999</v>
      </c>
      <c r="F215" s="1">
        <v>13.071899999999999</v>
      </c>
      <c r="G215" s="1">
        <v>13.9292</v>
      </c>
      <c r="H215" s="1">
        <v>13.4839</v>
      </c>
      <c r="I215" s="1">
        <v>13.6381</v>
      </c>
      <c r="J215" s="5">
        <f t="shared" si="17"/>
        <v>5604.6167190948954</v>
      </c>
      <c r="K215" s="5">
        <f t="shared" si="17"/>
        <v>6374.9574618456409</v>
      </c>
      <c r="L215" s="5">
        <f t="shared" si="17"/>
        <v>8610.611608445106</v>
      </c>
      <c r="M215" s="5">
        <f t="shared" si="16"/>
        <v>15599.368434584983</v>
      </c>
      <c r="N215" s="5">
        <f t="shared" si="16"/>
        <v>11456.668806502692</v>
      </c>
      <c r="O215" s="5">
        <f t="shared" si="16"/>
        <v>12749.031197561078</v>
      </c>
      <c r="P215" s="1">
        <f t="shared" si="18"/>
        <v>0.51727547764730353</v>
      </c>
      <c r="Q215" s="1">
        <f t="shared" si="19"/>
        <v>-0.95099529521733084</v>
      </c>
      <c r="R215" s="1">
        <f t="shared" si="20"/>
        <v>1.3543222241638614E-2</v>
      </c>
      <c r="S215" s="1">
        <f t="shared" si="21"/>
        <v>1.8682779947886146</v>
      </c>
    </row>
    <row r="216" spans="1:19" x14ac:dyDescent="0.2">
      <c r="A216" s="1" t="s">
        <v>3563</v>
      </c>
      <c r="B216" s="1" t="s">
        <v>879</v>
      </c>
      <c r="C216" s="1" t="s">
        <v>880</v>
      </c>
      <c r="D216" s="1">
        <v>14.3025</v>
      </c>
      <c r="E216" s="1">
        <v>14.3582</v>
      </c>
      <c r="F216" s="1">
        <v>14.1538</v>
      </c>
      <c r="G216" s="1">
        <v>13.367100000000001</v>
      </c>
      <c r="H216" s="1">
        <v>13.7767</v>
      </c>
      <c r="I216" s="1">
        <v>13.8712</v>
      </c>
      <c r="J216" s="5">
        <f t="shared" si="17"/>
        <v>20206.054171771448</v>
      </c>
      <c r="K216" s="5">
        <f t="shared" si="17"/>
        <v>21001.430804155825</v>
      </c>
      <c r="L216" s="5">
        <f t="shared" si="17"/>
        <v>18227.13258339624</v>
      </c>
      <c r="M216" s="5">
        <f t="shared" si="17"/>
        <v>10565.694642137183</v>
      </c>
      <c r="N216" s="5">
        <f t="shared" si="17"/>
        <v>14034.596831106672</v>
      </c>
      <c r="O216" s="5">
        <f t="shared" si="17"/>
        <v>14984.673199180332</v>
      </c>
      <c r="P216" s="1">
        <f t="shared" si="18"/>
        <v>1.5014442491274234</v>
      </c>
      <c r="Q216" s="1">
        <f t="shared" si="19"/>
        <v>0.5863509064630652</v>
      </c>
      <c r="R216" s="1">
        <f t="shared" si="20"/>
        <v>1.3714766593937687E-2</v>
      </c>
      <c r="S216" s="1">
        <f t="shared" si="21"/>
        <v>1.8628115790785886</v>
      </c>
    </row>
    <row r="217" spans="1:19" x14ac:dyDescent="0.2">
      <c r="A217" s="1" t="s">
        <v>1201</v>
      </c>
      <c r="B217" s="1" t="s">
        <v>1202</v>
      </c>
      <c r="C217" s="1" t="s">
        <v>1203</v>
      </c>
      <c r="D217" s="1">
        <v>16.0762</v>
      </c>
      <c r="E217" s="1">
        <v>16.087700000000002</v>
      </c>
      <c r="F217" s="1">
        <v>16.238299999999999</v>
      </c>
      <c r="G217" s="1">
        <v>14.9375</v>
      </c>
      <c r="H217" s="1">
        <v>15.6092</v>
      </c>
      <c r="I217" s="1">
        <v>15.608700000000001</v>
      </c>
      <c r="J217" s="5">
        <f t="shared" ref="J217:O259" si="22">2^D217</f>
        <v>69090.512831752159</v>
      </c>
      <c r="K217" s="5">
        <f t="shared" si="22"/>
        <v>69643.447461163974</v>
      </c>
      <c r="L217" s="5">
        <f t="shared" si="22"/>
        <v>77306.387370486395</v>
      </c>
      <c r="M217" s="5">
        <f t="shared" si="22"/>
        <v>31378.744301930845</v>
      </c>
      <c r="N217" s="5">
        <f t="shared" si="22"/>
        <v>49984.736649473656</v>
      </c>
      <c r="O217" s="5">
        <f t="shared" si="22"/>
        <v>49967.41626140177</v>
      </c>
      <c r="P217" s="1">
        <f t="shared" si="18"/>
        <v>1.645007779953978</v>
      </c>
      <c r="Q217" s="1">
        <f t="shared" si="19"/>
        <v>0.71809440710609762</v>
      </c>
      <c r="R217" s="1">
        <f t="shared" si="20"/>
        <v>1.3829062083410927E-2</v>
      </c>
      <c r="S217" s="1">
        <f t="shared" si="21"/>
        <v>1.8592072736731819</v>
      </c>
    </row>
    <row r="218" spans="1:19" x14ac:dyDescent="0.2">
      <c r="A218" s="1" t="s">
        <v>982</v>
      </c>
      <c r="B218" s="1" t="s">
        <v>983</v>
      </c>
      <c r="C218" s="1" t="s">
        <v>984</v>
      </c>
      <c r="D218" s="1">
        <v>13.3569</v>
      </c>
      <c r="E218" s="1">
        <v>13.827500000000001</v>
      </c>
      <c r="F218" s="1">
        <v>13.7546</v>
      </c>
      <c r="G218" s="1">
        <v>14.353199999999999</v>
      </c>
      <c r="H218" s="1">
        <v>14.5403</v>
      </c>
      <c r="I218" s="1">
        <v>14.184799999999999</v>
      </c>
      <c r="J218" s="5">
        <f t="shared" si="22"/>
        <v>10491.257560250275</v>
      </c>
      <c r="K218" s="5">
        <f t="shared" si="22"/>
        <v>14537.58493363983</v>
      </c>
      <c r="L218" s="5">
        <f t="shared" si="22"/>
        <v>13821.245409593394</v>
      </c>
      <c r="M218" s="5">
        <f t="shared" si="22"/>
        <v>20928.771373334715</v>
      </c>
      <c r="N218" s="5">
        <f t="shared" si="22"/>
        <v>23826.83986072753</v>
      </c>
      <c r="O218" s="5">
        <f t="shared" si="22"/>
        <v>18623.027410752133</v>
      </c>
      <c r="P218" s="1">
        <f t="shared" si="18"/>
        <v>0.61298394434135095</v>
      </c>
      <c r="Q218" s="1">
        <f t="shared" si="19"/>
        <v>-0.70607880844677684</v>
      </c>
      <c r="R218" s="1">
        <f t="shared" si="20"/>
        <v>1.3884588657995729E-2</v>
      </c>
      <c r="S218" s="1">
        <f t="shared" si="21"/>
        <v>1.8574669820432759</v>
      </c>
    </row>
    <row r="219" spans="1:19" x14ac:dyDescent="0.2">
      <c r="A219" s="1" t="s">
        <v>450</v>
      </c>
      <c r="B219" s="1" t="s">
        <v>451</v>
      </c>
      <c r="C219" s="1" t="s">
        <v>452</v>
      </c>
      <c r="D219" s="1">
        <v>13.9475</v>
      </c>
      <c r="E219" s="1">
        <v>13.817299999999999</v>
      </c>
      <c r="F219" s="1">
        <v>13.918900000000001</v>
      </c>
      <c r="G219" s="1">
        <v>15.579000000000001</v>
      </c>
      <c r="H219" s="1">
        <v>15.0619</v>
      </c>
      <c r="I219" s="1">
        <v>14.934100000000001</v>
      </c>
      <c r="J219" s="5">
        <f t="shared" si="22"/>
        <v>15798.50036431994</v>
      </c>
      <c r="K219" s="5">
        <f t="shared" si="22"/>
        <v>14435.16522184655</v>
      </c>
      <c r="L219" s="5">
        <f t="shared" si="22"/>
        <v>15488.394669926407</v>
      </c>
      <c r="M219" s="5">
        <f t="shared" si="22"/>
        <v>48949.279362657224</v>
      </c>
      <c r="N219" s="5">
        <f t="shared" si="22"/>
        <v>34204.535077879467</v>
      </c>
      <c r="O219" s="5">
        <f t="shared" si="22"/>
        <v>31304.881073184177</v>
      </c>
      <c r="P219" s="1">
        <f t="shared" si="18"/>
        <v>0.39946340512514322</v>
      </c>
      <c r="Q219" s="1">
        <f t="shared" si="19"/>
        <v>-1.3238647510900359</v>
      </c>
      <c r="R219" s="1">
        <f t="shared" si="20"/>
        <v>1.38915253495395E-2</v>
      </c>
      <c r="S219" s="1">
        <f t="shared" si="21"/>
        <v>1.8572500642323868</v>
      </c>
    </row>
    <row r="220" spans="1:19" x14ac:dyDescent="0.2">
      <c r="A220" s="1" t="s">
        <v>507</v>
      </c>
      <c r="B220" s="1" t="s">
        <v>508</v>
      </c>
      <c r="C220" s="1" t="s">
        <v>509</v>
      </c>
      <c r="D220" s="1">
        <v>12.029</v>
      </c>
      <c r="E220" s="1">
        <v>11.993499999999999</v>
      </c>
      <c r="F220" s="1">
        <v>11.9541</v>
      </c>
      <c r="G220" s="1">
        <v>14.057</v>
      </c>
      <c r="H220" s="1">
        <v>13.7569</v>
      </c>
      <c r="I220" s="1">
        <v>13.1874</v>
      </c>
      <c r="J220" s="5">
        <f t="shared" si="22"/>
        <v>4179.1678842816818</v>
      </c>
      <c r="K220" s="5">
        <f t="shared" si="22"/>
        <v>4077.5871597388459</v>
      </c>
      <c r="L220" s="5">
        <f t="shared" si="22"/>
        <v>3967.7351159818209</v>
      </c>
      <c r="M220" s="5">
        <f t="shared" si="22"/>
        <v>17044.279566696205</v>
      </c>
      <c r="N220" s="5">
        <f t="shared" si="22"/>
        <v>13843.297344706172</v>
      </c>
      <c r="O220" s="5">
        <f t="shared" si="22"/>
        <v>9328.3098843476528</v>
      </c>
      <c r="P220" s="1">
        <f t="shared" si="18"/>
        <v>0.30397166726892161</v>
      </c>
      <c r="Q220" s="1">
        <f t="shared" si="19"/>
        <v>-1.7179912363353871</v>
      </c>
      <c r="R220" s="1">
        <f t="shared" si="20"/>
        <v>1.4062067798667458E-2</v>
      </c>
      <c r="S220" s="1">
        <f t="shared" si="21"/>
        <v>1.8519508124939532</v>
      </c>
    </row>
    <row r="221" spans="1:19" x14ac:dyDescent="0.2">
      <c r="A221" s="1" t="s">
        <v>178</v>
      </c>
      <c r="B221" s="1" t="s">
        <v>179</v>
      </c>
      <c r="C221" s="1" t="s">
        <v>180</v>
      </c>
      <c r="D221" s="1">
        <v>15.8658</v>
      </c>
      <c r="E221" s="1">
        <v>16.145600000000002</v>
      </c>
      <c r="F221" s="1">
        <v>15.5045</v>
      </c>
      <c r="G221" s="1">
        <v>14.0063</v>
      </c>
      <c r="H221" s="1">
        <v>14.559699999999999</v>
      </c>
      <c r="I221" s="1">
        <v>14.919</v>
      </c>
      <c r="J221" s="5">
        <f t="shared" si="22"/>
        <v>59714.761930232467</v>
      </c>
      <c r="K221" s="5">
        <f t="shared" si="22"/>
        <v>72495.307778274349</v>
      </c>
      <c r="L221" s="5">
        <f t="shared" si="22"/>
        <v>46485.720620783701</v>
      </c>
      <c r="M221" s="5">
        <f t="shared" si="22"/>
        <v>16455.702539819231</v>
      </c>
      <c r="N221" s="5">
        <f t="shared" si="22"/>
        <v>24149.404606427193</v>
      </c>
      <c r="O221" s="5">
        <f t="shared" si="22"/>
        <v>30978.936561688362</v>
      </c>
      <c r="P221" s="1">
        <f t="shared" si="18"/>
        <v>2.4963075718155165</v>
      </c>
      <c r="Q221" s="1">
        <f t="shared" si="19"/>
        <v>1.3197957006246619</v>
      </c>
      <c r="R221" s="1">
        <f t="shared" si="20"/>
        <v>1.424749633244767E-2</v>
      </c>
      <c r="S221" s="1">
        <f t="shared" si="21"/>
        <v>1.846261446149039</v>
      </c>
    </row>
    <row r="222" spans="1:19" s="6" customFormat="1" x14ac:dyDescent="0.2">
      <c r="A222" s="5" t="s">
        <v>532</v>
      </c>
      <c r="B222" s="5" t="s">
        <v>533</v>
      </c>
      <c r="C222" s="5" t="s">
        <v>534</v>
      </c>
      <c r="D222" s="5">
        <v>14.1477</v>
      </c>
      <c r="E222" s="5">
        <v>14.3337</v>
      </c>
      <c r="F222" s="5">
        <v>14.736000000000001</v>
      </c>
      <c r="G222" s="5">
        <v>17.8186</v>
      </c>
      <c r="H222" s="5">
        <v>17.591000000000001</v>
      </c>
      <c r="I222" s="5">
        <v>16.6859</v>
      </c>
      <c r="J222" s="5">
        <f t="shared" si="22"/>
        <v>18150.227361300236</v>
      </c>
      <c r="K222" s="5">
        <f t="shared" si="22"/>
        <v>20647.793533289714</v>
      </c>
      <c r="L222" s="5">
        <f t="shared" si="22"/>
        <v>27288.396460213837</v>
      </c>
      <c r="M222" s="5">
        <f t="shared" si="22"/>
        <v>231170.85578132354</v>
      </c>
      <c r="N222" s="5">
        <f t="shared" si="22"/>
        <v>197432.504042627</v>
      </c>
      <c r="O222" s="5">
        <f t="shared" si="22"/>
        <v>105428.1060233825</v>
      </c>
      <c r="P222" s="5">
        <f t="shared" si="18"/>
        <v>0.12375004392287313</v>
      </c>
      <c r="Q222" s="5">
        <f t="shared" si="19"/>
        <v>-3.0144990576361255</v>
      </c>
      <c r="R222" s="5">
        <f t="shared" si="20"/>
        <v>1.4373220717527325E-2</v>
      </c>
      <c r="S222" s="5">
        <f t="shared" si="21"/>
        <v>1.8424459052739153</v>
      </c>
    </row>
    <row r="223" spans="1:19" x14ac:dyDescent="0.2">
      <c r="A223" s="1" t="s">
        <v>3590</v>
      </c>
      <c r="B223" s="7" t="s">
        <v>3591</v>
      </c>
      <c r="C223" s="1" t="s">
        <v>2849</v>
      </c>
      <c r="D223" s="1">
        <v>10.6744</v>
      </c>
      <c r="E223" s="1">
        <v>11.063499999999999</v>
      </c>
      <c r="F223" s="1">
        <v>11.1463</v>
      </c>
      <c r="G223" s="1">
        <v>10.232200000000001</v>
      </c>
      <c r="H223" s="1">
        <v>9.9834399999999999</v>
      </c>
      <c r="I223" s="1">
        <v>10.297700000000001</v>
      </c>
      <c r="J223" s="5">
        <f t="shared" si="22"/>
        <v>1634.2352945555599</v>
      </c>
      <c r="K223" s="5">
        <f t="shared" si="22"/>
        <v>2140.1556352525317</v>
      </c>
      <c r="L223" s="5">
        <f t="shared" si="22"/>
        <v>2266.57785174632</v>
      </c>
      <c r="M223" s="5">
        <f t="shared" si="22"/>
        <v>1202.8157926404665</v>
      </c>
      <c r="N223" s="5">
        <f t="shared" si="22"/>
        <v>1012.313200158858</v>
      </c>
      <c r="O223" s="5">
        <f t="shared" si="22"/>
        <v>1258.6836369493287</v>
      </c>
      <c r="P223" s="1">
        <f t="shared" si="18"/>
        <v>1.7390024809690166</v>
      </c>
      <c r="Q223" s="1">
        <f t="shared" si="19"/>
        <v>0.79825999088437571</v>
      </c>
      <c r="R223" s="1">
        <f t="shared" si="20"/>
        <v>1.4467558363160217E-2</v>
      </c>
      <c r="S223" s="1">
        <f t="shared" si="21"/>
        <v>1.8396047569860288</v>
      </c>
    </row>
    <row r="224" spans="1:19" x14ac:dyDescent="0.2">
      <c r="A224" s="1" t="s">
        <v>593</v>
      </c>
      <c r="B224" s="1" t="s">
        <v>594</v>
      </c>
      <c r="C224" s="1" t="s">
        <v>595</v>
      </c>
      <c r="D224" s="1">
        <v>13.7537</v>
      </c>
      <c r="E224" s="1">
        <v>13.947100000000001</v>
      </c>
      <c r="F224" s="1">
        <v>13.7347</v>
      </c>
      <c r="G224" s="1">
        <v>13.2981</v>
      </c>
      <c r="H224" s="1">
        <v>12.953099999999999</v>
      </c>
      <c r="I224" s="1">
        <v>13.428100000000001</v>
      </c>
      <c r="J224" s="5">
        <f t="shared" si="22"/>
        <v>13812.62595686141</v>
      </c>
      <c r="K224" s="5">
        <f t="shared" si="22"/>
        <v>15794.120697104983</v>
      </c>
      <c r="L224" s="5">
        <f t="shared" si="22"/>
        <v>13631.909098958768</v>
      </c>
      <c r="M224" s="5">
        <f t="shared" si="22"/>
        <v>10072.261332308275</v>
      </c>
      <c r="N224" s="5">
        <f t="shared" si="22"/>
        <v>7929.9716890158497</v>
      </c>
      <c r="O224" s="5">
        <f t="shared" si="22"/>
        <v>11022.012133397058</v>
      </c>
      <c r="P224" s="1">
        <f t="shared" si="18"/>
        <v>1.4897426452412599</v>
      </c>
      <c r="Q224" s="1">
        <f t="shared" si="19"/>
        <v>0.57506312498123291</v>
      </c>
      <c r="R224" s="1">
        <f t="shared" si="20"/>
        <v>1.4488818398237562E-2</v>
      </c>
      <c r="S224" s="1">
        <f t="shared" si="21"/>
        <v>1.8389670309573674</v>
      </c>
    </row>
    <row r="225" spans="1:19" x14ac:dyDescent="0.2">
      <c r="A225" s="1" t="s">
        <v>258</v>
      </c>
      <c r="B225" s="1" t="s">
        <v>259</v>
      </c>
      <c r="C225" s="1" t="s">
        <v>260</v>
      </c>
      <c r="D225" s="1">
        <v>18.7896</v>
      </c>
      <c r="E225" s="1">
        <v>18.936599999999999</v>
      </c>
      <c r="F225" s="1">
        <v>19.083400000000001</v>
      </c>
      <c r="G225" s="1">
        <v>17.190300000000001</v>
      </c>
      <c r="H225" s="1">
        <v>18.394100000000002</v>
      </c>
      <c r="I225" s="1">
        <v>17.410599999999999</v>
      </c>
      <c r="J225" s="5">
        <f t="shared" si="22"/>
        <v>453140.84119070997</v>
      </c>
      <c r="K225" s="5">
        <f t="shared" si="22"/>
        <v>501746.80523389066</v>
      </c>
      <c r="L225" s="5">
        <f t="shared" si="22"/>
        <v>555489.45528569154</v>
      </c>
      <c r="M225" s="5">
        <f t="shared" si="22"/>
        <v>149553.27726287412</v>
      </c>
      <c r="N225" s="5">
        <f t="shared" si="22"/>
        <v>344489.38422445039</v>
      </c>
      <c r="O225" s="5">
        <f t="shared" si="22"/>
        <v>174225.95049583731</v>
      </c>
      <c r="P225" s="1">
        <f t="shared" si="18"/>
        <v>2.2601347341873188</v>
      </c>
      <c r="Q225" s="1">
        <f t="shared" si="19"/>
        <v>1.1764087790784883</v>
      </c>
      <c r="R225" s="1">
        <f t="shared" si="20"/>
        <v>1.4544843558553315E-2</v>
      </c>
      <c r="S225" s="1">
        <f t="shared" si="21"/>
        <v>1.8372909455769371</v>
      </c>
    </row>
    <row r="226" spans="1:19" x14ac:dyDescent="0.2">
      <c r="A226" s="1" t="s">
        <v>175</v>
      </c>
      <c r="B226" s="1" t="s">
        <v>176</v>
      </c>
      <c r="C226" s="1" t="s">
        <v>177</v>
      </c>
      <c r="D226" s="1">
        <v>15.3727</v>
      </c>
      <c r="E226" s="1">
        <v>15.2813</v>
      </c>
      <c r="F226" s="1">
        <v>14.6578</v>
      </c>
      <c r="G226" s="1">
        <v>13.867800000000001</v>
      </c>
      <c r="H226" s="1">
        <v>13.9474</v>
      </c>
      <c r="I226" s="1">
        <v>13.612500000000001</v>
      </c>
      <c r="J226" s="5">
        <f t="shared" si="22"/>
        <v>42427.145592203029</v>
      </c>
      <c r="K226" s="5">
        <f t="shared" si="22"/>
        <v>39822.605614264336</v>
      </c>
      <c r="L226" s="5">
        <f t="shared" si="22"/>
        <v>25848.626452151733</v>
      </c>
      <c r="M226" s="5">
        <f t="shared" si="22"/>
        <v>14949.400393692797</v>
      </c>
      <c r="N226" s="5">
        <f t="shared" si="22"/>
        <v>15797.405333672818</v>
      </c>
      <c r="O226" s="5">
        <f t="shared" si="22"/>
        <v>12524.800471064675</v>
      </c>
      <c r="P226" s="1">
        <f t="shared" si="18"/>
        <v>2.4981364722842305</v>
      </c>
      <c r="Q226" s="1">
        <f t="shared" si="19"/>
        <v>1.3208522930025652</v>
      </c>
      <c r="R226" s="1">
        <f t="shared" si="20"/>
        <v>1.4565489974099954E-2</v>
      </c>
      <c r="S226" s="1">
        <f t="shared" si="21"/>
        <v>1.8366749013920478</v>
      </c>
    </row>
    <row r="227" spans="1:19" x14ac:dyDescent="0.2">
      <c r="A227" s="1" t="s">
        <v>140</v>
      </c>
      <c r="B227" s="1" t="s">
        <v>141</v>
      </c>
      <c r="C227" s="1" t="s">
        <v>142</v>
      </c>
      <c r="D227" s="1">
        <v>18.773399999999999</v>
      </c>
      <c r="E227" s="1">
        <v>19.138000000000002</v>
      </c>
      <c r="F227" s="1">
        <v>18.4802</v>
      </c>
      <c r="G227" s="1">
        <v>16.972899999999999</v>
      </c>
      <c r="H227" s="1">
        <v>17.3596</v>
      </c>
      <c r="I227" s="1">
        <v>17.860199999999999</v>
      </c>
      <c r="J227" s="5">
        <f t="shared" si="22"/>
        <v>448080.99144098995</v>
      </c>
      <c r="K227" s="5">
        <f t="shared" si="22"/>
        <v>576915.30034735403</v>
      </c>
      <c r="L227" s="5">
        <f t="shared" si="22"/>
        <v>365674.3733903197</v>
      </c>
      <c r="M227" s="5">
        <f t="shared" si="22"/>
        <v>128632.88595616301</v>
      </c>
      <c r="N227" s="5">
        <f t="shared" si="22"/>
        <v>168174.5648905712</v>
      </c>
      <c r="O227" s="5">
        <f t="shared" si="22"/>
        <v>237933.68377766237</v>
      </c>
      <c r="P227" s="1">
        <f t="shared" si="18"/>
        <v>2.6006427692447378</v>
      </c>
      <c r="Q227" s="1">
        <f t="shared" si="19"/>
        <v>1.3788682407134119</v>
      </c>
      <c r="R227" s="1">
        <f t="shared" si="20"/>
        <v>1.4631881227316896E-2</v>
      </c>
      <c r="S227" s="1">
        <f t="shared" si="21"/>
        <v>1.8346998328549191</v>
      </c>
    </row>
    <row r="228" spans="1:19" x14ac:dyDescent="0.2">
      <c r="A228" s="1" t="s">
        <v>261</v>
      </c>
      <c r="B228" s="1" t="s">
        <v>262</v>
      </c>
      <c r="C228" s="1" t="s">
        <v>263</v>
      </c>
      <c r="D228" s="1">
        <v>12.2525</v>
      </c>
      <c r="E228" s="1">
        <v>11.843500000000001</v>
      </c>
      <c r="F228" s="1">
        <v>12.3025</v>
      </c>
      <c r="G228" s="1">
        <v>10.2456</v>
      </c>
      <c r="H228" s="1">
        <v>11.4011</v>
      </c>
      <c r="I228" s="1">
        <v>11.053100000000001</v>
      </c>
      <c r="J228" s="5">
        <f t="shared" si="22"/>
        <v>4879.4404471843654</v>
      </c>
      <c r="K228" s="5">
        <f t="shared" si="22"/>
        <v>3674.9273140506175</v>
      </c>
      <c r="L228" s="5">
        <f t="shared" si="22"/>
        <v>5051.513542942861</v>
      </c>
      <c r="M228" s="5">
        <f t="shared" si="22"/>
        <v>1214.0397974243019</v>
      </c>
      <c r="N228" s="5">
        <f t="shared" si="22"/>
        <v>2704.4134275563888</v>
      </c>
      <c r="O228" s="5">
        <f t="shared" si="22"/>
        <v>2124.7833037378268</v>
      </c>
      <c r="P228" s="1">
        <f t="shared" si="18"/>
        <v>2.2514229319869106</v>
      </c>
      <c r="Q228" s="1">
        <f t="shared" si="19"/>
        <v>1.170837093916373</v>
      </c>
      <c r="R228" s="1">
        <f t="shared" si="20"/>
        <v>1.4697299841500843E-2</v>
      </c>
      <c r="S228" s="1">
        <f t="shared" si="21"/>
        <v>1.8327624456361493</v>
      </c>
    </row>
    <row r="229" spans="1:19" x14ac:dyDescent="0.2">
      <c r="A229" s="1" t="s">
        <v>3574</v>
      </c>
      <c r="B229" s="1" t="s">
        <v>1430</v>
      </c>
      <c r="C229" s="1" t="s">
        <v>1431</v>
      </c>
      <c r="D229" s="1">
        <v>15.511100000000001</v>
      </c>
      <c r="E229" s="1">
        <v>15.5617</v>
      </c>
      <c r="F229" s="1">
        <v>15.0246</v>
      </c>
      <c r="G229" s="1">
        <v>14.4026</v>
      </c>
      <c r="H229" s="1">
        <v>14.489699999999999</v>
      </c>
      <c r="I229" s="1">
        <v>14.5791</v>
      </c>
      <c r="J229" s="5">
        <f t="shared" si="22"/>
        <v>46698.869347209271</v>
      </c>
      <c r="K229" s="5">
        <f t="shared" si="22"/>
        <v>48365.812011785609</v>
      </c>
      <c r="L229" s="5">
        <f t="shared" si="22"/>
        <v>33331.531806645384</v>
      </c>
      <c r="M229" s="5">
        <f t="shared" si="22"/>
        <v>21657.813797105824</v>
      </c>
      <c r="N229" s="5">
        <f t="shared" si="22"/>
        <v>23005.640458219859</v>
      </c>
      <c r="O229" s="5">
        <f t="shared" si="22"/>
        <v>24476.336192873572</v>
      </c>
      <c r="P229" s="1">
        <f t="shared" si="18"/>
        <v>1.8570523910082857</v>
      </c>
      <c r="Q229" s="1">
        <f t="shared" si="19"/>
        <v>0.89301451704050816</v>
      </c>
      <c r="R229" s="1">
        <f t="shared" si="20"/>
        <v>1.4951599564615932E-2</v>
      </c>
      <c r="S229" s="1">
        <f t="shared" si="21"/>
        <v>1.8253123427960538</v>
      </c>
    </row>
    <row r="230" spans="1:19" x14ac:dyDescent="0.2">
      <c r="A230" s="1" t="s">
        <v>820</v>
      </c>
      <c r="B230" s="1" t="s">
        <v>821</v>
      </c>
      <c r="C230" s="1" t="s">
        <v>822</v>
      </c>
      <c r="D230" s="1">
        <v>12.929399999999999</v>
      </c>
      <c r="E230" s="1">
        <v>12.680899999999999</v>
      </c>
      <c r="F230" s="1">
        <v>13.2163</v>
      </c>
      <c r="G230" s="1">
        <v>12.1945</v>
      </c>
      <c r="H230" s="1">
        <v>11.955299999999999</v>
      </c>
      <c r="I230" s="1">
        <v>12.1347</v>
      </c>
      <c r="J230" s="5">
        <f t="shared" si="22"/>
        <v>7800.7655580684841</v>
      </c>
      <c r="K230" s="5">
        <f t="shared" si="22"/>
        <v>6566.4595303741135</v>
      </c>
      <c r="L230" s="5">
        <f t="shared" si="22"/>
        <v>9517.0583428345763</v>
      </c>
      <c r="M230" s="5">
        <f t="shared" si="22"/>
        <v>4687.1654325321515</v>
      </c>
      <c r="N230" s="5">
        <f t="shared" si="22"/>
        <v>3971.0367581964811</v>
      </c>
      <c r="O230" s="5">
        <f t="shared" si="22"/>
        <v>4496.8529737532799</v>
      </c>
      <c r="P230" s="1">
        <f t="shared" si="18"/>
        <v>1.8155973603032631</v>
      </c>
      <c r="Q230" s="1">
        <f t="shared" si="19"/>
        <v>0.86044429585585969</v>
      </c>
      <c r="R230" s="1">
        <f t="shared" si="20"/>
        <v>1.5410041811803723E-2</v>
      </c>
      <c r="S230" s="1">
        <f t="shared" si="21"/>
        <v>1.8121961829161684</v>
      </c>
    </row>
    <row r="231" spans="1:19" x14ac:dyDescent="0.2">
      <c r="A231" s="1" t="s">
        <v>635</v>
      </c>
      <c r="B231" s="1" t="s">
        <v>636</v>
      </c>
      <c r="C231" s="1" t="s">
        <v>637</v>
      </c>
      <c r="D231" s="1">
        <v>12.8185</v>
      </c>
      <c r="E231" s="1">
        <v>12.485099999999999</v>
      </c>
      <c r="F231" s="1">
        <v>13.059900000000001</v>
      </c>
      <c r="G231" s="1">
        <v>11.912800000000001</v>
      </c>
      <c r="H231" s="1">
        <v>11.5762</v>
      </c>
      <c r="I231" s="1">
        <v>12.000299999999999</v>
      </c>
      <c r="J231" s="5">
        <f t="shared" si="22"/>
        <v>7223.5885248110326</v>
      </c>
      <c r="K231" s="5">
        <f t="shared" si="22"/>
        <v>5733.101079990749</v>
      </c>
      <c r="L231" s="5">
        <f t="shared" si="22"/>
        <v>8539.2875939843925</v>
      </c>
      <c r="M231" s="5">
        <f t="shared" si="22"/>
        <v>3855.7612317034914</v>
      </c>
      <c r="N231" s="5">
        <f t="shared" si="22"/>
        <v>3053.3981336867541</v>
      </c>
      <c r="O231" s="5">
        <f t="shared" si="22"/>
        <v>4096.8518278187066</v>
      </c>
      <c r="P231" s="1">
        <f t="shared" si="18"/>
        <v>1.9531124238770403</v>
      </c>
      <c r="Q231" s="1">
        <f t="shared" si="19"/>
        <v>0.96577499515494303</v>
      </c>
      <c r="R231" s="1">
        <f t="shared" si="20"/>
        <v>1.5863662815464093E-2</v>
      </c>
      <c r="S231" s="1">
        <f t="shared" si="21"/>
        <v>1.7995965296990968</v>
      </c>
    </row>
    <row r="232" spans="1:19" x14ac:dyDescent="0.2">
      <c r="A232" s="1" t="s">
        <v>1556</v>
      </c>
      <c r="B232" s="1" t="s">
        <v>1557</v>
      </c>
      <c r="C232" s="1" t="s">
        <v>1558</v>
      </c>
      <c r="D232" s="1">
        <v>14.9125</v>
      </c>
      <c r="E232" s="1">
        <v>14.7326</v>
      </c>
      <c r="F232" s="1">
        <v>15.0212</v>
      </c>
      <c r="G232" s="1">
        <v>14.303000000000001</v>
      </c>
      <c r="H232" s="1">
        <v>14.527699999999999</v>
      </c>
      <c r="I232" s="1">
        <v>14.094200000000001</v>
      </c>
      <c r="J232" s="5">
        <f t="shared" si="22"/>
        <v>30839.676256422077</v>
      </c>
      <c r="K232" s="5">
        <f t="shared" si="22"/>
        <v>27224.161605865378</v>
      </c>
      <c r="L232" s="5">
        <f t="shared" si="22"/>
        <v>33253.071861447403</v>
      </c>
      <c r="M232" s="5">
        <f t="shared" si="22"/>
        <v>20213.058270158799</v>
      </c>
      <c r="N232" s="5">
        <f t="shared" si="22"/>
        <v>23619.650551047387</v>
      </c>
      <c r="O232" s="5">
        <f t="shared" si="22"/>
        <v>17489.482727525388</v>
      </c>
      <c r="P232" s="1">
        <f t="shared" si="18"/>
        <v>1.4891331737739195</v>
      </c>
      <c r="Q232" s="1">
        <f t="shared" si="19"/>
        <v>0.57447278048271344</v>
      </c>
      <c r="R232" s="1">
        <f t="shared" si="20"/>
        <v>1.5983668869904318E-2</v>
      </c>
      <c r="S232" s="1">
        <f t="shared" si="21"/>
        <v>1.7963235262066157</v>
      </c>
    </row>
    <row r="233" spans="1:19" x14ac:dyDescent="0.2">
      <c r="A233" s="1" t="s">
        <v>1015</v>
      </c>
      <c r="B233" s="1" t="s">
        <v>1016</v>
      </c>
      <c r="C233" s="1" t="s">
        <v>1017</v>
      </c>
      <c r="D233" s="1">
        <v>14.355600000000001</v>
      </c>
      <c r="E233" s="1">
        <v>14.8071</v>
      </c>
      <c r="F233" s="1">
        <v>14.7158</v>
      </c>
      <c r="G233" s="1">
        <v>13.5175</v>
      </c>
      <c r="H233" s="1">
        <v>14.069100000000001</v>
      </c>
      <c r="I233" s="1">
        <v>13.746</v>
      </c>
      <c r="J233" s="5">
        <f t="shared" si="22"/>
        <v>20963.616473926773</v>
      </c>
      <c r="K233" s="5">
        <f t="shared" si="22"/>
        <v>28666.934148028002</v>
      </c>
      <c r="L233" s="5">
        <f t="shared" si="22"/>
        <v>26908.978407158811</v>
      </c>
      <c r="M233" s="5">
        <f t="shared" si="22"/>
        <v>11726.623085712306</v>
      </c>
      <c r="N233" s="5">
        <f t="shared" si="22"/>
        <v>17187.832471460908</v>
      </c>
      <c r="O233" s="5">
        <f t="shared" si="22"/>
        <v>13739.101133880211</v>
      </c>
      <c r="P233" s="1">
        <f t="shared" si="18"/>
        <v>1.7944465823448608</v>
      </c>
      <c r="Q233" s="1">
        <f t="shared" si="19"/>
        <v>0.84353897718953941</v>
      </c>
      <c r="R233" s="1">
        <f t="shared" si="20"/>
        <v>1.613290792771736E-2</v>
      </c>
      <c r="S233" s="1">
        <f t="shared" si="21"/>
        <v>1.7922873447538077</v>
      </c>
    </row>
    <row r="234" spans="1:19" x14ac:dyDescent="0.2">
      <c r="A234" s="1" t="s">
        <v>2015</v>
      </c>
      <c r="B234" s="1" t="s">
        <v>2016</v>
      </c>
      <c r="C234" s="1" t="s">
        <v>2017</v>
      </c>
      <c r="D234" s="1">
        <v>9.2159999999999993</v>
      </c>
      <c r="E234" s="1">
        <v>9.5037599999999998</v>
      </c>
      <c r="F234" s="1">
        <v>9.1749399999999994</v>
      </c>
      <c r="G234" s="1">
        <v>10.162800000000001</v>
      </c>
      <c r="H234" s="1">
        <v>9.7946299999999997</v>
      </c>
      <c r="I234" s="1">
        <v>9.8946400000000008</v>
      </c>
      <c r="J234" s="5">
        <f t="shared" si="22"/>
        <v>594.69247074596922</v>
      </c>
      <c r="K234" s="5">
        <f t="shared" si="22"/>
        <v>725.96691976042018</v>
      </c>
      <c r="L234" s="5">
        <f t="shared" si="22"/>
        <v>578.00573617808061</v>
      </c>
      <c r="M234" s="5">
        <f t="shared" si="22"/>
        <v>1146.3246726233622</v>
      </c>
      <c r="N234" s="5">
        <f t="shared" si="22"/>
        <v>888.13181219043508</v>
      </c>
      <c r="O234" s="5">
        <f t="shared" si="22"/>
        <v>951.88270546524461</v>
      </c>
      <c r="P234" s="1">
        <f t="shared" si="18"/>
        <v>0.63578348128199735</v>
      </c>
      <c r="Q234" s="1">
        <f t="shared" si="19"/>
        <v>-0.65339256155417913</v>
      </c>
      <c r="R234" s="1">
        <f t="shared" si="20"/>
        <v>1.6140976143252848E-2</v>
      </c>
      <c r="S234" s="1">
        <f t="shared" si="21"/>
        <v>1.7920702043841419</v>
      </c>
    </row>
    <row r="235" spans="1:19" x14ac:dyDescent="0.2">
      <c r="A235" s="1" t="s">
        <v>893</v>
      </c>
      <c r="B235" s="1" t="s">
        <v>894</v>
      </c>
      <c r="C235" s="1" t="s">
        <v>895</v>
      </c>
      <c r="D235" s="1">
        <v>14.7362</v>
      </c>
      <c r="E235" s="1">
        <v>14.761699999999999</v>
      </c>
      <c r="F235" s="1">
        <v>14.346500000000001</v>
      </c>
      <c r="G235" s="1">
        <v>13.756500000000001</v>
      </c>
      <c r="H235" s="1">
        <v>13.4604</v>
      </c>
      <c r="I235" s="1">
        <v>14.072100000000001</v>
      </c>
      <c r="J235" s="5">
        <f t="shared" si="22"/>
        <v>27292.179697455478</v>
      </c>
      <c r="K235" s="5">
        <f t="shared" si="22"/>
        <v>27778.864348016978</v>
      </c>
      <c r="L235" s="5">
        <f t="shared" si="22"/>
        <v>20831.801698947609</v>
      </c>
      <c r="M235" s="5">
        <f t="shared" si="22"/>
        <v>13839.459699731664</v>
      </c>
      <c r="N235" s="5">
        <f t="shared" si="22"/>
        <v>11271.563281928031</v>
      </c>
      <c r="O235" s="5">
        <f t="shared" si="22"/>
        <v>17223.610750841377</v>
      </c>
      <c r="P235" s="1">
        <f t="shared" si="18"/>
        <v>1.7929255328869915</v>
      </c>
      <c r="Q235" s="1">
        <f t="shared" si="19"/>
        <v>0.84231556876084657</v>
      </c>
      <c r="R235" s="1">
        <f t="shared" si="20"/>
        <v>1.6676774212716811E-2</v>
      </c>
      <c r="S235" s="1">
        <f t="shared" si="21"/>
        <v>1.7778879511263477</v>
      </c>
    </row>
    <row r="236" spans="1:19" x14ac:dyDescent="0.2">
      <c r="A236" s="1" t="s">
        <v>843</v>
      </c>
      <c r="B236" s="1" t="s">
        <v>844</v>
      </c>
      <c r="C236" s="1" t="s">
        <v>845</v>
      </c>
      <c r="D236" s="1">
        <v>14.9557</v>
      </c>
      <c r="E236" s="1">
        <v>15.113</v>
      </c>
      <c r="F236" s="1">
        <v>14.696</v>
      </c>
      <c r="G236" s="1">
        <v>13.9991</v>
      </c>
      <c r="H236" s="1">
        <v>14.286</v>
      </c>
      <c r="I236" s="1">
        <v>14.4087</v>
      </c>
      <c r="J236" s="5">
        <f t="shared" si="22"/>
        <v>31777.103328123616</v>
      </c>
      <c r="K236" s="5">
        <f t="shared" si="22"/>
        <v>35437.765049831185</v>
      </c>
      <c r="L236" s="5">
        <f t="shared" si="22"/>
        <v>26542.19382397486</v>
      </c>
      <c r="M236" s="5">
        <f t="shared" si="22"/>
        <v>16373.782316327084</v>
      </c>
      <c r="N236" s="5">
        <f t="shared" si="22"/>
        <v>19976.275461346147</v>
      </c>
      <c r="O236" s="5">
        <f t="shared" si="22"/>
        <v>21749.581186407609</v>
      </c>
      <c r="P236" s="1">
        <f t="shared" si="18"/>
        <v>1.6137288264371734</v>
      </c>
      <c r="Q236" s="1">
        <f t="shared" si="19"/>
        <v>0.69039816620977723</v>
      </c>
      <c r="R236" s="1">
        <f t="shared" si="20"/>
        <v>1.7156998892642317E-2</v>
      </c>
      <c r="S236" s="1">
        <f t="shared" si="21"/>
        <v>1.7655586767641684</v>
      </c>
    </row>
    <row r="237" spans="1:19" x14ac:dyDescent="0.2">
      <c r="A237" s="1" t="s">
        <v>3494</v>
      </c>
      <c r="B237" s="1" t="s">
        <v>3495</v>
      </c>
      <c r="C237" s="1" t="s">
        <v>3496</v>
      </c>
      <c r="D237" s="1">
        <v>13.239699999999999</v>
      </c>
      <c r="E237" s="1">
        <v>13.4336</v>
      </c>
      <c r="F237" s="1">
        <v>13.5044</v>
      </c>
      <c r="G237" s="1">
        <v>13.0655</v>
      </c>
      <c r="H237" s="1">
        <v>12.6607</v>
      </c>
      <c r="I237" s="1">
        <v>12.6061</v>
      </c>
      <c r="J237" s="5">
        <f t="shared" si="22"/>
        <v>9672.6802959664456</v>
      </c>
      <c r="K237" s="5">
        <f t="shared" si="22"/>
        <v>11064.111652094942</v>
      </c>
      <c r="L237" s="5">
        <f t="shared" si="22"/>
        <v>11620.624646958418</v>
      </c>
      <c r="M237" s="5">
        <f t="shared" si="22"/>
        <v>8572.4983135227212</v>
      </c>
      <c r="N237" s="5">
        <f t="shared" si="22"/>
        <v>6475.1594316632445</v>
      </c>
      <c r="O237" s="5">
        <f t="shared" si="22"/>
        <v>6234.6808680875365</v>
      </c>
      <c r="P237" s="1">
        <f t="shared" si="18"/>
        <v>1.5203882046514816</v>
      </c>
      <c r="Q237" s="1">
        <f t="shared" si="19"/>
        <v>0.60443973776001481</v>
      </c>
      <c r="R237" s="1">
        <f t="shared" si="20"/>
        <v>1.7244059042640363E-2</v>
      </c>
      <c r="S237" s="1">
        <f t="shared" si="21"/>
        <v>1.7633604988169311</v>
      </c>
    </row>
    <row r="238" spans="1:19" x14ac:dyDescent="0.2">
      <c r="A238" s="1" t="s">
        <v>1328</v>
      </c>
      <c r="B238" s="1" t="s">
        <v>1329</v>
      </c>
      <c r="C238" s="1" t="s">
        <v>1330</v>
      </c>
      <c r="D238" s="1">
        <v>12.7446</v>
      </c>
      <c r="E238" s="1">
        <v>12.2014</v>
      </c>
      <c r="F238" s="1">
        <v>12.6119</v>
      </c>
      <c r="G238" s="1">
        <v>13.763500000000001</v>
      </c>
      <c r="H238" s="1">
        <v>13.2536</v>
      </c>
      <c r="I238" s="1">
        <v>13.380599999999999</v>
      </c>
      <c r="J238" s="5">
        <f t="shared" si="22"/>
        <v>6862.8875469303939</v>
      </c>
      <c r="K238" s="5">
        <f t="shared" si="22"/>
        <v>4709.636505052018</v>
      </c>
      <c r="L238" s="5">
        <f t="shared" si="22"/>
        <v>6259.7963179992103</v>
      </c>
      <c r="M238" s="5">
        <f t="shared" si="22"/>
        <v>13906.772346473366</v>
      </c>
      <c r="N238" s="5">
        <f t="shared" si="22"/>
        <v>9766.3245065985575</v>
      </c>
      <c r="O238" s="5">
        <f t="shared" si="22"/>
        <v>10665.027017624883</v>
      </c>
      <c r="P238" s="1">
        <f t="shared" si="18"/>
        <v>0.51931551173648205</v>
      </c>
      <c r="Q238" s="1">
        <f t="shared" si="19"/>
        <v>-0.9453167761224025</v>
      </c>
      <c r="R238" s="1">
        <f t="shared" si="20"/>
        <v>1.7573048551508905E-2</v>
      </c>
      <c r="S238" s="1">
        <f t="shared" si="21"/>
        <v>1.75515289108005</v>
      </c>
    </row>
    <row r="239" spans="1:19" x14ac:dyDescent="0.2">
      <c r="A239" s="1" t="s">
        <v>1092</v>
      </c>
      <c r="B239" s="1" t="s">
        <v>1093</v>
      </c>
      <c r="C239" s="1" t="s">
        <v>1094</v>
      </c>
      <c r="D239" s="1">
        <v>13.7834</v>
      </c>
      <c r="E239" s="1">
        <v>14.2422</v>
      </c>
      <c r="F239" s="1">
        <v>14.254300000000001</v>
      </c>
      <c r="G239" s="1">
        <v>13.0113</v>
      </c>
      <c r="H239" s="1">
        <v>13.1286</v>
      </c>
      <c r="I239" s="1">
        <v>13.5097</v>
      </c>
      <c r="J239" s="5">
        <f t="shared" si="22"/>
        <v>14099.92628770072</v>
      </c>
      <c r="K239" s="5">
        <f t="shared" si="22"/>
        <v>19378.912609523006</v>
      </c>
      <c r="L239" s="5">
        <f t="shared" si="22"/>
        <v>19542.128613191126</v>
      </c>
      <c r="M239" s="5">
        <f t="shared" si="22"/>
        <v>8256.4163002923397</v>
      </c>
      <c r="N239" s="5">
        <f t="shared" si="22"/>
        <v>8955.7590597997405</v>
      </c>
      <c r="O239" s="5">
        <f t="shared" si="22"/>
        <v>11663.393615626534</v>
      </c>
      <c r="P239" s="1">
        <f t="shared" si="18"/>
        <v>1.8361878013555351</v>
      </c>
      <c r="Q239" s="1">
        <f t="shared" si="19"/>
        <v>0.87671362205686498</v>
      </c>
      <c r="R239" s="1">
        <f t="shared" si="20"/>
        <v>1.7647108401742276E-2</v>
      </c>
      <c r="S239" s="1">
        <f t="shared" si="21"/>
        <v>1.7533264465394833</v>
      </c>
    </row>
    <row r="240" spans="1:19" x14ac:dyDescent="0.2">
      <c r="A240" s="1" t="s">
        <v>37</v>
      </c>
      <c r="B240" s="1" t="s">
        <v>38</v>
      </c>
      <c r="C240" s="1" t="s">
        <v>39</v>
      </c>
      <c r="D240" s="1">
        <v>19.3443</v>
      </c>
      <c r="E240" s="1">
        <v>19.672699999999999</v>
      </c>
      <c r="F240" s="1">
        <v>20.226600000000001</v>
      </c>
      <c r="G240" s="1">
        <v>17.723600000000001</v>
      </c>
      <c r="H240" s="1">
        <v>18.081800000000001</v>
      </c>
      <c r="I240" s="1">
        <v>18.095099999999999</v>
      </c>
      <c r="J240" s="5">
        <f t="shared" si="22"/>
        <v>665601.88792157534</v>
      </c>
      <c r="K240" s="5">
        <f t="shared" si="22"/>
        <v>835743.09232019389</v>
      </c>
      <c r="L240" s="5">
        <f t="shared" si="22"/>
        <v>1226911.7065645466</v>
      </c>
      <c r="M240" s="5">
        <f t="shared" si="22"/>
        <v>216438.85668373498</v>
      </c>
      <c r="N240" s="5">
        <f t="shared" si="22"/>
        <v>277436.86962732312</v>
      </c>
      <c r="O240" s="5">
        <f t="shared" si="22"/>
        <v>280006.34621560341</v>
      </c>
      <c r="P240" s="1">
        <f t="shared" si="18"/>
        <v>3.5254165765835377</v>
      </c>
      <c r="Q240" s="1">
        <f t="shared" si="19"/>
        <v>1.8177937418978192</v>
      </c>
      <c r="R240" s="1">
        <f t="shared" si="20"/>
        <v>1.7688666991101477E-2</v>
      </c>
      <c r="S240" s="1">
        <f t="shared" si="21"/>
        <v>1.7523048940672075</v>
      </c>
    </row>
    <row r="241" spans="1:19" x14ac:dyDescent="0.2">
      <c r="A241" s="1" t="s">
        <v>84</v>
      </c>
      <c r="B241" s="1" t="s">
        <v>85</v>
      </c>
      <c r="C241" s="1" t="s">
        <v>86</v>
      </c>
      <c r="D241" s="1">
        <v>14.093500000000001</v>
      </c>
      <c r="E241" s="1">
        <v>14.391</v>
      </c>
      <c r="F241" s="1">
        <v>13.6677</v>
      </c>
      <c r="G241" s="1">
        <v>12.1624</v>
      </c>
      <c r="H241" s="1">
        <v>12.1861</v>
      </c>
      <c r="I241" s="1">
        <v>13.1625</v>
      </c>
      <c r="J241" s="5">
        <f t="shared" si="22"/>
        <v>17480.998835947346</v>
      </c>
      <c r="K241" s="5">
        <f t="shared" si="22"/>
        <v>21484.372200909151</v>
      </c>
      <c r="L241" s="5">
        <f t="shared" si="22"/>
        <v>13013.306888708463</v>
      </c>
      <c r="M241" s="5">
        <f t="shared" si="22"/>
        <v>4584.027551975073</v>
      </c>
      <c r="N241" s="5">
        <f t="shared" si="22"/>
        <v>4659.954005569637</v>
      </c>
      <c r="O241" s="5">
        <f t="shared" si="22"/>
        <v>9168.6906071293906</v>
      </c>
      <c r="P241" s="1">
        <f t="shared" si="18"/>
        <v>2.8229839460938977</v>
      </c>
      <c r="Q241" s="1">
        <f t="shared" si="19"/>
        <v>1.4972209244104975</v>
      </c>
      <c r="R241" s="1">
        <f t="shared" si="20"/>
        <v>1.772736736065866E-2</v>
      </c>
      <c r="S241" s="1">
        <f t="shared" si="21"/>
        <v>1.7513557554104568</v>
      </c>
    </row>
    <row r="242" spans="1:19" x14ac:dyDescent="0.2">
      <c r="A242" s="1" t="s">
        <v>887</v>
      </c>
      <c r="B242" s="1" t="s">
        <v>888</v>
      </c>
      <c r="C242" s="1" t="s">
        <v>889</v>
      </c>
      <c r="D242" s="1">
        <v>16.5519</v>
      </c>
      <c r="E242" s="1">
        <v>16.761700000000001</v>
      </c>
      <c r="F242" s="1">
        <v>16.6036</v>
      </c>
      <c r="G242" s="1">
        <v>15.8543</v>
      </c>
      <c r="H242" s="1">
        <v>16.161200000000001</v>
      </c>
      <c r="I242" s="1">
        <v>16.316800000000001</v>
      </c>
      <c r="J242" s="5">
        <f t="shared" si="22"/>
        <v>96076.768034256776</v>
      </c>
      <c r="K242" s="5">
        <f t="shared" si="22"/>
        <v>111115.45739206813</v>
      </c>
      <c r="L242" s="5">
        <f t="shared" si="22"/>
        <v>99582.181517869918</v>
      </c>
      <c r="M242" s="5">
        <f t="shared" si="22"/>
        <v>59240.656167781228</v>
      </c>
      <c r="N242" s="5">
        <f t="shared" si="22"/>
        <v>73283.46000548295</v>
      </c>
      <c r="O242" s="5">
        <f t="shared" si="22"/>
        <v>81629.33025432023</v>
      </c>
      <c r="P242" s="1">
        <f t="shared" si="18"/>
        <v>1.4324981085370021</v>
      </c>
      <c r="Q242" s="1">
        <f t="shared" si="19"/>
        <v>0.5185332340564639</v>
      </c>
      <c r="R242" s="1">
        <f t="shared" si="20"/>
        <v>1.7838375622577177E-2</v>
      </c>
      <c r="S242" s="1">
        <f t="shared" si="21"/>
        <v>1.7486446953786225</v>
      </c>
    </row>
    <row r="243" spans="1:19" x14ac:dyDescent="0.2">
      <c r="A243" s="1" t="s">
        <v>1172</v>
      </c>
      <c r="B243" s="1" t="s">
        <v>1173</v>
      </c>
      <c r="C243" s="1" t="s">
        <v>1174</v>
      </c>
      <c r="D243" s="1">
        <v>13.171799999999999</v>
      </c>
      <c r="E243" s="1">
        <v>13.220499999999999</v>
      </c>
      <c r="F243" s="1">
        <v>13.06</v>
      </c>
      <c r="G243" s="1">
        <v>12.864599999999999</v>
      </c>
      <c r="H243" s="1">
        <v>12.525399999999999</v>
      </c>
      <c r="I243" s="1">
        <v>12.83</v>
      </c>
      <c r="J243" s="5">
        <f t="shared" si="22"/>
        <v>9227.985360766319</v>
      </c>
      <c r="K243" s="5">
        <f t="shared" si="22"/>
        <v>9544.8049445051547</v>
      </c>
      <c r="L243" s="5">
        <f t="shared" si="22"/>
        <v>8539.8795128104593</v>
      </c>
      <c r="M243" s="5">
        <f t="shared" si="22"/>
        <v>7458.1391548451957</v>
      </c>
      <c r="N243" s="5">
        <f t="shared" si="22"/>
        <v>5895.5062985716859</v>
      </c>
      <c r="O243" s="5">
        <f t="shared" si="22"/>
        <v>7281.3992441165374</v>
      </c>
      <c r="P243" s="1">
        <f t="shared" si="18"/>
        <v>1.323606041005897</v>
      </c>
      <c r="Q243" s="1">
        <f t="shared" si="19"/>
        <v>0.40447378131231948</v>
      </c>
      <c r="R243" s="1">
        <f t="shared" si="20"/>
        <v>1.8107449468785734E-2</v>
      </c>
      <c r="S243" s="1">
        <f t="shared" si="21"/>
        <v>1.7421427180813063</v>
      </c>
    </row>
    <row r="244" spans="1:19" x14ac:dyDescent="0.2">
      <c r="A244" s="1" t="s">
        <v>252</v>
      </c>
      <c r="B244" s="1" t="s">
        <v>253</v>
      </c>
      <c r="C244" s="1" t="s">
        <v>254</v>
      </c>
      <c r="D244" s="1">
        <v>12.563599999999999</v>
      </c>
      <c r="E244" s="1">
        <v>13.1944</v>
      </c>
      <c r="F244" s="1">
        <v>13.272399999999999</v>
      </c>
      <c r="G244" s="1">
        <v>11.632300000000001</v>
      </c>
      <c r="H244" s="1">
        <v>11.953200000000001</v>
      </c>
      <c r="I244" s="1">
        <v>11.940799999999999</v>
      </c>
      <c r="J244" s="5">
        <f t="shared" si="22"/>
        <v>6053.6938454665296</v>
      </c>
      <c r="K244" s="5">
        <f t="shared" si="22"/>
        <v>9373.6811084825367</v>
      </c>
      <c r="L244" s="5">
        <f t="shared" si="22"/>
        <v>9894.4239420115155</v>
      </c>
      <c r="M244" s="5">
        <f t="shared" si="22"/>
        <v>3174.4699370462486</v>
      </c>
      <c r="N244" s="5">
        <f t="shared" si="22"/>
        <v>3965.2606859090065</v>
      </c>
      <c r="O244" s="5">
        <f t="shared" si="22"/>
        <v>3931.3252180391269</v>
      </c>
      <c r="P244" s="1">
        <f t="shared" si="18"/>
        <v>2.287207223921492</v>
      </c>
      <c r="Q244" s="1">
        <f t="shared" si="19"/>
        <v>1.1935870817007699</v>
      </c>
      <c r="R244" s="1">
        <f t="shared" si="20"/>
        <v>1.8129464682627952E-2</v>
      </c>
      <c r="S244" s="1">
        <f t="shared" si="21"/>
        <v>1.7416150193359894</v>
      </c>
    </row>
    <row r="245" spans="1:19" x14ac:dyDescent="0.2">
      <c r="A245" s="1" t="s">
        <v>2706</v>
      </c>
      <c r="B245" s="1" t="s">
        <v>2707</v>
      </c>
      <c r="C245" s="1" t="s">
        <v>2708</v>
      </c>
      <c r="D245" s="1">
        <v>15.294600000000001</v>
      </c>
      <c r="E245" s="1">
        <v>15.287699999999999</v>
      </c>
      <c r="F245" s="1">
        <v>14.9755</v>
      </c>
      <c r="G245" s="1">
        <v>14.8161</v>
      </c>
      <c r="H245" s="1">
        <v>14.5458</v>
      </c>
      <c r="I245" s="1">
        <v>14.566700000000001</v>
      </c>
      <c r="J245" s="5">
        <f t="shared" si="22"/>
        <v>40191.421961376604</v>
      </c>
      <c r="K245" s="5">
        <f t="shared" si="22"/>
        <v>39999.656767480672</v>
      </c>
      <c r="L245" s="5">
        <f t="shared" si="22"/>
        <v>32216.228732613399</v>
      </c>
      <c r="M245" s="5">
        <f t="shared" si="22"/>
        <v>28846.326762148892</v>
      </c>
      <c r="N245" s="5">
        <f t="shared" si="22"/>
        <v>23917.848514872378</v>
      </c>
      <c r="O245" s="5">
        <f t="shared" si="22"/>
        <v>24266.862973774219</v>
      </c>
      <c r="P245" s="1">
        <f t="shared" si="18"/>
        <v>1.4592469479055716</v>
      </c>
      <c r="Q245" s="1">
        <f t="shared" si="19"/>
        <v>0.54522405074809388</v>
      </c>
      <c r="R245" s="1">
        <f t="shared" si="20"/>
        <v>1.8435017598135563E-2</v>
      </c>
      <c r="S245" s="1">
        <f t="shared" si="21"/>
        <v>1.7343564434785579</v>
      </c>
    </row>
    <row r="246" spans="1:19" x14ac:dyDescent="0.2">
      <c r="A246" s="1" t="s">
        <v>846</v>
      </c>
      <c r="B246" s="1" t="s">
        <v>847</v>
      </c>
      <c r="C246" s="1" t="s">
        <v>848</v>
      </c>
      <c r="D246" s="1">
        <v>13.3635</v>
      </c>
      <c r="E246" s="1">
        <v>13.804500000000001</v>
      </c>
      <c r="F246" s="1">
        <v>13.434200000000001</v>
      </c>
      <c r="G246" s="1">
        <v>12.675599999999999</v>
      </c>
      <c r="H246" s="1">
        <v>12.146599999999999</v>
      </c>
      <c r="I246" s="1">
        <v>12.9034</v>
      </c>
      <c r="J246" s="5">
        <f t="shared" si="22"/>
        <v>10539.362616119181</v>
      </c>
      <c r="K246" s="5">
        <f t="shared" si="22"/>
        <v>14307.658810647616</v>
      </c>
      <c r="L246" s="5">
        <f t="shared" si="22"/>
        <v>11068.71404374729</v>
      </c>
      <c r="M246" s="5">
        <f t="shared" si="22"/>
        <v>6542.3807149649565</v>
      </c>
      <c r="N246" s="5">
        <f t="shared" si="22"/>
        <v>4534.098444736479</v>
      </c>
      <c r="O246" s="5">
        <f t="shared" si="22"/>
        <v>7661.4407279459947</v>
      </c>
      <c r="P246" s="1">
        <f t="shared" si="18"/>
        <v>1.9167407954492734</v>
      </c>
      <c r="Q246" s="1">
        <f t="shared" si="19"/>
        <v>0.93865525176664277</v>
      </c>
      <c r="R246" s="1">
        <f t="shared" si="20"/>
        <v>1.8470415533400515E-2</v>
      </c>
      <c r="S246" s="1">
        <f t="shared" si="21"/>
        <v>1.7335233340219727</v>
      </c>
    </row>
    <row r="247" spans="1:19" x14ac:dyDescent="0.2">
      <c r="A247" s="1" t="s">
        <v>899</v>
      </c>
      <c r="B247" s="1" t="s">
        <v>900</v>
      </c>
      <c r="C247" s="1" t="s">
        <v>901</v>
      </c>
      <c r="D247" s="1">
        <v>10.672599999999999</v>
      </c>
      <c r="E247" s="1">
        <v>10.378</v>
      </c>
      <c r="F247" s="1">
        <v>10.4634</v>
      </c>
      <c r="G247" s="1">
        <v>10.831</v>
      </c>
      <c r="H247" s="1">
        <v>11.1419</v>
      </c>
      <c r="I247" s="1">
        <v>11.0281</v>
      </c>
      <c r="J247" s="5">
        <f t="shared" si="22"/>
        <v>1632.1975879511967</v>
      </c>
      <c r="K247" s="5">
        <f t="shared" si="22"/>
        <v>1330.7279999543703</v>
      </c>
      <c r="L247" s="5">
        <f t="shared" si="22"/>
        <v>1411.8782781638877</v>
      </c>
      <c r="M247" s="5">
        <f t="shared" si="22"/>
        <v>1821.6120187656134</v>
      </c>
      <c r="N247" s="5">
        <f t="shared" si="22"/>
        <v>2259.6756653958205</v>
      </c>
      <c r="O247" s="5">
        <f t="shared" si="22"/>
        <v>2088.2807983585667</v>
      </c>
      <c r="P247" s="1">
        <f t="shared" si="18"/>
        <v>0.70909397933816876</v>
      </c>
      <c r="Q247" s="1">
        <f t="shared" si="19"/>
        <v>-0.49595124804318419</v>
      </c>
      <c r="R247" s="1">
        <f t="shared" si="20"/>
        <v>1.8563441290724274E-2</v>
      </c>
      <c r="S247" s="1">
        <f t="shared" si="21"/>
        <v>1.7313415111432719</v>
      </c>
    </row>
    <row r="248" spans="1:19" x14ac:dyDescent="0.2">
      <c r="A248" s="1" t="s">
        <v>57</v>
      </c>
      <c r="B248" s="1" t="s">
        <v>58</v>
      </c>
      <c r="C248" s="1" t="s">
        <v>59</v>
      </c>
      <c r="D248" s="1">
        <v>15.507099999999999</v>
      </c>
      <c r="E248" s="1">
        <v>15.5876</v>
      </c>
      <c r="F248" s="1">
        <v>14.7125</v>
      </c>
      <c r="G248" s="1">
        <v>13.2271</v>
      </c>
      <c r="H248" s="1">
        <v>13.9308</v>
      </c>
      <c r="I248" s="1">
        <v>13.764699999999999</v>
      </c>
      <c r="J248" s="5">
        <f t="shared" si="22"/>
        <v>46569.571915844252</v>
      </c>
      <c r="K248" s="5">
        <f t="shared" si="22"/>
        <v>49241.940655470062</v>
      </c>
      <c r="L248" s="5">
        <f t="shared" si="22"/>
        <v>26847.497536898343</v>
      </c>
      <c r="M248" s="5">
        <f t="shared" si="22"/>
        <v>9588.5702769713862</v>
      </c>
      <c r="N248" s="5">
        <f t="shared" si="22"/>
        <v>15616.678284628115</v>
      </c>
      <c r="O248" s="5">
        <f t="shared" si="22"/>
        <v>13918.344486575119</v>
      </c>
      <c r="P248" s="1">
        <f t="shared" si="18"/>
        <v>3.1351673134207583</v>
      </c>
      <c r="Q248" s="1">
        <f t="shared" si="19"/>
        <v>1.6485424369033606</v>
      </c>
      <c r="R248" s="1">
        <f t="shared" si="20"/>
        <v>1.8751648756422646E-2</v>
      </c>
      <c r="S248" s="1">
        <f t="shared" si="21"/>
        <v>1.7269605405050126</v>
      </c>
    </row>
    <row r="249" spans="1:19" x14ac:dyDescent="0.2">
      <c r="A249" s="1" t="s">
        <v>1081</v>
      </c>
      <c r="B249" s="1" t="s">
        <v>1082</v>
      </c>
      <c r="C249" s="1" t="s">
        <v>1083</v>
      </c>
      <c r="D249" s="1">
        <v>13.931100000000001</v>
      </c>
      <c r="E249" s="1">
        <v>14.0541</v>
      </c>
      <c r="F249" s="1">
        <v>13.8005</v>
      </c>
      <c r="G249" s="1">
        <v>13.1394</v>
      </c>
      <c r="H249" s="1">
        <v>13.453099999999999</v>
      </c>
      <c r="I249" s="1">
        <v>13.5899</v>
      </c>
      <c r="J249" s="5">
        <f t="shared" si="22"/>
        <v>15619.926019246934</v>
      </c>
      <c r="K249" s="5">
        <f t="shared" si="22"/>
        <v>17010.052814730694</v>
      </c>
      <c r="L249" s="5">
        <f t="shared" si="22"/>
        <v>14268.044499660567</v>
      </c>
      <c r="M249" s="5">
        <f t="shared" si="22"/>
        <v>9023.053346433162</v>
      </c>
      <c r="N249" s="5">
        <f t="shared" si="22"/>
        <v>11214.673511840905</v>
      </c>
      <c r="O249" s="5">
        <f t="shared" si="22"/>
        <v>12330.126665917105</v>
      </c>
      <c r="P249" s="1">
        <f t="shared" si="18"/>
        <v>1.440009649355696</v>
      </c>
      <c r="Q249" s="1">
        <f t="shared" si="19"/>
        <v>0.52607847905020466</v>
      </c>
      <c r="R249" s="1">
        <f t="shared" si="20"/>
        <v>1.8906820351838317E-2</v>
      </c>
      <c r="S249" s="1">
        <f t="shared" si="21"/>
        <v>1.7233815023427448</v>
      </c>
    </row>
    <row r="250" spans="1:19" x14ac:dyDescent="0.2">
      <c r="A250" s="1" t="s">
        <v>483</v>
      </c>
      <c r="B250" s="1" t="s">
        <v>484</v>
      </c>
      <c r="C250" s="1" t="s">
        <v>485</v>
      </c>
      <c r="D250" s="1">
        <v>15.8407</v>
      </c>
      <c r="E250" s="1">
        <v>16.168900000000001</v>
      </c>
      <c r="F250" s="1">
        <v>16.0124</v>
      </c>
      <c r="G250" s="1">
        <v>17.816400000000002</v>
      </c>
      <c r="H250" s="1">
        <v>17.751999999999999</v>
      </c>
      <c r="I250" s="1">
        <v>16.956299999999999</v>
      </c>
      <c r="J250" s="5">
        <f t="shared" si="22"/>
        <v>58684.830198819116</v>
      </c>
      <c r="K250" s="5">
        <f t="shared" si="22"/>
        <v>73675.636565786859</v>
      </c>
      <c r="L250" s="5">
        <f t="shared" si="22"/>
        <v>66101.711229413166</v>
      </c>
      <c r="M250" s="5">
        <f t="shared" si="22"/>
        <v>230818.60648704195</v>
      </c>
      <c r="N250" s="5">
        <f t="shared" si="22"/>
        <v>220741.75091072419</v>
      </c>
      <c r="O250" s="5">
        <f t="shared" si="22"/>
        <v>127161.28720953794</v>
      </c>
      <c r="P250" s="1">
        <f t="shared" si="18"/>
        <v>0.34293201203609225</v>
      </c>
      <c r="Q250" s="1">
        <f t="shared" si="19"/>
        <v>-1.5440055115526394</v>
      </c>
      <c r="R250" s="1">
        <f t="shared" si="20"/>
        <v>1.8968856154958479E-2</v>
      </c>
      <c r="S250" s="1">
        <f t="shared" si="21"/>
        <v>1.7219588568059694</v>
      </c>
    </row>
    <row r="251" spans="1:19" x14ac:dyDescent="0.2">
      <c r="A251" s="1" t="s">
        <v>276</v>
      </c>
      <c r="B251" s="1" t="s">
        <v>277</v>
      </c>
      <c r="C251" s="1" t="s">
        <v>278</v>
      </c>
      <c r="D251" s="1">
        <v>10.7766</v>
      </c>
      <c r="E251" s="1">
        <v>11.416399999999999</v>
      </c>
      <c r="F251" s="1">
        <v>10.904500000000001</v>
      </c>
      <c r="G251" s="1">
        <v>9.8685100000000006</v>
      </c>
      <c r="H251" s="1">
        <v>9.8153000000000006</v>
      </c>
      <c r="I251" s="1">
        <v>10.058199999999999</v>
      </c>
      <c r="J251" s="5">
        <f t="shared" si="22"/>
        <v>1754.2030075872933</v>
      </c>
      <c r="K251" s="5">
        <f t="shared" si="22"/>
        <v>2733.2467633691672</v>
      </c>
      <c r="L251" s="5">
        <f t="shared" si="22"/>
        <v>1916.8211280344617</v>
      </c>
      <c r="M251" s="5">
        <f t="shared" si="22"/>
        <v>934.79745749975791</v>
      </c>
      <c r="N251" s="5">
        <f t="shared" si="22"/>
        <v>900.94798113296724</v>
      </c>
      <c r="O251" s="5">
        <f t="shared" si="22"/>
        <v>1066.1539060990765</v>
      </c>
      <c r="P251" s="1">
        <f t="shared" si="18"/>
        <v>2.2069238585471389</v>
      </c>
      <c r="Q251" s="1">
        <f t="shared" si="19"/>
        <v>1.142036855810828</v>
      </c>
      <c r="R251" s="1">
        <f t="shared" si="20"/>
        <v>1.9071309455763227E-2</v>
      </c>
      <c r="S251" s="1">
        <f t="shared" si="21"/>
        <v>1.7196194868235055</v>
      </c>
    </row>
    <row r="252" spans="1:19" x14ac:dyDescent="0.2">
      <c r="A252" s="1" t="s">
        <v>354</v>
      </c>
      <c r="B252" s="1" t="s">
        <v>355</v>
      </c>
      <c r="C252" s="1" t="s">
        <v>356</v>
      </c>
      <c r="D252" s="1">
        <v>13.8568</v>
      </c>
      <c r="E252" s="1">
        <v>13.541</v>
      </c>
      <c r="F252" s="1">
        <v>13.2904</v>
      </c>
      <c r="G252" s="1">
        <v>12.0726</v>
      </c>
      <c r="H252" s="1">
        <v>12.524699999999999</v>
      </c>
      <c r="I252" s="1">
        <v>12.8743</v>
      </c>
      <c r="J252" s="5">
        <f t="shared" si="22"/>
        <v>14835.850349630622</v>
      </c>
      <c r="K252" s="5">
        <f t="shared" si="22"/>
        <v>11919.20176033594</v>
      </c>
      <c r="L252" s="5">
        <f t="shared" si="22"/>
        <v>10018.646528447574</v>
      </c>
      <c r="M252" s="5">
        <f t="shared" si="22"/>
        <v>4307.395258492078</v>
      </c>
      <c r="N252" s="5">
        <f t="shared" si="22"/>
        <v>5892.6464749271572</v>
      </c>
      <c r="O252" s="5">
        <f t="shared" si="22"/>
        <v>7508.4531137879312</v>
      </c>
      <c r="P252" s="1">
        <f t="shared" si="18"/>
        <v>2.0766134533570351</v>
      </c>
      <c r="Q252" s="1">
        <f t="shared" si="19"/>
        <v>1.0542326938789086</v>
      </c>
      <c r="R252" s="1">
        <f t="shared" si="20"/>
        <v>1.9321902664120684E-2</v>
      </c>
      <c r="S252" s="1">
        <f t="shared" si="21"/>
        <v>1.7139501100197634</v>
      </c>
    </row>
    <row r="253" spans="1:19" x14ac:dyDescent="0.2">
      <c r="A253" s="1" t="s">
        <v>953</v>
      </c>
      <c r="B253" s="1" t="s">
        <v>954</v>
      </c>
      <c r="C253" s="1" t="s">
        <v>955</v>
      </c>
      <c r="D253" s="1">
        <v>18.6557</v>
      </c>
      <c r="E253" s="1">
        <v>18.585000000000001</v>
      </c>
      <c r="F253" s="1">
        <v>18.144600000000001</v>
      </c>
      <c r="G253" s="1">
        <v>17.1736</v>
      </c>
      <c r="H253" s="1">
        <v>17.6327</v>
      </c>
      <c r="I253" s="1">
        <v>17.814599999999999</v>
      </c>
      <c r="J253" s="5">
        <f t="shared" si="22"/>
        <v>412976.4532404496</v>
      </c>
      <c r="K253" s="5">
        <f t="shared" si="22"/>
        <v>393226.22080734145</v>
      </c>
      <c r="L253" s="5">
        <f t="shared" si="22"/>
        <v>289780.30108542216</v>
      </c>
      <c r="M253" s="5">
        <f t="shared" si="22"/>
        <v>147832.09567793837</v>
      </c>
      <c r="N253" s="5">
        <f t="shared" si="22"/>
        <v>203222.41337771987</v>
      </c>
      <c r="O253" s="5">
        <f t="shared" si="22"/>
        <v>230530.80178693778</v>
      </c>
      <c r="P253" s="1">
        <f t="shared" si="18"/>
        <v>1.8844749939529286</v>
      </c>
      <c r="Q253" s="1">
        <f t="shared" si="19"/>
        <v>0.9141626512827381</v>
      </c>
      <c r="R253" s="1">
        <f t="shared" si="20"/>
        <v>1.9336214207798148E-2</v>
      </c>
      <c r="S253" s="1">
        <f t="shared" si="21"/>
        <v>1.7136285514321485</v>
      </c>
    </row>
    <row r="254" spans="1:19" x14ac:dyDescent="0.2">
      <c r="A254" s="1" t="s">
        <v>1021</v>
      </c>
      <c r="B254" s="1" t="s">
        <v>1022</v>
      </c>
      <c r="C254" s="1" t="s">
        <v>1023</v>
      </c>
      <c r="D254" s="1">
        <v>12.9185</v>
      </c>
      <c r="E254" s="1">
        <v>12.3424</v>
      </c>
      <c r="F254" s="1">
        <v>12.638400000000001</v>
      </c>
      <c r="G254" s="1">
        <v>11.7818</v>
      </c>
      <c r="H254" s="1">
        <v>11.870699999999999</v>
      </c>
      <c r="I254" s="1">
        <v>11.835599999999999</v>
      </c>
      <c r="J254" s="5">
        <f t="shared" si="22"/>
        <v>7742.0504851741607</v>
      </c>
      <c r="K254" s="5">
        <f t="shared" si="22"/>
        <v>5193.1709433845072</v>
      </c>
      <c r="L254" s="5">
        <f t="shared" si="22"/>
        <v>6375.8412798639947</v>
      </c>
      <c r="M254" s="5">
        <f t="shared" si="22"/>
        <v>3521.0744092557093</v>
      </c>
      <c r="N254" s="5">
        <f t="shared" si="22"/>
        <v>3744.8702017538731</v>
      </c>
      <c r="O254" s="5">
        <f t="shared" si="22"/>
        <v>3654.8589126010424</v>
      </c>
      <c r="P254" s="1">
        <f t="shared" si="18"/>
        <v>1.768282220870691</v>
      </c>
      <c r="Q254" s="1">
        <f t="shared" si="19"/>
        <v>0.82234854970516114</v>
      </c>
      <c r="R254" s="1">
        <f t="shared" si="20"/>
        <v>1.9385804318621535E-2</v>
      </c>
      <c r="S254" s="1">
        <f t="shared" si="21"/>
        <v>1.712516175369051</v>
      </c>
    </row>
    <row r="255" spans="1:19" x14ac:dyDescent="0.2">
      <c r="A255" s="1" t="s">
        <v>913</v>
      </c>
      <c r="B255" s="1" t="s">
        <v>914</v>
      </c>
      <c r="C255" s="1" t="s">
        <v>915</v>
      </c>
      <c r="D255" s="1">
        <v>14.2073</v>
      </c>
      <c r="E255" s="1">
        <v>14.342599999999999</v>
      </c>
      <c r="F255" s="1">
        <v>13.914999999999999</v>
      </c>
      <c r="G255" s="1">
        <v>13.161300000000001</v>
      </c>
      <c r="H255" s="1">
        <v>13.0692</v>
      </c>
      <c r="I255" s="1">
        <v>13.6899</v>
      </c>
      <c r="J255" s="5">
        <f t="shared" si="22"/>
        <v>18915.745290313378</v>
      </c>
      <c r="K255" s="5">
        <f t="shared" si="22"/>
        <v>20775.563678591283</v>
      </c>
      <c r="L255" s="5">
        <f t="shared" si="22"/>
        <v>15446.581836484413</v>
      </c>
      <c r="M255" s="5">
        <f t="shared" si="22"/>
        <v>9161.0674754877164</v>
      </c>
      <c r="N255" s="5">
        <f t="shared" si="22"/>
        <v>8594.511941256671</v>
      </c>
      <c r="O255" s="5">
        <f t="shared" si="22"/>
        <v>13215.102550241043</v>
      </c>
      <c r="P255" s="1">
        <f t="shared" si="18"/>
        <v>1.7803253691399419</v>
      </c>
      <c r="Q255" s="1">
        <f t="shared" si="19"/>
        <v>0.83214092970173337</v>
      </c>
      <c r="R255" s="1">
        <f t="shared" si="20"/>
        <v>1.9531267270583158E-2</v>
      </c>
      <c r="S255" s="1">
        <f t="shared" si="21"/>
        <v>1.7092695769494293</v>
      </c>
    </row>
    <row r="256" spans="1:19" x14ac:dyDescent="0.2">
      <c r="A256" s="1" t="s">
        <v>1683</v>
      </c>
      <c r="B256" s="1" t="s">
        <v>1684</v>
      </c>
      <c r="C256" s="1" t="s">
        <v>1685</v>
      </c>
      <c r="D256" s="1">
        <v>11.0281</v>
      </c>
      <c r="E256" s="1">
        <v>11.064500000000001</v>
      </c>
      <c r="F256" s="1">
        <v>10.8894</v>
      </c>
      <c r="G256" s="1">
        <v>12.0527</v>
      </c>
      <c r="H256" s="1">
        <v>11.8774</v>
      </c>
      <c r="I256" s="1">
        <v>11.4688</v>
      </c>
      <c r="J256" s="5">
        <f t="shared" si="22"/>
        <v>2088.2807983585667</v>
      </c>
      <c r="K256" s="5">
        <f t="shared" si="22"/>
        <v>2141.6395923379878</v>
      </c>
      <c r="L256" s="5">
        <f t="shared" si="22"/>
        <v>1896.8633034146701</v>
      </c>
      <c r="M256" s="5">
        <f t="shared" si="22"/>
        <v>4248.3885407528942</v>
      </c>
      <c r="N256" s="5">
        <f t="shared" si="22"/>
        <v>3762.3021478396686</v>
      </c>
      <c r="O256" s="5">
        <f t="shared" si="22"/>
        <v>2834.3456674951431</v>
      </c>
      <c r="P256" s="1">
        <f t="shared" si="18"/>
        <v>0.56493897235042845</v>
      </c>
      <c r="Q256" s="1">
        <f t="shared" si="19"/>
        <v>-0.82383306637320775</v>
      </c>
      <c r="R256" s="1">
        <f t="shared" si="20"/>
        <v>2.0256941558225106E-2</v>
      </c>
      <c r="S256" s="1">
        <f t="shared" si="21"/>
        <v>1.693426124852011</v>
      </c>
    </row>
    <row r="257" spans="1:19" x14ac:dyDescent="0.2">
      <c r="A257" s="1" t="s">
        <v>3503</v>
      </c>
      <c r="B257" s="1" t="s">
        <v>3504</v>
      </c>
      <c r="C257" s="1" t="s">
        <v>3505</v>
      </c>
      <c r="D257" s="1">
        <v>11.496499999999999</v>
      </c>
      <c r="E257" s="1">
        <v>11.7964</v>
      </c>
      <c r="F257" s="1">
        <v>11.5052</v>
      </c>
      <c r="G257" s="1">
        <v>12.4171</v>
      </c>
      <c r="H257" s="1">
        <v>12.430199999999999</v>
      </c>
      <c r="I257" s="1">
        <v>12.0002</v>
      </c>
      <c r="J257" s="5">
        <f t="shared" si="22"/>
        <v>2889.2914016654177</v>
      </c>
      <c r="K257" s="5">
        <f t="shared" si="22"/>
        <v>3556.888414423493</v>
      </c>
      <c r="L257" s="5">
        <f t="shared" si="22"/>
        <v>2906.7675691173836</v>
      </c>
      <c r="M257" s="5">
        <f t="shared" si="22"/>
        <v>5469.1465295117023</v>
      </c>
      <c r="N257" s="5">
        <f t="shared" si="22"/>
        <v>5519.0337783521609</v>
      </c>
      <c r="O257" s="5">
        <f t="shared" si="22"/>
        <v>4096.5678655308411</v>
      </c>
      <c r="P257" s="1">
        <f t="shared" si="18"/>
        <v>0.62002675004560504</v>
      </c>
      <c r="Q257" s="1">
        <f t="shared" si="19"/>
        <v>-0.68959763531425589</v>
      </c>
      <c r="R257" s="1">
        <f t="shared" si="20"/>
        <v>2.0687117496777738E-2</v>
      </c>
      <c r="S257" s="1">
        <f t="shared" si="21"/>
        <v>1.6843000188777646</v>
      </c>
    </row>
    <row r="258" spans="1:19" x14ac:dyDescent="0.2">
      <c r="A258" s="1" t="s">
        <v>692</v>
      </c>
      <c r="B258" s="1" t="s">
        <v>693</v>
      </c>
      <c r="C258" s="1" t="s">
        <v>694</v>
      </c>
      <c r="D258" s="1">
        <v>18.315000000000001</v>
      </c>
      <c r="E258" s="1">
        <v>18.274699999999999</v>
      </c>
      <c r="F258" s="1">
        <v>18.3155</v>
      </c>
      <c r="G258" s="1">
        <v>17.162600000000001</v>
      </c>
      <c r="H258" s="1">
        <v>17.984300000000001</v>
      </c>
      <c r="I258" s="1">
        <v>17.6191</v>
      </c>
      <c r="J258" s="5">
        <f t="shared" si="22"/>
        <v>326110.19084227405</v>
      </c>
      <c r="K258" s="5">
        <f t="shared" si="22"/>
        <v>317126.73901591578</v>
      </c>
      <c r="L258" s="5">
        <f t="shared" si="22"/>
        <v>326223.23160928179</v>
      </c>
      <c r="M258" s="5">
        <f t="shared" si="22"/>
        <v>146709.21846975872</v>
      </c>
      <c r="N258" s="5">
        <f t="shared" si="22"/>
        <v>259306.70761182497</v>
      </c>
      <c r="O258" s="5">
        <f t="shared" si="22"/>
        <v>201315.67732620492</v>
      </c>
      <c r="P258" s="1">
        <f t="shared" si="18"/>
        <v>1.5962616732403669</v>
      </c>
      <c r="Q258" s="1">
        <f t="shared" si="19"/>
        <v>0.67469717019544506</v>
      </c>
      <c r="R258" s="1">
        <f t="shared" si="20"/>
        <v>2.0885444981853823E-2</v>
      </c>
      <c r="S258" s="1">
        <f t="shared" si="21"/>
        <v>1.6801562672935242</v>
      </c>
    </row>
    <row r="259" spans="1:19" x14ac:dyDescent="0.2">
      <c r="A259" s="1" t="s">
        <v>3626</v>
      </c>
      <c r="B259" s="1" t="s">
        <v>528</v>
      </c>
      <c r="C259" s="1" t="s">
        <v>529</v>
      </c>
      <c r="D259" s="1">
        <v>10.0337</v>
      </c>
      <c r="E259" s="1">
        <v>10.9526</v>
      </c>
      <c r="F259" s="1">
        <v>11.002599999999999</v>
      </c>
      <c r="G259" s="1">
        <v>13.614800000000001</v>
      </c>
      <c r="H259" s="1">
        <v>12.745900000000001</v>
      </c>
      <c r="I259" s="1">
        <v>12.752000000000001</v>
      </c>
      <c r="J259" s="5">
        <f t="shared" si="22"/>
        <v>1048.2012360552092</v>
      </c>
      <c r="K259" s="5">
        <f t="shared" si="22"/>
        <v>1981.8059616122782</v>
      </c>
      <c r="L259" s="5">
        <f t="shared" si="22"/>
        <v>2051.6941979169223</v>
      </c>
      <c r="M259" s="5">
        <f t="shared" ref="M259:O322" si="23">2^G259</f>
        <v>12544.783915327695</v>
      </c>
      <c r="N259" s="5">
        <f t="shared" si="23"/>
        <v>6869.0744224814871</v>
      </c>
      <c r="O259" s="5">
        <f t="shared" si="23"/>
        <v>6898.1797159601401</v>
      </c>
      <c r="P259" s="1">
        <f t="shared" ref="P259:P322" si="24">AVERAGE(J259:L259)/AVERAGE(M259:O259)</f>
        <v>0.19313218478932809</v>
      </c>
      <c r="Q259" s="1">
        <f t="shared" ref="Q259:Q322" si="25">LOG(P259,2)</f>
        <v>-2.3723394905842596</v>
      </c>
      <c r="R259" s="1">
        <f t="shared" ref="R259:R322" si="26">_xlfn.T.TEST(J259:L259,M259:O259,2,2)</f>
        <v>2.0904369419333692E-2</v>
      </c>
      <c r="S259" s="1">
        <f t="shared" ref="S259:S322" si="27">-LOG(R259,10)</f>
        <v>1.6797629284165654</v>
      </c>
    </row>
    <row r="260" spans="1:19" x14ac:dyDescent="0.2">
      <c r="A260" s="1" t="s">
        <v>241</v>
      </c>
      <c r="B260" s="1" t="s">
        <v>242</v>
      </c>
      <c r="C260" s="1" t="s">
        <v>243</v>
      </c>
      <c r="D260" s="1">
        <v>11.0047</v>
      </c>
      <c r="E260" s="1">
        <v>10.5288</v>
      </c>
      <c r="F260" s="1">
        <v>11.039300000000001</v>
      </c>
      <c r="G260" s="1">
        <v>8.7781599999999997</v>
      </c>
      <c r="H260" s="1">
        <v>10.1852</v>
      </c>
      <c r="I260" s="1">
        <v>9.66892</v>
      </c>
      <c r="J260" s="5">
        <f t="shared" ref="J260:O323" si="28">2^D260</f>
        <v>2054.6828372366745</v>
      </c>
      <c r="K260" s="5">
        <f t="shared" si="28"/>
        <v>1477.3541563760298</v>
      </c>
      <c r="L260" s="5">
        <f t="shared" si="28"/>
        <v>2104.5557324116421</v>
      </c>
      <c r="M260" s="5">
        <f t="shared" si="23"/>
        <v>439.0252175115528</v>
      </c>
      <c r="N260" s="5">
        <f t="shared" si="23"/>
        <v>1164.2619703871733</v>
      </c>
      <c r="O260" s="5">
        <f t="shared" si="23"/>
        <v>814.01975688025937</v>
      </c>
      <c r="P260" s="1">
        <f t="shared" si="24"/>
        <v>2.3317654128279099</v>
      </c>
      <c r="Q260" s="1">
        <f t="shared" si="25"/>
        <v>1.2214226535583417</v>
      </c>
      <c r="R260" s="1">
        <f t="shared" si="26"/>
        <v>2.0932800853203707E-2</v>
      </c>
      <c r="S260" s="1">
        <f t="shared" si="27"/>
        <v>1.6791726582495008</v>
      </c>
    </row>
    <row r="261" spans="1:19" x14ac:dyDescent="0.2">
      <c r="A261" s="1" t="s">
        <v>722</v>
      </c>
      <c r="B261" s="1" t="s">
        <v>723</v>
      </c>
      <c r="C261" s="1" t="s">
        <v>724</v>
      </c>
      <c r="D261" s="1">
        <v>16.055</v>
      </c>
      <c r="E261" s="1">
        <v>15.7418</v>
      </c>
      <c r="F261" s="1">
        <v>15.8743</v>
      </c>
      <c r="G261" s="1">
        <v>15.096500000000001</v>
      </c>
      <c r="H261" s="1">
        <v>15.0281</v>
      </c>
      <c r="I261" s="1">
        <v>15.549899999999999</v>
      </c>
      <c r="J261" s="5">
        <f t="shared" si="28"/>
        <v>68082.670193715647</v>
      </c>
      <c r="K261" s="5">
        <f t="shared" si="28"/>
        <v>54796.64710990966</v>
      </c>
      <c r="L261" s="5">
        <f t="shared" si="28"/>
        <v>60067.624910303464</v>
      </c>
      <c r="M261" s="5">
        <f t="shared" si="23"/>
        <v>35034.774743842623</v>
      </c>
      <c r="N261" s="5">
        <f t="shared" si="23"/>
        <v>33412.492773737074</v>
      </c>
      <c r="O261" s="5">
        <f t="shared" si="23"/>
        <v>47971.83481529764</v>
      </c>
      <c r="P261" s="1">
        <f t="shared" si="24"/>
        <v>1.5714512356471217</v>
      </c>
      <c r="Q261" s="1">
        <f t="shared" si="25"/>
        <v>0.65209750396509503</v>
      </c>
      <c r="R261" s="1">
        <f t="shared" si="26"/>
        <v>2.1040196606819491E-2</v>
      </c>
      <c r="S261" s="1">
        <f t="shared" si="27"/>
        <v>1.67695020630262</v>
      </c>
    </row>
    <row r="262" spans="1:19" x14ac:dyDescent="0.2">
      <c r="A262" s="1" t="s">
        <v>1403</v>
      </c>
      <c r="B262" s="1" t="s">
        <v>1404</v>
      </c>
      <c r="C262" s="1" t="s">
        <v>1405</v>
      </c>
      <c r="D262" s="1">
        <v>16.3767</v>
      </c>
      <c r="E262" s="1">
        <v>16.439900000000002</v>
      </c>
      <c r="F262" s="1">
        <v>16.356400000000001</v>
      </c>
      <c r="G262" s="1">
        <v>15.4246</v>
      </c>
      <c r="H262" s="1">
        <v>15.795</v>
      </c>
      <c r="I262" s="1">
        <v>16.109000000000002</v>
      </c>
      <c r="J262" s="5">
        <f t="shared" si="28"/>
        <v>85089.883684810891</v>
      </c>
      <c r="K262" s="5">
        <f t="shared" si="28"/>
        <v>88900.258893663457</v>
      </c>
      <c r="L262" s="5">
        <f t="shared" si="28"/>
        <v>83900.977579582643</v>
      </c>
      <c r="M262" s="5">
        <f t="shared" si="23"/>
        <v>43981.219897046925</v>
      </c>
      <c r="N262" s="5">
        <f t="shared" si="23"/>
        <v>56855.015401197867</v>
      </c>
      <c r="O262" s="5">
        <f t="shared" si="23"/>
        <v>70679.293571527625</v>
      </c>
      <c r="P262" s="1">
        <f t="shared" si="24"/>
        <v>1.5036021627748206</v>
      </c>
      <c r="Q262" s="1">
        <f t="shared" si="25"/>
        <v>0.58842289566134087</v>
      </c>
      <c r="R262" s="1">
        <f t="shared" si="26"/>
        <v>2.1475664349657069E-2</v>
      </c>
      <c r="S262" s="1">
        <f t="shared" si="27"/>
        <v>1.6680533923895098</v>
      </c>
    </row>
    <row r="263" spans="1:19" x14ac:dyDescent="0.2">
      <c r="A263" s="1" t="s">
        <v>1980</v>
      </c>
      <c r="B263" s="1" t="s">
        <v>1981</v>
      </c>
      <c r="C263" s="1" t="s">
        <v>1982</v>
      </c>
      <c r="D263" s="1">
        <v>14.859500000000001</v>
      </c>
      <c r="E263" s="1">
        <v>14.9072</v>
      </c>
      <c r="F263" s="1">
        <v>15.0375</v>
      </c>
      <c r="G263" s="1">
        <v>14.5806</v>
      </c>
      <c r="H263" s="1">
        <v>14.6722</v>
      </c>
      <c r="I263" s="1">
        <v>14.301500000000001</v>
      </c>
      <c r="J263" s="5">
        <f t="shared" si="28"/>
        <v>29727.283204636598</v>
      </c>
      <c r="K263" s="5">
        <f t="shared" si="28"/>
        <v>30726.589003173714</v>
      </c>
      <c r="L263" s="5">
        <f t="shared" si="28"/>
        <v>33630.905430521372</v>
      </c>
      <c r="M263" s="5">
        <f t="shared" si="23"/>
        <v>24501.797982289321</v>
      </c>
      <c r="N263" s="5">
        <f t="shared" si="23"/>
        <v>26107.921750695306</v>
      </c>
      <c r="O263" s="5">
        <f t="shared" si="23"/>
        <v>20192.053255200506</v>
      </c>
      <c r="P263" s="1">
        <f t="shared" si="24"/>
        <v>1.3288477628100057</v>
      </c>
      <c r="Q263" s="1">
        <f t="shared" si="25"/>
        <v>0.41017583417056769</v>
      </c>
      <c r="R263" s="1">
        <f t="shared" si="26"/>
        <v>2.1531391328280299E-2</v>
      </c>
      <c r="S263" s="1">
        <f t="shared" si="27"/>
        <v>1.6669279057700352</v>
      </c>
    </row>
    <row r="264" spans="1:19" x14ac:dyDescent="0.2">
      <c r="A264" s="1" t="s">
        <v>1078</v>
      </c>
      <c r="B264" s="1" t="s">
        <v>1079</v>
      </c>
      <c r="C264" s="1" t="s">
        <v>1080</v>
      </c>
      <c r="D264" s="1">
        <v>15.7888</v>
      </c>
      <c r="E264" s="1">
        <v>15.5253</v>
      </c>
      <c r="F264" s="1">
        <v>15.584199999999999</v>
      </c>
      <c r="G264" s="1">
        <v>14.4374</v>
      </c>
      <c r="H264" s="1">
        <v>14.334199999999999</v>
      </c>
      <c r="I264" s="1">
        <v>15.2439</v>
      </c>
      <c r="J264" s="5">
        <f t="shared" si="28"/>
        <v>56611.204526097834</v>
      </c>
      <c r="K264" s="5">
        <f t="shared" si="28"/>
        <v>47160.781339016372</v>
      </c>
      <c r="L264" s="5">
        <f t="shared" si="28"/>
        <v>49126.028791962388</v>
      </c>
      <c r="M264" s="5">
        <f t="shared" si="23"/>
        <v>22186.58497083289</v>
      </c>
      <c r="N264" s="5">
        <f t="shared" si="23"/>
        <v>20654.950753405996</v>
      </c>
      <c r="O264" s="5">
        <f t="shared" si="23"/>
        <v>38803.522428784607</v>
      </c>
      <c r="P264" s="1">
        <f t="shared" si="24"/>
        <v>1.872716097164228</v>
      </c>
      <c r="Q264" s="1">
        <f t="shared" si="25"/>
        <v>0.90513220430164609</v>
      </c>
      <c r="R264" s="1">
        <f t="shared" si="26"/>
        <v>2.1535882271660686E-2</v>
      </c>
      <c r="S264" s="1">
        <f t="shared" si="27"/>
        <v>1.6668373315695957</v>
      </c>
    </row>
    <row r="265" spans="1:19" x14ac:dyDescent="0.2">
      <c r="A265" s="1" t="s">
        <v>1337</v>
      </c>
      <c r="B265" s="1" t="s">
        <v>1338</v>
      </c>
      <c r="C265" s="1" t="s">
        <v>1339</v>
      </c>
      <c r="D265" s="1">
        <v>16.3704</v>
      </c>
      <c r="E265" s="1">
        <v>16.405200000000001</v>
      </c>
      <c r="F265" s="1">
        <v>16.049800000000001</v>
      </c>
      <c r="G265" s="1">
        <v>15.0448</v>
      </c>
      <c r="H265" s="1">
        <v>15.6814</v>
      </c>
      <c r="I265" s="1">
        <v>15.7401</v>
      </c>
      <c r="J265" s="5">
        <f t="shared" si="28"/>
        <v>84719.120980613909</v>
      </c>
      <c r="K265" s="5">
        <f t="shared" si="28"/>
        <v>86787.521302904555</v>
      </c>
      <c r="L265" s="5">
        <f t="shared" si="28"/>
        <v>67837.717092514038</v>
      </c>
      <c r="M265" s="5">
        <f t="shared" si="23"/>
        <v>33801.508210508218</v>
      </c>
      <c r="N265" s="5">
        <f t="shared" si="23"/>
        <v>52549.885489871631</v>
      </c>
      <c r="O265" s="5">
        <f t="shared" si="23"/>
        <v>54732.115497333893</v>
      </c>
      <c r="P265" s="1">
        <f t="shared" si="24"/>
        <v>1.696472966522377</v>
      </c>
      <c r="Q265" s="1">
        <f t="shared" si="25"/>
        <v>0.76253844073274102</v>
      </c>
      <c r="R265" s="1">
        <f t="shared" si="26"/>
        <v>2.1608364595555707E-2</v>
      </c>
      <c r="S265" s="1">
        <f t="shared" si="27"/>
        <v>1.6653781009558275</v>
      </c>
    </row>
    <row r="266" spans="1:19" x14ac:dyDescent="0.2">
      <c r="A266" s="1" t="s">
        <v>1962</v>
      </c>
      <c r="B266" s="1" t="s">
        <v>1963</v>
      </c>
      <c r="C266" s="1" t="s">
        <v>1964</v>
      </c>
      <c r="D266" s="1">
        <v>12.2416</v>
      </c>
      <c r="E266" s="1">
        <v>12.353300000000001</v>
      </c>
      <c r="F266" s="1">
        <v>12.2843</v>
      </c>
      <c r="G266" s="1">
        <v>12.8203</v>
      </c>
      <c r="H266" s="1">
        <v>13.260300000000001</v>
      </c>
      <c r="I266" s="1">
        <v>12.8362</v>
      </c>
      <c r="J266" s="5">
        <f t="shared" si="28"/>
        <v>4842.7137055065978</v>
      </c>
      <c r="K266" s="5">
        <f t="shared" si="28"/>
        <v>5232.5555238748411</v>
      </c>
      <c r="L266" s="5">
        <f t="shared" si="28"/>
        <v>4988.1875690493989</v>
      </c>
      <c r="M266" s="5">
        <f t="shared" si="23"/>
        <v>7232.6067675488412</v>
      </c>
      <c r="N266" s="5">
        <f t="shared" si="23"/>
        <v>9811.7856395840863</v>
      </c>
      <c r="O266" s="5">
        <f t="shared" si="23"/>
        <v>7312.7584836261367</v>
      </c>
      <c r="P266" s="1">
        <f t="shared" si="24"/>
        <v>0.6184408376000089</v>
      </c>
      <c r="Q266" s="1">
        <f t="shared" si="25"/>
        <v>-0.6932925067731136</v>
      </c>
      <c r="R266" s="1">
        <f t="shared" si="26"/>
        <v>2.223289970236652E-2</v>
      </c>
      <c r="S266" s="1">
        <f t="shared" si="27"/>
        <v>1.6530038912096767</v>
      </c>
    </row>
    <row r="267" spans="1:19" x14ac:dyDescent="0.2">
      <c r="A267" s="1" t="s">
        <v>251</v>
      </c>
      <c r="B267" s="1" t="s">
        <v>250</v>
      </c>
      <c r="C267" s="1" t="s">
        <v>251</v>
      </c>
      <c r="D267" s="1">
        <v>12.7446</v>
      </c>
      <c r="E267" s="1">
        <v>12.643000000000001</v>
      </c>
      <c r="F267" s="1">
        <v>12.027900000000001</v>
      </c>
      <c r="G267" s="1">
        <v>11.0143</v>
      </c>
      <c r="H267" s="1">
        <v>11.149900000000001</v>
      </c>
      <c r="I267" s="1">
        <v>11.670299999999999</v>
      </c>
      <c r="J267" s="5">
        <f t="shared" si="28"/>
        <v>6862.8875469303939</v>
      </c>
      <c r="K267" s="5">
        <f t="shared" si="28"/>
        <v>6396.2029474397505</v>
      </c>
      <c r="L267" s="5">
        <f t="shared" si="28"/>
        <v>4175.9826424690718</v>
      </c>
      <c r="M267" s="5">
        <f t="shared" si="23"/>
        <v>2068.400724600649</v>
      </c>
      <c r="N267" s="5">
        <f t="shared" si="23"/>
        <v>2272.2407736077171</v>
      </c>
      <c r="O267" s="5">
        <f t="shared" si="23"/>
        <v>3259.1950975678083</v>
      </c>
      <c r="P267" s="1">
        <f t="shared" si="24"/>
        <v>2.2941378958765055</v>
      </c>
      <c r="Q267" s="1">
        <f t="shared" si="25"/>
        <v>1.1979521113703409</v>
      </c>
      <c r="R267" s="1">
        <f t="shared" si="26"/>
        <v>2.244718669008168E-2</v>
      </c>
      <c r="S267" s="1">
        <f t="shared" si="27"/>
        <v>1.648838081455078</v>
      </c>
    </row>
    <row r="268" spans="1:19" x14ac:dyDescent="0.2">
      <c r="A268" s="1" t="s">
        <v>766</v>
      </c>
      <c r="B268" s="1" t="s">
        <v>767</v>
      </c>
      <c r="C268" s="1" t="s">
        <v>768</v>
      </c>
      <c r="D268" s="1">
        <v>14.3916</v>
      </c>
      <c r="E268" s="1">
        <v>14.3011</v>
      </c>
      <c r="F268" s="1">
        <v>14.3795</v>
      </c>
      <c r="G268" s="1">
        <v>13.740600000000001</v>
      </c>
      <c r="H268" s="1">
        <v>13.139900000000001</v>
      </c>
      <c r="I268" s="1">
        <v>14.004899999999999</v>
      </c>
      <c r="J268" s="5">
        <f t="shared" si="28"/>
        <v>21493.309158378688</v>
      </c>
      <c r="K268" s="5">
        <f t="shared" si="28"/>
        <v>20186.455605321993</v>
      </c>
      <c r="L268" s="5">
        <f t="shared" si="28"/>
        <v>21313.796880270696</v>
      </c>
      <c r="M268" s="5">
        <f t="shared" si="23"/>
        <v>13687.771872627849</v>
      </c>
      <c r="N268" s="5">
        <f t="shared" si="23"/>
        <v>9026.1810403834752</v>
      </c>
      <c r="O268" s="5">
        <f t="shared" si="23"/>
        <v>16439.741572034156</v>
      </c>
      <c r="P268" s="1">
        <f t="shared" si="24"/>
        <v>1.6088791229658137</v>
      </c>
      <c r="Q268" s="1">
        <f t="shared" si="25"/>
        <v>0.6860559387098174</v>
      </c>
      <c r="R268" s="1">
        <f t="shared" si="26"/>
        <v>2.2579092755129586E-2</v>
      </c>
      <c r="S268" s="1">
        <f t="shared" si="27"/>
        <v>1.6462935123382736</v>
      </c>
    </row>
    <row r="269" spans="1:19" x14ac:dyDescent="0.2">
      <c r="A269" s="1" t="s">
        <v>235</v>
      </c>
      <c r="B269" s="1" t="s">
        <v>236</v>
      </c>
      <c r="C269" s="1" t="s">
        <v>237</v>
      </c>
      <c r="D269" s="1">
        <v>13.928900000000001</v>
      </c>
      <c r="E269" s="1">
        <v>14.157299999999999</v>
      </c>
      <c r="F269" s="1">
        <v>13.4259</v>
      </c>
      <c r="G269" s="1">
        <v>12.267899999999999</v>
      </c>
      <c r="H269" s="1">
        <v>12.4862</v>
      </c>
      <c r="I269" s="1">
        <v>13.0502</v>
      </c>
      <c r="J269" s="5">
        <f t="shared" si="28"/>
        <v>15596.124974351314</v>
      </c>
      <c r="K269" s="5">
        <f t="shared" si="28"/>
        <v>18271.405564602734</v>
      </c>
      <c r="L269" s="5">
        <f t="shared" si="28"/>
        <v>11005.217213542501</v>
      </c>
      <c r="M269" s="5">
        <f t="shared" si="23"/>
        <v>4931.8048550130688</v>
      </c>
      <c r="N269" s="5">
        <f t="shared" si="23"/>
        <v>5737.4740180126255</v>
      </c>
      <c r="O269" s="5">
        <f t="shared" si="23"/>
        <v>8482.0660386396448</v>
      </c>
      <c r="P269" s="1">
        <f t="shared" si="24"/>
        <v>2.343059871746342</v>
      </c>
      <c r="Q269" s="1">
        <f t="shared" si="25"/>
        <v>1.2283938195736241</v>
      </c>
      <c r="R269" s="1">
        <f t="shared" si="26"/>
        <v>2.2658176618055203E-2</v>
      </c>
      <c r="S269" s="1">
        <f t="shared" si="27"/>
        <v>1.6447750422475123</v>
      </c>
    </row>
    <row r="270" spans="1:19" x14ac:dyDescent="0.2">
      <c r="A270" s="1" t="s">
        <v>548</v>
      </c>
      <c r="B270" s="1" t="s">
        <v>549</v>
      </c>
      <c r="C270" s="1" t="s">
        <v>550</v>
      </c>
      <c r="D270" s="1">
        <v>11.073</v>
      </c>
      <c r="E270" s="1">
        <v>11.472300000000001</v>
      </c>
      <c r="F270" s="1">
        <v>11.0236</v>
      </c>
      <c r="G270" s="1">
        <v>10.639799999999999</v>
      </c>
      <c r="H270" s="1">
        <v>10.4757</v>
      </c>
      <c r="I270" s="1">
        <v>10.2606</v>
      </c>
      <c r="J270" s="5">
        <f t="shared" si="28"/>
        <v>2154.2948438095309</v>
      </c>
      <c r="K270" s="5">
        <f t="shared" si="28"/>
        <v>2841.2301805635352</v>
      </c>
      <c r="L270" s="5">
        <f t="shared" si="28"/>
        <v>2081.7772596636009</v>
      </c>
      <c r="M270" s="5">
        <f t="shared" si="23"/>
        <v>1595.5078594577942</v>
      </c>
      <c r="N270" s="5">
        <f t="shared" si="23"/>
        <v>1423.9670026282524</v>
      </c>
      <c r="O270" s="5">
        <f t="shared" si="23"/>
        <v>1226.7282693998836</v>
      </c>
      <c r="P270" s="1">
        <f t="shared" si="24"/>
        <v>1.6667366267896873</v>
      </c>
      <c r="Q270" s="1">
        <f t="shared" si="25"/>
        <v>0.73702615156875906</v>
      </c>
      <c r="R270" s="1">
        <f t="shared" si="26"/>
        <v>2.3389348012361564E-2</v>
      </c>
      <c r="S270" s="1">
        <f t="shared" si="27"/>
        <v>1.6309818841583599</v>
      </c>
    </row>
    <row r="271" spans="1:19" x14ac:dyDescent="0.2">
      <c r="A271" s="1" t="s">
        <v>2408</v>
      </c>
      <c r="B271" s="1" t="s">
        <v>2409</v>
      </c>
      <c r="C271" s="1" t="s">
        <v>2410</v>
      </c>
      <c r="D271" s="1">
        <v>13.786899999999999</v>
      </c>
      <c r="E271" s="1">
        <v>13.6706</v>
      </c>
      <c r="F271" s="1">
        <v>13.893599999999999</v>
      </c>
      <c r="G271" s="1">
        <v>13.2239</v>
      </c>
      <c r="H271" s="1">
        <v>12.9122</v>
      </c>
      <c r="I271" s="1">
        <v>13.493</v>
      </c>
      <c r="J271" s="5">
        <f t="shared" si="28"/>
        <v>14134.174448715166</v>
      </c>
      <c r="K271" s="5">
        <f t="shared" si="28"/>
        <v>13039.491594422319</v>
      </c>
      <c r="L271" s="5">
        <f t="shared" si="28"/>
        <v>15219.148258023797</v>
      </c>
      <c r="M271" s="5">
        <f t="shared" si="23"/>
        <v>9567.325717202235</v>
      </c>
      <c r="N271" s="5">
        <f t="shared" si="23"/>
        <v>7708.3159981869003</v>
      </c>
      <c r="O271" s="5">
        <f t="shared" si="23"/>
        <v>11529.161730665648</v>
      </c>
      <c r="P271" s="1">
        <f t="shared" si="24"/>
        <v>1.4717272548154661</v>
      </c>
      <c r="Q271" s="1">
        <f t="shared" si="25"/>
        <v>0.55751033132418004</v>
      </c>
      <c r="R271" s="1">
        <f t="shared" si="26"/>
        <v>2.3448181679750137E-2</v>
      </c>
      <c r="S271" s="1">
        <f t="shared" si="27"/>
        <v>1.6298908295829575</v>
      </c>
    </row>
    <row r="272" spans="1:19" x14ac:dyDescent="0.2">
      <c r="A272" s="1" t="s">
        <v>489</v>
      </c>
      <c r="B272" s="1" t="s">
        <v>490</v>
      </c>
      <c r="C272" s="1" t="s">
        <v>491</v>
      </c>
      <c r="D272" s="1">
        <v>9.2538300000000007</v>
      </c>
      <c r="E272" s="1">
        <v>9.4636800000000001</v>
      </c>
      <c r="F272" s="1">
        <v>10.720800000000001</v>
      </c>
      <c r="G272" s="1">
        <v>11.875999999999999</v>
      </c>
      <c r="H272" s="1">
        <v>11.210699999999999</v>
      </c>
      <c r="I272" s="1">
        <v>11.3916</v>
      </c>
      <c r="J272" s="5">
        <f t="shared" si="28"/>
        <v>610.49260098647255</v>
      </c>
      <c r="K272" s="5">
        <f t="shared" si="28"/>
        <v>706.07616190098349</v>
      </c>
      <c r="L272" s="5">
        <f t="shared" si="28"/>
        <v>1687.6499758022571</v>
      </c>
      <c r="M272" s="5">
        <f t="shared" si="23"/>
        <v>3758.6529579473522</v>
      </c>
      <c r="N272" s="5">
        <f t="shared" si="23"/>
        <v>2370.0470757163866</v>
      </c>
      <c r="O272" s="5">
        <f t="shared" si="23"/>
        <v>2686.6636447973374</v>
      </c>
      <c r="P272" s="1">
        <f t="shared" si="24"/>
        <v>0.34079351099603961</v>
      </c>
      <c r="Q272" s="1">
        <f t="shared" si="25"/>
        <v>-1.553030229226664</v>
      </c>
      <c r="R272" s="1">
        <f t="shared" si="26"/>
        <v>2.3454995932361725E-2</v>
      </c>
      <c r="S272" s="1">
        <f t="shared" si="27"/>
        <v>1.6297646380335147</v>
      </c>
    </row>
    <row r="273" spans="1:19" x14ac:dyDescent="0.2">
      <c r="A273" s="1" t="s">
        <v>444</v>
      </c>
      <c r="B273" s="1" t="s">
        <v>445</v>
      </c>
      <c r="C273" s="1" t="s">
        <v>446</v>
      </c>
      <c r="D273" s="1">
        <v>16.192799999999998</v>
      </c>
      <c r="E273" s="1">
        <v>16.065300000000001</v>
      </c>
      <c r="F273" s="1">
        <v>16.104199999999999</v>
      </c>
      <c r="G273" s="1">
        <v>17.739599999999999</v>
      </c>
      <c r="H273" s="1">
        <v>17.4771</v>
      </c>
      <c r="I273" s="1">
        <v>16.877199999999998</v>
      </c>
      <c r="J273" s="5">
        <f t="shared" si="28"/>
        <v>74906.329007729917</v>
      </c>
      <c r="K273" s="5">
        <f t="shared" si="28"/>
        <v>68570.479962282378</v>
      </c>
      <c r="L273" s="5">
        <f t="shared" si="28"/>
        <v>70444.526800411084</v>
      </c>
      <c r="M273" s="5">
        <f t="shared" si="23"/>
        <v>218852.6003128353</v>
      </c>
      <c r="N273" s="5">
        <f t="shared" si="23"/>
        <v>182444.73593724793</v>
      </c>
      <c r="O273" s="5">
        <f t="shared" si="23"/>
        <v>120376.97978127819</v>
      </c>
      <c r="P273" s="1">
        <f t="shared" si="24"/>
        <v>0.41006683518144127</v>
      </c>
      <c r="Q273" s="1">
        <f t="shared" si="25"/>
        <v>-1.2860690267990558</v>
      </c>
      <c r="R273" s="1">
        <f t="shared" si="26"/>
        <v>2.3567457728697533E-2</v>
      </c>
      <c r="S273" s="1">
        <f t="shared" si="27"/>
        <v>1.6276872632095121</v>
      </c>
    </row>
    <row r="274" spans="1:19" x14ac:dyDescent="0.2">
      <c r="A274" s="1" t="s">
        <v>674</v>
      </c>
      <c r="B274" s="1" t="s">
        <v>675</v>
      </c>
      <c r="C274" s="1" t="s">
        <v>676</v>
      </c>
      <c r="D274" s="1">
        <v>13.5367</v>
      </c>
      <c r="E274" s="1">
        <v>13.220599999999999</v>
      </c>
      <c r="F274" s="1">
        <v>12.915100000000001</v>
      </c>
      <c r="G274" s="1">
        <v>12.2148</v>
      </c>
      <c r="H274" s="1">
        <v>12.556800000000001</v>
      </c>
      <c r="I274" s="1">
        <v>12.206300000000001</v>
      </c>
      <c r="J274" s="5">
        <f t="shared" si="28"/>
        <v>11883.729077637561</v>
      </c>
      <c r="K274" s="5">
        <f t="shared" si="28"/>
        <v>9545.4665628984621</v>
      </c>
      <c r="L274" s="5">
        <f t="shared" si="28"/>
        <v>7723.8262745285019</v>
      </c>
      <c r="M274" s="5">
        <f t="shared" si="23"/>
        <v>4753.5842009388398</v>
      </c>
      <c r="N274" s="5">
        <f t="shared" si="23"/>
        <v>6025.2274992349885</v>
      </c>
      <c r="O274" s="5">
        <f t="shared" si="23"/>
        <v>4725.6596094527276</v>
      </c>
      <c r="P274" s="1">
        <f t="shared" si="24"/>
        <v>1.8802977110843981</v>
      </c>
      <c r="Q274" s="1">
        <f t="shared" si="25"/>
        <v>0.91096110461621715</v>
      </c>
      <c r="R274" s="1">
        <f t="shared" si="26"/>
        <v>2.3586503852948002E-2</v>
      </c>
      <c r="S274" s="1">
        <f t="shared" si="27"/>
        <v>1.6273364283343075</v>
      </c>
    </row>
    <row r="275" spans="1:19" x14ac:dyDescent="0.2">
      <c r="A275" s="1" t="s">
        <v>2027</v>
      </c>
      <c r="B275" s="1" t="s">
        <v>2028</v>
      </c>
      <c r="C275" s="1" t="s">
        <v>2029</v>
      </c>
      <c r="D275" s="1">
        <v>18.048300000000001</v>
      </c>
      <c r="E275" s="1">
        <v>18.087800000000001</v>
      </c>
      <c r="F275" s="1">
        <v>17.942299999999999</v>
      </c>
      <c r="G275" s="1">
        <v>16.8551</v>
      </c>
      <c r="H275" s="1">
        <v>17.548100000000002</v>
      </c>
      <c r="I275" s="1">
        <v>17.615500000000001</v>
      </c>
      <c r="J275" s="5">
        <f t="shared" si="28"/>
        <v>271068.88585296855</v>
      </c>
      <c r="K275" s="5">
        <f t="shared" si="28"/>
        <v>278593.09977758036</v>
      </c>
      <c r="L275" s="5">
        <f t="shared" si="28"/>
        <v>251866.54874758789</v>
      </c>
      <c r="M275" s="5">
        <f t="shared" si="23"/>
        <v>118547.03054491059</v>
      </c>
      <c r="N275" s="5">
        <f t="shared" si="23"/>
        <v>191648.07744876473</v>
      </c>
      <c r="O275" s="5">
        <f t="shared" si="23"/>
        <v>200813.9545495458</v>
      </c>
      <c r="P275" s="1">
        <f t="shared" si="24"/>
        <v>1.5685211733604889</v>
      </c>
      <c r="Q275" s="1">
        <f t="shared" si="25"/>
        <v>0.64940500415505842</v>
      </c>
      <c r="R275" s="1">
        <f t="shared" si="26"/>
        <v>2.3631261578319445E-2</v>
      </c>
      <c r="S275" s="1">
        <f t="shared" si="27"/>
        <v>1.6265130925073952</v>
      </c>
    </row>
    <row r="276" spans="1:19" x14ac:dyDescent="0.2">
      <c r="A276" s="1" t="s">
        <v>270</v>
      </c>
      <c r="B276" s="1" t="s">
        <v>271</v>
      </c>
      <c r="C276" s="1" t="s">
        <v>272</v>
      </c>
      <c r="D276" s="1">
        <v>11.255000000000001</v>
      </c>
      <c r="E276" s="1">
        <v>10.9329</v>
      </c>
      <c r="F276" s="1">
        <v>11.293900000000001</v>
      </c>
      <c r="G276" s="1">
        <v>10.519299999999999</v>
      </c>
      <c r="H276" s="1">
        <v>8.7662300000000002</v>
      </c>
      <c r="I276" s="1">
        <v>10.237399999999999</v>
      </c>
      <c r="J276" s="5">
        <f t="shared" si="28"/>
        <v>2443.951601728967</v>
      </c>
      <c r="K276" s="5">
        <f t="shared" si="28"/>
        <v>1954.928326955973</v>
      </c>
      <c r="L276" s="5">
        <f t="shared" si="28"/>
        <v>2510.7453557508052</v>
      </c>
      <c r="M276" s="5">
        <f t="shared" si="23"/>
        <v>1467.6578891312863</v>
      </c>
      <c r="N276" s="5">
        <f t="shared" si="23"/>
        <v>435.40977912396374</v>
      </c>
      <c r="O276" s="5">
        <f t="shared" si="23"/>
        <v>1207.159002748492</v>
      </c>
      <c r="P276" s="1">
        <f t="shared" si="24"/>
        <v>2.2215825453666533</v>
      </c>
      <c r="Q276" s="1">
        <f t="shared" si="25"/>
        <v>1.1515877472802474</v>
      </c>
      <c r="R276" s="1">
        <f t="shared" si="26"/>
        <v>2.364385481352782E-2</v>
      </c>
      <c r="S276" s="1">
        <f t="shared" si="27"/>
        <v>1.6262817161256076</v>
      </c>
    </row>
    <row r="277" spans="1:19" x14ac:dyDescent="0.2">
      <c r="A277" s="1" t="s">
        <v>1570</v>
      </c>
      <c r="B277" s="1" t="s">
        <v>1571</v>
      </c>
      <c r="C277" s="1" t="s">
        <v>1572</v>
      </c>
      <c r="D277" s="1">
        <v>11.8317</v>
      </c>
      <c r="E277" s="1">
        <v>11.8408</v>
      </c>
      <c r="F277" s="1">
        <v>11.589399999999999</v>
      </c>
      <c r="G277" s="1">
        <v>12.831200000000001</v>
      </c>
      <c r="H277" s="1">
        <v>12.3697</v>
      </c>
      <c r="I277" s="1">
        <v>12.3604</v>
      </c>
      <c r="J277" s="5">
        <f t="shared" si="28"/>
        <v>3644.9921697769328</v>
      </c>
      <c r="K277" s="5">
        <f t="shared" si="28"/>
        <v>3668.0561288911413</v>
      </c>
      <c r="L277" s="5">
        <f t="shared" si="28"/>
        <v>3081.4635275175419</v>
      </c>
      <c r="M277" s="5">
        <f t="shared" si="23"/>
        <v>7287.4582612695194</v>
      </c>
      <c r="N277" s="5">
        <f t="shared" si="23"/>
        <v>5292.3765610924775</v>
      </c>
      <c r="O277" s="5">
        <f t="shared" si="23"/>
        <v>5258.3702041168772</v>
      </c>
      <c r="P277" s="1">
        <f t="shared" si="24"/>
        <v>0.58271063768782205</v>
      </c>
      <c r="Q277" s="1">
        <f t="shared" si="25"/>
        <v>-0.77914844680829998</v>
      </c>
      <c r="R277" s="1">
        <f t="shared" si="26"/>
        <v>2.3659047478096513E-2</v>
      </c>
      <c r="S277" s="1">
        <f t="shared" si="27"/>
        <v>1.6260027442107856</v>
      </c>
    </row>
    <row r="278" spans="1:19" x14ac:dyDescent="0.2">
      <c r="A278" s="1" t="s">
        <v>3291</v>
      </c>
      <c r="B278" s="1" t="s">
        <v>3292</v>
      </c>
      <c r="C278" s="1" t="s">
        <v>3293</v>
      </c>
      <c r="D278" s="1">
        <v>9.7970600000000001</v>
      </c>
      <c r="E278" s="1">
        <v>9.7739999999999991</v>
      </c>
      <c r="F278" s="1">
        <v>9.4030799999999992</v>
      </c>
      <c r="G278" s="1">
        <v>10.738200000000001</v>
      </c>
      <c r="H278" s="1">
        <v>10.442</v>
      </c>
      <c r="I278" s="1">
        <v>10.1874</v>
      </c>
      <c r="J278" s="5">
        <f t="shared" si="28"/>
        <v>889.62899545468042</v>
      </c>
      <c r="K278" s="5">
        <f t="shared" si="28"/>
        <v>875.52223016137964</v>
      </c>
      <c r="L278" s="5">
        <f t="shared" si="28"/>
        <v>677.03189941229277</v>
      </c>
      <c r="M278" s="5">
        <f t="shared" si="23"/>
        <v>1708.1275581009716</v>
      </c>
      <c r="N278" s="5">
        <f t="shared" si="23"/>
        <v>1391.0899553781194</v>
      </c>
      <c r="O278" s="5">
        <f t="shared" si="23"/>
        <v>1166.0387355434564</v>
      </c>
      <c r="P278" s="1">
        <f t="shared" si="24"/>
        <v>0.57257594443194793</v>
      </c>
      <c r="Q278" s="1">
        <f t="shared" si="25"/>
        <v>-0.80446103505961408</v>
      </c>
      <c r="R278" s="1">
        <f t="shared" si="26"/>
        <v>2.3968871170660176E-2</v>
      </c>
      <c r="S278" s="1">
        <f t="shared" si="27"/>
        <v>1.6203524188615193</v>
      </c>
    </row>
    <row r="279" spans="1:19" x14ac:dyDescent="0.2">
      <c r="A279" s="1" t="s">
        <v>884</v>
      </c>
      <c r="B279" s="1" t="s">
        <v>885</v>
      </c>
      <c r="C279" s="1" t="s">
        <v>886</v>
      </c>
      <c r="D279" s="1">
        <v>12.175700000000001</v>
      </c>
      <c r="E279" s="1">
        <v>12.5466</v>
      </c>
      <c r="F279" s="1">
        <v>12.1036</v>
      </c>
      <c r="G279" s="1">
        <v>11.7532</v>
      </c>
      <c r="H279" s="1">
        <v>11.317399999999999</v>
      </c>
      <c r="I279" s="1">
        <v>10.866400000000001</v>
      </c>
      <c r="J279" s="5">
        <f t="shared" si="28"/>
        <v>4626.482440868017</v>
      </c>
      <c r="K279" s="5">
        <f t="shared" si="28"/>
        <v>5982.7787660528602</v>
      </c>
      <c r="L279" s="5">
        <f t="shared" si="28"/>
        <v>4400.9522397897208</v>
      </c>
      <c r="M279" s="5">
        <f t="shared" si="23"/>
        <v>3451.9599237340549</v>
      </c>
      <c r="N279" s="5">
        <f t="shared" si="23"/>
        <v>2551.9776874624827</v>
      </c>
      <c r="O279" s="5">
        <f t="shared" si="23"/>
        <v>1866.8625552029714</v>
      </c>
      <c r="P279" s="1">
        <f t="shared" si="24"/>
        <v>1.9070759172351097</v>
      </c>
      <c r="Q279" s="1">
        <f t="shared" si="25"/>
        <v>0.93136227586806697</v>
      </c>
      <c r="R279" s="1">
        <f t="shared" si="26"/>
        <v>2.4246945100846854E-2</v>
      </c>
      <c r="S279" s="1">
        <f t="shared" si="27"/>
        <v>1.6153429708522036</v>
      </c>
    </row>
    <row r="280" spans="1:19" x14ac:dyDescent="0.2">
      <c r="A280" s="1" t="s">
        <v>333</v>
      </c>
      <c r="B280" s="1" t="s">
        <v>334</v>
      </c>
      <c r="C280" s="1" t="s">
        <v>335</v>
      </c>
      <c r="D280" s="1">
        <v>12.2181</v>
      </c>
      <c r="E280" s="1">
        <v>12.8088</v>
      </c>
      <c r="F280" s="1">
        <v>12.903</v>
      </c>
      <c r="G280" s="1">
        <v>11.917299999999999</v>
      </c>
      <c r="H280" s="1">
        <v>11.4232</v>
      </c>
      <c r="I280" s="1">
        <v>11.351900000000001</v>
      </c>
      <c r="J280" s="5">
        <f t="shared" si="28"/>
        <v>4764.4699266243888</v>
      </c>
      <c r="K280" s="5">
        <f t="shared" si="28"/>
        <v>7175.1834364461392</v>
      </c>
      <c r="L280" s="5">
        <f t="shared" si="28"/>
        <v>7659.3168199799247</v>
      </c>
      <c r="M280" s="5">
        <f t="shared" si="23"/>
        <v>3867.8067530254843</v>
      </c>
      <c r="N280" s="5">
        <f t="shared" si="23"/>
        <v>2746.1600597902898</v>
      </c>
      <c r="O280" s="5">
        <f t="shared" si="23"/>
        <v>2613.7401416216667</v>
      </c>
      <c r="P280" s="1">
        <f t="shared" si="24"/>
        <v>2.12392637518963</v>
      </c>
      <c r="Q280" s="1">
        <f t="shared" si="25"/>
        <v>1.0867337567306803</v>
      </c>
      <c r="R280" s="1">
        <f t="shared" si="26"/>
        <v>2.4253499044804287E-2</v>
      </c>
      <c r="S280" s="1">
        <f t="shared" si="27"/>
        <v>1.615225597011082</v>
      </c>
    </row>
    <row r="281" spans="1:19" x14ac:dyDescent="0.2">
      <c r="A281" s="1" t="s">
        <v>614</v>
      </c>
      <c r="B281" s="1" t="s">
        <v>615</v>
      </c>
      <c r="C281" s="1" t="s">
        <v>616</v>
      </c>
      <c r="D281" s="1">
        <v>13.551500000000001</v>
      </c>
      <c r="E281" s="1">
        <v>13.5596</v>
      </c>
      <c r="F281" s="1">
        <v>13.835000000000001</v>
      </c>
      <c r="G281" s="1">
        <v>12.9474</v>
      </c>
      <c r="H281" s="1">
        <v>12.2902</v>
      </c>
      <c r="I281" s="1">
        <v>13.199400000000001</v>
      </c>
      <c r="J281" s="5">
        <f t="shared" si="28"/>
        <v>12006.266698799154</v>
      </c>
      <c r="K281" s="5">
        <f t="shared" si="28"/>
        <v>12073.865377633803</v>
      </c>
      <c r="L281" s="5">
        <f t="shared" si="28"/>
        <v>14613.356862178798</v>
      </c>
      <c r="M281" s="5">
        <f t="shared" si="23"/>
        <v>7898.7026668364078</v>
      </c>
      <c r="N281" s="5">
        <f t="shared" si="23"/>
        <v>5008.6288726970397</v>
      </c>
      <c r="O281" s="5">
        <f t="shared" si="23"/>
        <v>9406.2241718994701</v>
      </c>
      <c r="P281" s="1">
        <f t="shared" si="24"/>
        <v>1.734079921596098</v>
      </c>
      <c r="Q281" s="1">
        <f t="shared" si="25"/>
        <v>0.79417039211986062</v>
      </c>
      <c r="R281" s="1">
        <f t="shared" si="26"/>
        <v>2.4366165978109967E-2</v>
      </c>
      <c r="S281" s="1">
        <f t="shared" si="27"/>
        <v>1.613212801777318</v>
      </c>
    </row>
    <row r="282" spans="1:19" x14ac:dyDescent="0.2">
      <c r="A282" s="1" t="s">
        <v>713</v>
      </c>
      <c r="B282" s="1" t="s">
        <v>714</v>
      </c>
      <c r="C282" s="1" t="s">
        <v>715</v>
      </c>
      <c r="D282" s="1">
        <v>14.393800000000001</v>
      </c>
      <c r="E282" s="1">
        <v>14.226100000000001</v>
      </c>
      <c r="F282" s="1">
        <v>14.615</v>
      </c>
      <c r="G282" s="1">
        <v>14.7403</v>
      </c>
      <c r="H282" s="1">
        <v>14.7989</v>
      </c>
      <c r="I282" s="1">
        <v>14.7988</v>
      </c>
      <c r="J282" s="5">
        <f t="shared" si="28"/>
        <v>21526.109819894024</v>
      </c>
      <c r="K282" s="5">
        <f t="shared" si="28"/>
        <v>19163.852578829883</v>
      </c>
      <c r="L282" s="5">
        <f t="shared" si="28"/>
        <v>25093.046224394355</v>
      </c>
      <c r="M282" s="5">
        <f t="shared" si="23"/>
        <v>27369.851752795497</v>
      </c>
      <c r="N282" s="5">
        <f t="shared" si="23"/>
        <v>28504.459006540848</v>
      </c>
      <c r="O282" s="5">
        <f t="shared" si="23"/>
        <v>28502.483296475155</v>
      </c>
      <c r="P282" s="1">
        <f t="shared" si="24"/>
        <v>0.77963389530545224</v>
      </c>
      <c r="Q282" s="1">
        <f t="shared" si="25"/>
        <v>-0.3591312804253835</v>
      </c>
      <c r="R282" s="1">
        <f t="shared" si="26"/>
        <v>2.4605296596424894E-2</v>
      </c>
      <c r="S282" s="1">
        <f t="shared" si="27"/>
        <v>1.6089713955388891</v>
      </c>
    </row>
    <row r="283" spans="1:19" x14ac:dyDescent="0.2">
      <c r="A283" s="1" t="s">
        <v>937</v>
      </c>
      <c r="B283" s="1" t="s">
        <v>938</v>
      </c>
      <c r="C283" s="1" t="s">
        <v>939</v>
      </c>
      <c r="D283" s="1">
        <v>14.1333</v>
      </c>
      <c r="E283" s="1">
        <v>13.6471</v>
      </c>
      <c r="F283" s="1">
        <v>13.571</v>
      </c>
      <c r="G283" s="1">
        <v>12.5318</v>
      </c>
      <c r="H283" s="1">
        <v>12.9909</v>
      </c>
      <c r="I283" s="1">
        <v>12.984500000000001</v>
      </c>
      <c r="J283" s="5">
        <f t="shared" si="28"/>
        <v>17969.965268161523</v>
      </c>
      <c r="K283" s="5">
        <f t="shared" si="28"/>
        <v>12828.812384563129</v>
      </c>
      <c r="L283" s="5">
        <f t="shared" si="28"/>
        <v>12169.649526053496</v>
      </c>
      <c r="M283" s="5">
        <f t="shared" si="23"/>
        <v>5921.7176971694416</v>
      </c>
      <c r="N283" s="5">
        <f t="shared" si="23"/>
        <v>8140.4904411425323</v>
      </c>
      <c r="O283" s="5">
        <f t="shared" si="23"/>
        <v>8104.4580514465633</v>
      </c>
      <c r="P283" s="1">
        <f t="shared" si="24"/>
        <v>1.9384253279652155</v>
      </c>
      <c r="Q283" s="1">
        <f t="shared" si="25"/>
        <v>0.95488516065049756</v>
      </c>
      <c r="R283" s="1">
        <f t="shared" si="26"/>
        <v>2.4645791657531918E-2</v>
      </c>
      <c r="S283" s="1">
        <f t="shared" si="27"/>
        <v>1.6082572271349116</v>
      </c>
    </row>
    <row r="284" spans="1:19" x14ac:dyDescent="0.2">
      <c r="A284" s="1" t="s">
        <v>1585</v>
      </c>
      <c r="B284" s="1" t="s">
        <v>1586</v>
      </c>
      <c r="C284" s="1" t="s">
        <v>1587</v>
      </c>
      <c r="D284" s="1">
        <v>11.990399999999999</v>
      </c>
      <c r="E284" s="1">
        <v>11.8895</v>
      </c>
      <c r="F284" s="1">
        <v>12.181100000000001</v>
      </c>
      <c r="G284" s="1">
        <v>12.6065</v>
      </c>
      <c r="H284" s="1">
        <v>12.3001</v>
      </c>
      <c r="I284" s="1">
        <v>12.482100000000001</v>
      </c>
      <c r="J284" s="5">
        <f t="shared" si="28"/>
        <v>4068.8348254888147</v>
      </c>
      <c r="K284" s="5">
        <f t="shared" si="28"/>
        <v>3793.9895770332182</v>
      </c>
      <c r="L284" s="5">
        <f t="shared" si="28"/>
        <v>4643.8317894761476</v>
      </c>
      <c r="M284" s="5">
        <f t="shared" si="23"/>
        <v>6236.4097283335541</v>
      </c>
      <c r="N284" s="5">
        <f t="shared" si="23"/>
        <v>5043.117067183789</v>
      </c>
      <c r="O284" s="5">
        <f t="shared" si="23"/>
        <v>5721.191818040772</v>
      </c>
      <c r="P284" s="1">
        <f t="shared" si="24"/>
        <v>0.73565456121508255</v>
      </c>
      <c r="Q284" s="1">
        <f t="shared" si="25"/>
        <v>-0.44289961095681368</v>
      </c>
      <c r="R284" s="1">
        <f t="shared" si="26"/>
        <v>2.4659177966924673E-2</v>
      </c>
      <c r="S284" s="1">
        <f t="shared" si="27"/>
        <v>1.6080214050468158</v>
      </c>
    </row>
    <row r="285" spans="1:19" x14ac:dyDescent="0.2">
      <c r="A285" s="1" t="s">
        <v>501</v>
      </c>
      <c r="B285" s="1" t="s">
        <v>502</v>
      </c>
      <c r="C285" s="1" t="s">
        <v>503</v>
      </c>
      <c r="D285" s="1">
        <v>15.927199999999999</v>
      </c>
      <c r="E285" s="1">
        <v>16.285799999999998</v>
      </c>
      <c r="F285" s="1">
        <v>16.2332</v>
      </c>
      <c r="G285" s="1">
        <v>18.2334</v>
      </c>
      <c r="H285" s="1">
        <v>17.856300000000001</v>
      </c>
      <c r="I285" s="1">
        <v>17.214700000000001</v>
      </c>
      <c r="J285" s="5">
        <f t="shared" si="28"/>
        <v>62311.032402760029</v>
      </c>
      <c r="K285" s="5">
        <f t="shared" si="28"/>
        <v>79894.025413950643</v>
      </c>
      <c r="L285" s="5">
        <f t="shared" si="28"/>
        <v>77033.587841976085</v>
      </c>
      <c r="M285" s="5">
        <f t="shared" si="23"/>
        <v>308177.07082029962</v>
      </c>
      <c r="N285" s="5">
        <f t="shared" si="23"/>
        <v>237291.35242557293</v>
      </c>
      <c r="O285" s="5">
        <f t="shared" si="23"/>
        <v>152104.15100829772</v>
      </c>
      <c r="P285" s="1">
        <f t="shared" si="24"/>
        <v>0.31428793755702344</v>
      </c>
      <c r="Q285" s="1">
        <f t="shared" si="25"/>
        <v>-1.6698411926540189</v>
      </c>
      <c r="R285" s="1">
        <f t="shared" si="26"/>
        <v>2.470500535677109E-2</v>
      </c>
      <c r="S285" s="1">
        <f t="shared" si="27"/>
        <v>1.607215047606749</v>
      </c>
    </row>
    <row r="286" spans="1:19" x14ac:dyDescent="0.2">
      <c r="A286" s="1" t="s">
        <v>2174</v>
      </c>
      <c r="B286" s="1" t="s">
        <v>2175</v>
      </c>
      <c r="C286" s="1" t="s">
        <v>2176</v>
      </c>
      <c r="D286" s="1">
        <v>10.3446</v>
      </c>
      <c r="E286" s="1">
        <v>10.6191</v>
      </c>
      <c r="F286" s="1">
        <v>10.4138</v>
      </c>
      <c r="G286" s="1">
        <v>11.0977</v>
      </c>
      <c r="H286" s="1">
        <v>10.901999999999999</v>
      </c>
      <c r="I286" s="1">
        <v>11.3993</v>
      </c>
      <c r="J286" s="5">
        <f t="shared" si="28"/>
        <v>1300.2740436225367</v>
      </c>
      <c r="K286" s="5">
        <f t="shared" si="28"/>
        <v>1572.7787291109764</v>
      </c>
      <c r="L286" s="5">
        <f t="shared" si="28"/>
        <v>1364.1626946801741</v>
      </c>
      <c r="M286" s="5">
        <f t="shared" si="23"/>
        <v>2191.4954983157031</v>
      </c>
      <c r="N286" s="5">
        <f t="shared" si="23"/>
        <v>1913.5024064167512</v>
      </c>
      <c r="O286" s="5">
        <f t="shared" si="23"/>
        <v>2701.0413298415647</v>
      </c>
      <c r="P286" s="1">
        <f t="shared" si="24"/>
        <v>0.62256700576879487</v>
      </c>
      <c r="Q286" s="1">
        <f t="shared" si="25"/>
        <v>-0.68369897467368779</v>
      </c>
      <c r="R286" s="1">
        <f t="shared" si="26"/>
        <v>2.4955938950551732E-2</v>
      </c>
      <c r="S286" s="1">
        <f t="shared" si="27"/>
        <v>1.6028260854503509</v>
      </c>
    </row>
    <row r="287" spans="1:19" x14ac:dyDescent="0.2">
      <c r="A287" s="1" t="s">
        <v>905</v>
      </c>
      <c r="B287" s="2" t="s">
        <v>3564</v>
      </c>
      <c r="C287" s="1" t="s">
        <v>906</v>
      </c>
      <c r="D287" s="1">
        <v>9.9403600000000001</v>
      </c>
      <c r="E287" s="1">
        <v>10.5406</v>
      </c>
      <c r="F287" s="1">
        <v>10.5992</v>
      </c>
      <c r="G287" s="1">
        <v>11.1981</v>
      </c>
      <c r="H287" s="1">
        <v>11.1477</v>
      </c>
      <c r="I287" s="1">
        <v>10.8629</v>
      </c>
      <c r="J287" s="5">
        <f t="shared" si="28"/>
        <v>982.53160164552628</v>
      </c>
      <c r="K287" s="5">
        <f t="shared" si="28"/>
        <v>1489.4871892481281</v>
      </c>
      <c r="L287" s="5">
        <f t="shared" si="28"/>
        <v>1551.2333391559021</v>
      </c>
      <c r="M287" s="5">
        <f t="shared" si="23"/>
        <v>2349.4380306060243</v>
      </c>
      <c r="N287" s="5">
        <f t="shared" si="23"/>
        <v>2268.7784201625291</v>
      </c>
      <c r="O287" s="5">
        <f t="shared" si="23"/>
        <v>1862.3390077107219</v>
      </c>
      <c r="P287" s="1">
        <f t="shared" si="24"/>
        <v>0.62081902636686204</v>
      </c>
      <c r="Q287" s="1">
        <f t="shared" si="25"/>
        <v>-0.68775532211668322</v>
      </c>
      <c r="R287" s="1">
        <f t="shared" si="26"/>
        <v>2.5190800086572537E-2</v>
      </c>
      <c r="S287" s="1">
        <f t="shared" si="27"/>
        <v>1.5987580386287077</v>
      </c>
    </row>
    <row r="288" spans="1:19" x14ac:dyDescent="0.2">
      <c r="A288" s="1" t="s">
        <v>3627</v>
      </c>
      <c r="B288" s="1" t="s">
        <v>1147</v>
      </c>
      <c r="C288" s="1" t="s">
        <v>1148</v>
      </c>
      <c r="D288" s="1">
        <v>14.039099999999999</v>
      </c>
      <c r="E288" s="1">
        <v>14.546200000000001</v>
      </c>
      <c r="F288" s="1">
        <v>14.277900000000001</v>
      </c>
      <c r="G288" s="1">
        <v>13.401400000000001</v>
      </c>
      <c r="H288" s="1">
        <v>13.5732</v>
      </c>
      <c r="I288" s="1">
        <v>13.7784</v>
      </c>
      <c r="J288" s="5">
        <f t="shared" si="28"/>
        <v>16834.11199407246</v>
      </c>
      <c r="K288" s="5">
        <f t="shared" si="28"/>
        <v>23924.480869974792</v>
      </c>
      <c r="L288" s="5">
        <f t="shared" si="28"/>
        <v>19864.433082208318</v>
      </c>
      <c r="M288" s="5">
        <f t="shared" si="23"/>
        <v>10819.903411974477</v>
      </c>
      <c r="N288" s="5">
        <f t="shared" si="23"/>
        <v>12188.221471021252</v>
      </c>
      <c r="O288" s="5">
        <f t="shared" si="23"/>
        <v>14051.14424859883</v>
      </c>
      <c r="P288" s="1">
        <f t="shared" si="24"/>
        <v>1.6358397606544255</v>
      </c>
      <c r="Q288" s="1">
        <f t="shared" si="25"/>
        <v>0.71003143542431935</v>
      </c>
      <c r="R288" s="1">
        <f t="shared" si="26"/>
        <v>2.5363227073581233E-2</v>
      </c>
      <c r="S288" s="1">
        <f t="shared" si="27"/>
        <v>1.5957954901008031</v>
      </c>
    </row>
    <row r="289" spans="1:19" x14ac:dyDescent="0.2">
      <c r="A289" s="1" t="s">
        <v>896</v>
      </c>
      <c r="B289" s="1" t="s">
        <v>897</v>
      </c>
      <c r="C289" s="1" t="s">
        <v>898</v>
      </c>
      <c r="D289" s="1">
        <v>13.174200000000001</v>
      </c>
      <c r="E289" s="1">
        <v>13.0223</v>
      </c>
      <c r="F289" s="1">
        <v>13.0059</v>
      </c>
      <c r="G289" s="1">
        <v>13.360200000000001</v>
      </c>
      <c r="H289" s="1">
        <v>13.8041</v>
      </c>
      <c r="I289" s="1">
        <v>13.6815</v>
      </c>
      <c r="J289" s="5">
        <f t="shared" si="28"/>
        <v>9243.3493815404981</v>
      </c>
      <c r="K289" s="5">
        <f t="shared" si="28"/>
        <v>8319.6089325041467</v>
      </c>
      <c r="L289" s="5">
        <f t="shared" si="28"/>
        <v>8225.570341364144</v>
      </c>
      <c r="M289" s="5">
        <f t="shared" si="23"/>
        <v>10515.282579492548</v>
      </c>
      <c r="N289" s="5">
        <f t="shared" si="23"/>
        <v>14303.692435183417</v>
      </c>
      <c r="O289" s="5">
        <f t="shared" si="23"/>
        <v>13138.382024152474</v>
      </c>
      <c r="P289" s="1">
        <f t="shared" si="24"/>
        <v>0.67940791106789755</v>
      </c>
      <c r="Q289" s="1">
        <f t="shared" si="25"/>
        <v>-0.55765007774181863</v>
      </c>
      <c r="R289" s="1">
        <f t="shared" si="26"/>
        <v>2.5407053828506804E-2</v>
      </c>
      <c r="S289" s="1">
        <f t="shared" si="27"/>
        <v>1.5950456922973031</v>
      </c>
    </row>
    <row r="290" spans="1:19" x14ac:dyDescent="0.2">
      <c r="A290" s="1" t="s">
        <v>1424</v>
      </c>
      <c r="B290" s="1" t="s">
        <v>1425</v>
      </c>
      <c r="C290" s="1" t="s">
        <v>1426</v>
      </c>
      <c r="D290" s="1">
        <v>13.785500000000001</v>
      </c>
      <c r="E290" s="1">
        <v>13.876200000000001</v>
      </c>
      <c r="F290" s="1">
        <v>13.494199999999999</v>
      </c>
      <c r="G290" s="1">
        <v>13.3177</v>
      </c>
      <c r="H290" s="1">
        <v>12.950200000000001</v>
      </c>
      <c r="I290" s="1">
        <v>12.5823</v>
      </c>
      <c r="J290" s="5">
        <f t="shared" si="28"/>
        <v>14120.465213117486</v>
      </c>
      <c r="K290" s="5">
        <f t="shared" si="28"/>
        <v>15036.69621602498</v>
      </c>
      <c r="L290" s="5">
        <f t="shared" si="28"/>
        <v>11538.755407147801</v>
      </c>
      <c r="M290" s="5">
        <f t="shared" si="23"/>
        <v>10210.033645930906</v>
      </c>
      <c r="N290" s="5">
        <f t="shared" si="23"/>
        <v>7914.0474504447129</v>
      </c>
      <c r="O290" s="5">
        <f t="shared" si="23"/>
        <v>6132.671674545476</v>
      </c>
      <c r="P290" s="1">
        <f t="shared" si="24"/>
        <v>1.6777149530532538</v>
      </c>
      <c r="Q290" s="1">
        <f t="shared" si="25"/>
        <v>0.74649761997953312</v>
      </c>
      <c r="R290" s="1">
        <f t="shared" si="26"/>
        <v>2.5513431558535766E-2</v>
      </c>
      <c r="S290" s="1">
        <f t="shared" si="27"/>
        <v>1.5932311248198956</v>
      </c>
    </row>
    <row r="291" spans="1:19" x14ac:dyDescent="0.2">
      <c r="A291" s="1" t="s">
        <v>1418</v>
      </c>
      <c r="B291" s="1" t="s">
        <v>1419</v>
      </c>
      <c r="C291" s="1" t="s">
        <v>1420</v>
      </c>
      <c r="D291" s="1">
        <v>14.470499999999999</v>
      </c>
      <c r="E291" s="1">
        <v>14.701000000000001</v>
      </c>
      <c r="F291" s="1">
        <v>14.414199999999999</v>
      </c>
      <c r="G291" s="1">
        <v>14.076599999999999</v>
      </c>
      <c r="H291" s="1">
        <v>14.2248</v>
      </c>
      <c r="I291" s="1">
        <v>13.866</v>
      </c>
      <c r="J291" s="5">
        <f t="shared" si="28"/>
        <v>22701.499902637377</v>
      </c>
      <c r="K291" s="5">
        <f t="shared" si="28"/>
        <v>26634.341645822195</v>
      </c>
      <c r="L291" s="5">
        <f t="shared" si="28"/>
        <v>21832.655573257023</v>
      </c>
      <c r="M291" s="5">
        <f t="shared" si="23"/>
        <v>17277.417861311544</v>
      </c>
      <c r="N291" s="5">
        <f t="shared" si="23"/>
        <v>19146.591975189182</v>
      </c>
      <c r="O291" s="5">
        <f t="shared" si="23"/>
        <v>14930.760181958914</v>
      </c>
      <c r="P291" s="1">
        <f t="shared" si="24"/>
        <v>1.3858205790062899</v>
      </c>
      <c r="Q291" s="1">
        <f t="shared" si="25"/>
        <v>0.47074048508431682</v>
      </c>
      <c r="R291" s="1">
        <f t="shared" si="26"/>
        <v>2.6107727136241651E-2</v>
      </c>
      <c r="S291" s="1">
        <f t="shared" si="27"/>
        <v>1.5832309349619589</v>
      </c>
    </row>
    <row r="292" spans="1:19" x14ac:dyDescent="0.2">
      <c r="A292" s="1" t="s">
        <v>2901</v>
      </c>
      <c r="B292" s="1" t="s">
        <v>2902</v>
      </c>
      <c r="C292" s="1" t="s">
        <v>2903</v>
      </c>
      <c r="D292" s="1">
        <v>13.019500000000001</v>
      </c>
      <c r="E292" s="1">
        <v>12.976100000000001</v>
      </c>
      <c r="F292" s="1">
        <v>12.991899999999999</v>
      </c>
      <c r="G292" s="1">
        <v>13.1084</v>
      </c>
      <c r="H292" s="1">
        <v>13.2859</v>
      </c>
      <c r="I292" s="1">
        <v>13.176500000000001</v>
      </c>
      <c r="J292" s="5">
        <f t="shared" si="28"/>
        <v>8303.4777935927032</v>
      </c>
      <c r="K292" s="5">
        <f t="shared" si="28"/>
        <v>8057.407467994346</v>
      </c>
      <c r="L292" s="5">
        <f t="shared" si="28"/>
        <v>8146.1349551536732</v>
      </c>
      <c r="M292" s="5">
        <f t="shared" si="23"/>
        <v>8831.2381239120896</v>
      </c>
      <c r="N292" s="5">
        <f t="shared" si="23"/>
        <v>9987.4454297159682</v>
      </c>
      <c r="O292" s="5">
        <f t="shared" si="23"/>
        <v>9258.0972378114675</v>
      </c>
      <c r="P292" s="1">
        <f t="shared" si="24"/>
        <v>0.87285719822312369</v>
      </c>
      <c r="Q292" s="1">
        <f t="shared" si="25"/>
        <v>-0.19618245050237765</v>
      </c>
      <c r="R292" s="1">
        <f t="shared" si="26"/>
        <v>2.6109883756180636E-2</v>
      </c>
      <c r="S292" s="1">
        <f t="shared" si="27"/>
        <v>1.5831950616953123</v>
      </c>
    </row>
    <row r="293" spans="1:19" x14ac:dyDescent="0.2">
      <c r="A293" s="1" t="s">
        <v>411</v>
      </c>
      <c r="B293" s="1" t="s">
        <v>412</v>
      </c>
      <c r="C293" s="1" t="s">
        <v>413</v>
      </c>
      <c r="D293" s="1">
        <v>13.585800000000001</v>
      </c>
      <c r="E293" s="1">
        <v>13.9245</v>
      </c>
      <c r="F293" s="1">
        <v>14.307399999999999</v>
      </c>
      <c r="G293" s="1">
        <v>15.4215</v>
      </c>
      <c r="H293" s="1">
        <v>14.7453</v>
      </c>
      <c r="I293" s="1">
        <v>14.984500000000001</v>
      </c>
      <c r="J293" s="5">
        <f t="shared" si="28"/>
        <v>12295.13538100279</v>
      </c>
      <c r="K293" s="5">
        <f t="shared" si="28"/>
        <v>15548.631630658876</v>
      </c>
      <c r="L293" s="5">
        <f t="shared" si="28"/>
        <v>20274.799119534026</v>
      </c>
      <c r="M293" s="5">
        <f t="shared" si="23"/>
        <v>43886.816436818321</v>
      </c>
      <c r="N293" s="5">
        <f t="shared" si="23"/>
        <v>27464.872994823592</v>
      </c>
      <c r="O293" s="5">
        <f t="shared" si="23"/>
        <v>32417.832205786261</v>
      </c>
      <c r="P293" s="1">
        <f t="shared" si="24"/>
        <v>0.46370615737559706</v>
      </c>
      <c r="Q293" s="1">
        <f t="shared" si="25"/>
        <v>-1.1087172110555361</v>
      </c>
      <c r="R293" s="1">
        <f t="shared" si="26"/>
        <v>2.6208149246361043E-2</v>
      </c>
      <c r="S293" s="1">
        <f t="shared" si="27"/>
        <v>1.5815636467555083</v>
      </c>
    </row>
    <row r="294" spans="1:19" x14ac:dyDescent="0.2">
      <c r="A294" s="1" t="s">
        <v>309</v>
      </c>
      <c r="B294" s="1" t="s">
        <v>310</v>
      </c>
      <c r="C294" s="1" t="s">
        <v>311</v>
      </c>
      <c r="D294" s="1">
        <v>12.486800000000001</v>
      </c>
      <c r="E294" s="1">
        <v>12.7607</v>
      </c>
      <c r="F294" s="1">
        <v>12.121499999999999</v>
      </c>
      <c r="G294" s="1">
        <v>11.4346</v>
      </c>
      <c r="H294" s="1">
        <v>11.775700000000001</v>
      </c>
      <c r="I294" s="1">
        <v>10.7453</v>
      </c>
      <c r="J294" s="5">
        <f t="shared" si="28"/>
        <v>5739.8606626305027</v>
      </c>
      <c r="K294" s="5">
        <f t="shared" si="28"/>
        <v>6939.9040445482451</v>
      </c>
      <c r="L294" s="5">
        <f t="shared" si="28"/>
        <v>4455.8964774064916</v>
      </c>
      <c r="M294" s="5">
        <f t="shared" si="23"/>
        <v>2767.9458420997744</v>
      </c>
      <c r="N294" s="5">
        <f t="shared" si="23"/>
        <v>3506.218040146558</v>
      </c>
      <c r="O294" s="5">
        <f t="shared" si="23"/>
        <v>1716.5545621764741</v>
      </c>
      <c r="P294" s="1">
        <f t="shared" si="24"/>
        <v>2.1444456219759851</v>
      </c>
      <c r="Q294" s="1">
        <f t="shared" si="25"/>
        <v>1.1006047331335367</v>
      </c>
      <c r="R294" s="1">
        <f t="shared" si="26"/>
        <v>2.6229358230832233E-2</v>
      </c>
      <c r="S294" s="1">
        <f t="shared" si="27"/>
        <v>1.581212335418718</v>
      </c>
    </row>
    <row r="295" spans="1:19" x14ac:dyDescent="0.2">
      <c r="A295" s="1" t="s">
        <v>1644</v>
      </c>
      <c r="B295" s="1" t="s">
        <v>1645</v>
      </c>
      <c r="C295" s="1" t="s">
        <v>1646</v>
      </c>
      <c r="D295" s="1">
        <v>12.348100000000001</v>
      </c>
      <c r="E295" s="1">
        <v>12.3772</v>
      </c>
      <c r="F295" s="1">
        <v>12.479900000000001</v>
      </c>
      <c r="G295" s="1">
        <v>12.601800000000001</v>
      </c>
      <c r="H295" s="1">
        <v>12.5905</v>
      </c>
      <c r="I295" s="1">
        <v>12.767200000000001</v>
      </c>
      <c r="J295" s="5">
        <f t="shared" si="28"/>
        <v>5213.7294305512905</v>
      </c>
      <c r="K295" s="5">
        <f t="shared" si="28"/>
        <v>5319.961168881121</v>
      </c>
      <c r="L295" s="5">
        <f t="shared" si="28"/>
        <v>5712.4740851174529</v>
      </c>
      <c r="M295" s="5">
        <f t="shared" si="23"/>
        <v>6216.1258624247275</v>
      </c>
      <c r="N295" s="5">
        <f t="shared" si="23"/>
        <v>6167.6278439569842</v>
      </c>
      <c r="O295" s="5">
        <f t="shared" si="23"/>
        <v>6971.2420244844534</v>
      </c>
      <c r="P295" s="1">
        <f t="shared" si="24"/>
        <v>0.83937836569198898</v>
      </c>
      <c r="Q295" s="1">
        <f t="shared" si="25"/>
        <v>-0.25260681549854769</v>
      </c>
      <c r="R295" s="1">
        <f t="shared" si="26"/>
        <v>2.6268170698517567E-2</v>
      </c>
      <c r="S295" s="1">
        <f t="shared" si="27"/>
        <v>1.5805701701983852</v>
      </c>
    </row>
    <row r="296" spans="1:19" x14ac:dyDescent="0.2">
      <c r="A296" s="1" t="s">
        <v>1932</v>
      </c>
      <c r="B296" s="1" t="s">
        <v>1933</v>
      </c>
      <c r="C296" s="1" t="s">
        <v>1934</v>
      </c>
      <c r="D296" s="1">
        <v>12.088699999999999</v>
      </c>
      <c r="E296" s="1">
        <v>11.927099999999999</v>
      </c>
      <c r="F296" s="1">
        <v>12.058999999999999</v>
      </c>
      <c r="G296" s="1">
        <v>12.858499999999999</v>
      </c>
      <c r="H296" s="1">
        <v>12.8621</v>
      </c>
      <c r="I296" s="1">
        <v>12.361700000000001</v>
      </c>
      <c r="J296" s="5">
        <f t="shared" si="28"/>
        <v>4355.7335846552733</v>
      </c>
      <c r="K296" s="5">
        <f t="shared" si="28"/>
        <v>3894.169592550094</v>
      </c>
      <c r="L296" s="5">
        <f t="shared" si="28"/>
        <v>4266.9810852176734</v>
      </c>
      <c r="M296" s="5">
        <f t="shared" si="23"/>
        <v>7426.6712404323289</v>
      </c>
      <c r="N296" s="5">
        <f t="shared" si="23"/>
        <v>7445.2263758283834</v>
      </c>
      <c r="O296" s="5">
        <f t="shared" si="23"/>
        <v>5263.1106113918086</v>
      </c>
      <c r="P296" s="1">
        <f t="shared" si="24"/>
        <v>0.62164783450313732</v>
      </c>
      <c r="Q296" s="1">
        <f t="shared" si="25"/>
        <v>-0.6858305744987524</v>
      </c>
      <c r="R296" s="1">
        <f t="shared" si="26"/>
        <v>2.6269388854337095E-2</v>
      </c>
      <c r="S296" s="1">
        <f t="shared" si="27"/>
        <v>1.5805500307646116</v>
      </c>
    </row>
    <row r="297" spans="1:19" x14ac:dyDescent="0.2">
      <c r="A297" s="1" t="s">
        <v>414</v>
      </c>
      <c r="B297" s="1" t="s">
        <v>415</v>
      </c>
      <c r="C297" s="1" t="s">
        <v>416</v>
      </c>
      <c r="D297" s="1">
        <v>11.368499999999999</v>
      </c>
      <c r="E297" s="1">
        <v>11.395200000000001</v>
      </c>
      <c r="F297" s="1">
        <v>11.9476</v>
      </c>
      <c r="G297" s="1">
        <v>12.299899999999999</v>
      </c>
      <c r="H297" s="1">
        <v>13.025</v>
      </c>
      <c r="I297" s="1">
        <v>12.7004</v>
      </c>
      <c r="J297" s="5">
        <f t="shared" si="28"/>
        <v>2643.9881581431991</v>
      </c>
      <c r="K297" s="5">
        <f t="shared" si="28"/>
        <v>2693.376128234263</v>
      </c>
      <c r="L297" s="5">
        <f t="shared" si="28"/>
        <v>3949.8988677178718</v>
      </c>
      <c r="M297" s="5">
        <f t="shared" si="23"/>
        <v>5042.4179911658866</v>
      </c>
      <c r="N297" s="5">
        <f t="shared" si="23"/>
        <v>8335.1936377052116</v>
      </c>
      <c r="O297" s="5">
        <f t="shared" si="23"/>
        <v>6655.8167593977851</v>
      </c>
      <c r="P297" s="1">
        <f t="shared" si="24"/>
        <v>0.46358830720825311</v>
      </c>
      <c r="Q297" s="1">
        <f t="shared" si="25"/>
        <v>-1.1090839162595549</v>
      </c>
      <c r="R297" s="1">
        <f t="shared" si="26"/>
        <v>2.6368202215458277E-2</v>
      </c>
      <c r="S297" s="1">
        <f t="shared" si="27"/>
        <v>1.5789194794034522</v>
      </c>
    </row>
    <row r="298" spans="1:19" x14ac:dyDescent="0.2">
      <c r="A298" s="1" t="s">
        <v>802</v>
      </c>
      <c r="B298" s="1" t="s">
        <v>803</v>
      </c>
      <c r="C298" s="1" t="s">
        <v>804</v>
      </c>
      <c r="D298" s="1">
        <v>12.0154</v>
      </c>
      <c r="E298" s="1">
        <v>11.565899999999999</v>
      </c>
      <c r="F298" s="1">
        <v>11.569000000000001</v>
      </c>
      <c r="G298" s="1">
        <v>10.9754</v>
      </c>
      <c r="H298" s="1">
        <v>11.0106</v>
      </c>
      <c r="I298" s="1">
        <v>10.046900000000001</v>
      </c>
      <c r="J298" s="5">
        <f t="shared" si="28"/>
        <v>4139.9568054550436</v>
      </c>
      <c r="K298" s="5">
        <f t="shared" si="28"/>
        <v>3031.6762872339555</v>
      </c>
      <c r="L298" s="5">
        <f t="shared" si="28"/>
        <v>3038.1976245066171</v>
      </c>
      <c r="M298" s="5">
        <f t="shared" si="23"/>
        <v>2013.3747344495077</v>
      </c>
      <c r="N298" s="5">
        <f t="shared" si="23"/>
        <v>2063.1028084575114</v>
      </c>
      <c r="O298" s="5">
        <f t="shared" si="23"/>
        <v>1057.8358068565897</v>
      </c>
      <c r="P298" s="1">
        <f t="shared" si="24"/>
        <v>1.9885484234548501</v>
      </c>
      <c r="Q298" s="1">
        <f t="shared" si="25"/>
        <v>0.99171569386431058</v>
      </c>
      <c r="R298" s="1">
        <f t="shared" si="26"/>
        <v>2.6431049812262457E-2</v>
      </c>
      <c r="S298" s="1">
        <f t="shared" si="27"/>
        <v>1.577885586825988</v>
      </c>
    </row>
    <row r="299" spans="1:19" x14ac:dyDescent="0.2">
      <c r="A299" s="1" t="s">
        <v>373</v>
      </c>
      <c r="B299" s="1" t="s">
        <v>374</v>
      </c>
      <c r="C299" s="1" t="s">
        <v>375</v>
      </c>
      <c r="D299" s="1">
        <v>10.120100000000001</v>
      </c>
      <c r="E299" s="1">
        <v>10.639699999999999</v>
      </c>
      <c r="F299" s="1">
        <v>10.046099999999999</v>
      </c>
      <c r="G299" s="1">
        <v>9.0626599999999993</v>
      </c>
      <c r="H299" s="1">
        <v>9.5849399999999996</v>
      </c>
      <c r="I299" s="1">
        <v>9.0462600000000002</v>
      </c>
      <c r="J299" s="5">
        <f t="shared" si="28"/>
        <v>1112.893636461918</v>
      </c>
      <c r="K299" s="5">
        <f t="shared" si="28"/>
        <v>1595.3972711131041</v>
      </c>
      <c r="L299" s="5">
        <f t="shared" si="28"/>
        <v>1057.2493807378448</v>
      </c>
      <c r="M299" s="5">
        <f t="shared" si="23"/>
        <v>534.72747648932204</v>
      </c>
      <c r="N299" s="5">
        <f t="shared" si="23"/>
        <v>767.98802212622684</v>
      </c>
      <c r="O299" s="5">
        <f t="shared" si="23"/>
        <v>528.6833199741709</v>
      </c>
      <c r="P299" s="1">
        <f t="shared" si="24"/>
        <v>2.0561006429023174</v>
      </c>
      <c r="Q299" s="1">
        <f t="shared" si="25"/>
        <v>1.0399108839201341</v>
      </c>
      <c r="R299" s="1">
        <f t="shared" si="26"/>
        <v>2.6619615473697161E-2</v>
      </c>
      <c r="S299" s="1">
        <f t="shared" si="27"/>
        <v>1.5747982222970167</v>
      </c>
    </row>
    <row r="300" spans="1:19" x14ac:dyDescent="0.2">
      <c r="A300" s="1" t="s">
        <v>163</v>
      </c>
      <c r="B300" s="1" t="s">
        <v>164</v>
      </c>
      <c r="C300" s="1" t="s">
        <v>165</v>
      </c>
      <c r="D300" s="1">
        <v>13.9247</v>
      </c>
      <c r="E300" s="1">
        <v>13.892300000000001</v>
      </c>
      <c r="F300" s="1">
        <v>14.568199999999999</v>
      </c>
      <c r="G300" s="1">
        <v>12.331200000000001</v>
      </c>
      <c r="H300" s="1">
        <v>13.2295</v>
      </c>
      <c r="I300" s="1">
        <v>12.768700000000001</v>
      </c>
      <c r="J300" s="5">
        <f t="shared" si="28"/>
        <v>15550.787278108788</v>
      </c>
      <c r="K300" s="5">
        <f t="shared" si="28"/>
        <v>15205.440592263496</v>
      </c>
      <c r="L300" s="5">
        <f t="shared" si="28"/>
        <v>24292.106856271548</v>
      </c>
      <c r="M300" s="5">
        <f t="shared" si="23"/>
        <v>5153.0111541576089</v>
      </c>
      <c r="N300" s="5">
        <f t="shared" si="23"/>
        <v>9604.5346491686214</v>
      </c>
      <c r="O300" s="5">
        <f t="shared" si="23"/>
        <v>6978.493938945614</v>
      </c>
      <c r="P300" s="1">
        <f t="shared" si="24"/>
        <v>2.5325834595152519</v>
      </c>
      <c r="Q300" s="1">
        <f t="shared" si="25"/>
        <v>1.3406098128150765</v>
      </c>
      <c r="R300" s="1">
        <f t="shared" si="26"/>
        <v>2.6645039188137393E-2</v>
      </c>
      <c r="S300" s="1">
        <f t="shared" si="27"/>
        <v>1.5743836366848702</v>
      </c>
    </row>
    <row r="301" spans="1:19" x14ac:dyDescent="0.2">
      <c r="A301" s="1" t="s">
        <v>2334</v>
      </c>
      <c r="B301" s="1" t="s">
        <v>2335</v>
      </c>
      <c r="C301" s="1" t="s">
        <v>2336</v>
      </c>
      <c r="D301" s="1">
        <v>12.466200000000001</v>
      </c>
      <c r="E301" s="1">
        <v>12.6625</v>
      </c>
      <c r="F301" s="1">
        <v>12.839</v>
      </c>
      <c r="G301" s="1">
        <v>11.9696</v>
      </c>
      <c r="H301" s="1">
        <v>12.301</v>
      </c>
      <c r="I301" s="1">
        <v>12.1648</v>
      </c>
      <c r="J301" s="5">
        <f t="shared" si="28"/>
        <v>5658.4845177449788</v>
      </c>
      <c r="K301" s="5">
        <f t="shared" si="28"/>
        <v>6483.2433029026006</v>
      </c>
      <c r="L301" s="5">
        <f t="shared" si="28"/>
        <v>7326.9649554031002</v>
      </c>
      <c r="M301" s="5">
        <f t="shared" si="23"/>
        <v>4010.5934121432679</v>
      </c>
      <c r="N301" s="5">
        <f t="shared" si="23"/>
        <v>5046.2641088338141</v>
      </c>
      <c r="O301" s="5">
        <f t="shared" si="23"/>
        <v>4591.6596722900058</v>
      </c>
      <c r="P301" s="1">
        <f t="shared" si="24"/>
        <v>1.4264328132036737</v>
      </c>
      <c r="Q301" s="1">
        <f t="shared" si="25"/>
        <v>0.51241179575201834</v>
      </c>
      <c r="R301" s="1">
        <f t="shared" si="26"/>
        <v>2.6784182747524407E-2</v>
      </c>
      <c r="S301" s="1">
        <f t="shared" si="27"/>
        <v>1.5721216005009515</v>
      </c>
    </row>
    <row r="302" spans="1:19" x14ac:dyDescent="0.2">
      <c r="A302" s="1" t="s">
        <v>2349</v>
      </c>
      <c r="B302" s="1" t="s">
        <v>2350</v>
      </c>
      <c r="C302" s="1" t="s">
        <v>2351</v>
      </c>
      <c r="D302" s="1">
        <v>11.4872</v>
      </c>
      <c r="E302" s="1">
        <v>11.7395</v>
      </c>
      <c r="F302" s="1">
        <v>11.5259</v>
      </c>
      <c r="G302" s="1">
        <v>10.795299999999999</v>
      </c>
      <c r="H302" s="1">
        <v>11.259399999999999</v>
      </c>
      <c r="I302" s="1">
        <v>11.166</v>
      </c>
      <c r="J302" s="5">
        <f t="shared" si="28"/>
        <v>2870.7261552817995</v>
      </c>
      <c r="K302" s="5">
        <f t="shared" si="28"/>
        <v>3419.3348614418578</v>
      </c>
      <c r="L302" s="5">
        <f t="shared" si="28"/>
        <v>2948.7749397306152</v>
      </c>
      <c r="M302" s="5">
        <f t="shared" si="23"/>
        <v>1777.0887280811955</v>
      </c>
      <c r="N302" s="5">
        <f t="shared" si="23"/>
        <v>2451.4166595003312</v>
      </c>
      <c r="O302" s="5">
        <f t="shared" si="23"/>
        <v>2297.7402481264321</v>
      </c>
      <c r="P302" s="1">
        <f t="shared" si="24"/>
        <v>1.415643307371782</v>
      </c>
      <c r="Q302" s="1">
        <f t="shared" si="25"/>
        <v>0.50145780248952077</v>
      </c>
      <c r="R302" s="1">
        <f t="shared" si="26"/>
        <v>2.7440752646651075E-2</v>
      </c>
      <c r="S302" s="1">
        <f t="shared" si="27"/>
        <v>1.5616039809461664</v>
      </c>
    </row>
    <row r="303" spans="1:19" x14ac:dyDescent="0.2">
      <c r="A303" s="1" t="s">
        <v>1305</v>
      </c>
      <c r="B303" s="1" t="s">
        <v>1306</v>
      </c>
      <c r="C303" s="1" t="s">
        <v>1307</v>
      </c>
      <c r="D303" s="1">
        <v>12.517200000000001</v>
      </c>
      <c r="E303" s="1">
        <v>12.832800000000001</v>
      </c>
      <c r="F303" s="1">
        <v>12.3794</v>
      </c>
      <c r="G303" s="1">
        <v>11.8657</v>
      </c>
      <c r="H303" s="1">
        <v>11.6279</v>
      </c>
      <c r="I303" s="1">
        <v>12.129300000000001</v>
      </c>
      <c r="J303" s="5">
        <f t="shared" si="28"/>
        <v>5862.0924282550213</v>
      </c>
      <c r="K303" s="5">
        <f t="shared" si="28"/>
        <v>7295.544794402379</v>
      </c>
      <c r="L303" s="5">
        <f t="shared" si="28"/>
        <v>5328.0798929123612</v>
      </c>
      <c r="M303" s="5">
        <f t="shared" si="23"/>
        <v>3731.913935112053</v>
      </c>
      <c r="N303" s="5">
        <f t="shared" si="23"/>
        <v>3164.8030363251205</v>
      </c>
      <c r="O303" s="5">
        <f t="shared" si="23"/>
        <v>4480.0527377804874</v>
      </c>
      <c r="P303" s="1">
        <f t="shared" si="24"/>
        <v>1.6248651935524638</v>
      </c>
      <c r="Q303" s="1">
        <f t="shared" si="25"/>
        <v>0.70032003034983381</v>
      </c>
      <c r="R303" s="1">
        <f t="shared" si="26"/>
        <v>2.7662138679253233E-2</v>
      </c>
      <c r="S303" s="1">
        <f t="shared" si="27"/>
        <v>1.5581142457490542</v>
      </c>
    </row>
    <row r="304" spans="1:19" x14ac:dyDescent="0.2">
      <c r="A304" s="1" t="s">
        <v>881</v>
      </c>
      <c r="B304" s="1" t="s">
        <v>882</v>
      </c>
      <c r="C304" s="1" t="s">
        <v>883</v>
      </c>
      <c r="D304" s="1">
        <v>12.5372</v>
      </c>
      <c r="E304" s="1">
        <v>12.195600000000001</v>
      </c>
      <c r="F304" s="1">
        <v>11.9603</v>
      </c>
      <c r="G304" s="1">
        <v>10.9465</v>
      </c>
      <c r="H304" s="1">
        <v>11.5337</v>
      </c>
      <c r="I304" s="1">
        <v>11.535</v>
      </c>
      <c r="J304" s="5">
        <f t="shared" si="28"/>
        <v>5943.9241890345229</v>
      </c>
      <c r="K304" s="5">
        <f t="shared" si="28"/>
        <v>4690.7405803707761</v>
      </c>
      <c r="L304" s="5">
        <f t="shared" si="28"/>
        <v>3984.8231991429325</v>
      </c>
      <c r="M304" s="5">
        <f t="shared" si="23"/>
        <v>1973.444184084648</v>
      </c>
      <c r="N304" s="5">
        <f t="shared" si="23"/>
        <v>2964.7608082510383</v>
      </c>
      <c r="O304" s="5">
        <f t="shared" si="23"/>
        <v>2967.433532528391</v>
      </c>
      <c r="P304" s="1">
        <f t="shared" si="24"/>
        <v>1.8492482198077211</v>
      </c>
      <c r="Q304" s="1">
        <f t="shared" si="25"/>
        <v>0.88693888696535794</v>
      </c>
      <c r="R304" s="1">
        <f t="shared" si="26"/>
        <v>2.7710968232832204E-2</v>
      </c>
      <c r="S304" s="1">
        <f t="shared" si="27"/>
        <v>1.5573482995216315</v>
      </c>
    </row>
    <row r="305" spans="1:19" s="6" customFormat="1" x14ac:dyDescent="0.2">
      <c r="A305" s="5" t="s">
        <v>519</v>
      </c>
      <c r="B305" s="5" t="s">
        <v>520</v>
      </c>
      <c r="C305" s="5" t="s">
        <v>521</v>
      </c>
      <c r="D305" s="5">
        <v>9.7579899999999995</v>
      </c>
      <c r="E305" s="5">
        <v>8.6253899999999994</v>
      </c>
      <c r="F305" s="5">
        <v>9.8337699999999995</v>
      </c>
      <c r="G305" s="5">
        <v>11.460599999999999</v>
      </c>
      <c r="H305" s="5">
        <v>11.9925</v>
      </c>
      <c r="I305" s="5">
        <v>10.8842</v>
      </c>
      <c r="J305" s="5">
        <f t="shared" si="28"/>
        <v>865.86002056945586</v>
      </c>
      <c r="K305" s="5">
        <f t="shared" si="28"/>
        <v>394.91271260322378</v>
      </c>
      <c r="L305" s="5">
        <f t="shared" si="28"/>
        <v>912.55645293666555</v>
      </c>
      <c r="M305" s="5">
        <f t="shared" si="23"/>
        <v>2818.2814901760121</v>
      </c>
      <c r="N305" s="5">
        <f t="shared" si="23"/>
        <v>4074.7617710138243</v>
      </c>
      <c r="O305" s="5">
        <f t="shared" si="23"/>
        <v>1890.0386217826901</v>
      </c>
      <c r="P305" s="5">
        <f t="shared" si="24"/>
        <v>0.2474449418856845</v>
      </c>
      <c r="Q305" s="5">
        <f t="shared" si="25"/>
        <v>-2.0148205430482671</v>
      </c>
      <c r="R305" s="5">
        <f t="shared" si="26"/>
        <v>2.8109287316994351E-2</v>
      </c>
      <c r="S305" s="5">
        <f t="shared" si="27"/>
        <v>1.5511501653573538</v>
      </c>
    </row>
    <row r="306" spans="1:19" x14ac:dyDescent="0.2">
      <c r="A306" s="1" t="s">
        <v>1376</v>
      </c>
      <c r="B306" s="1" t="s">
        <v>1377</v>
      </c>
      <c r="C306" s="1" t="s">
        <v>1378</v>
      </c>
      <c r="D306" s="1">
        <v>11.3544</v>
      </c>
      <c r="E306" s="1">
        <v>11.720499999999999</v>
      </c>
      <c r="F306" s="1">
        <v>11.6639</v>
      </c>
      <c r="G306" s="1">
        <v>10.487500000000001</v>
      </c>
      <c r="H306" s="1">
        <v>11.227600000000001</v>
      </c>
      <c r="I306" s="1">
        <v>10.5436</v>
      </c>
      <c r="J306" s="5">
        <f t="shared" si="28"/>
        <v>2618.2733347245235</v>
      </c>
      <c r="K306" s="5">
        <f t="shared" si="28"/>
        <v>3374.5981506812382</v>
      </c>
      <c r="L306" s="5">
        <f t="shared" si="28"/>
        <v>3244.7688675144909</v>
      </c>
      <c r="M306" s="5">
        <f t="shared" si="23"/>
        <v>1435.661584037259</v>
      </c>
      <c r="N306" s="5">
        <f t="shared" si="23"/>
        <v>2397.9734995304148</v>
      </c>
      <c r="O306" s="5">
        <f t="shared" si="23"/>
        <v>1492.587713347315</v>
      </c>
      <c r="P306" s="1">
        <f t="shared" si="24"/>
        <v>1.7343698724489711</v>
      </c>
      <c r="Q306" s="1">
        <f t="shared" si="25"/>
        <v>0.79441160112293407</v>
      </c>
      <c r="R306" s="1">
        <f t="shared" si="26"/>
        <v>2.8631933221362718E-2</v>
      </c>
      <c r="S306" s="1">
        <f t="shared" si="27"/>
        <v>1.5431493275276462</v>
      </c>
    </row>
    <row r="307" spans="1:19" x14ac:dyDescent="0.2">
      <c r="A307" s="1" t="s">
        <v>1541</v>
      </c>
      <c r="B307" s="1" t="s">
        <v>1542</v>
      </c>
      <c r="C307" s="1" t="s">
        <v>1543</v>
      </c>
      <c r="D307" s="1">
        <v>10.256399999999999</v>
      </c>
      <c r="E307" s="1">
        <v>10.686999999999999</v>
      </c>
      <c r="F307" s="1">
        <v>10.619300000000001</v>
      </c>
      <c r="G307" s="1">
        <v>9.9121900000000007</v>
      </c>
      <c r="H307" s="1">
        <v>10.0739</v>
      </c>
      <c r="I307" s="1">
        <v>10.0288</v>
      </c>
      <c r="J307" s="5">
        <f t="shared" si="28"/>
        <v>1223.1621891240702</v>
      </c>
      <c r="K307" s="5">
        <f t="shared" si="28"/>
        <v>1648.5706498480556</v>
      </c>
      <c r="L307" s="5">
        <f t="shared" si="28"/>
        <v>1572.9967776529472</v>
      </c>
      <c r="M307" s="5">
        <f t="shared" si="23"/>
        <v>963.53282104963296</v>
      </c>
      <c r="N307" s="5">
        <f t="shared" si="23"/>
        <v>1077.8195910721261</v>
      </c>
      <c r="O307" s="5">
        <f t="shared" si="23"/>
        <v>1044.6471421876217</v>
      </c>
      <c r="P307" s="1">
        <f t="shared" si="24"/>
        <v>1.4402884830032856</v>
      </c>
      <c r="Q307" s="1">
        <f t="shared" si="25"/>
        <v>0.52635780563612145</v>
      </c>
      <c r="R307" s="1">
        <f t="shared" si="26"/>
        <v>2.8677172009614497E-2</v>
      </c>
      <c r="S307" s="1">
        <f t="shared" si="27"/>
        <v>1.5424636787077113</v>
      </c>
    </row>
    <row r="308" spans="1:19" x14ac:dyDescent="0.2">
      <c r="A308" s="1" t="s">
        <v>1033</v>
      </c>
      <c r="B308" s="1" t="s">
        <v>1034</v>
      </c>
      <c r="C308" s="1" t="s">
        <v>1035</v>
      </c>
      <c r="D308" s="1">
        <v>12.7424</v>
      </c>
      <c r="E308" s="1">
        <v>12.6694</v>
      </c>
      <c r="F308" s="1">
        <v>12.495799999999999</v>
      </c>
      <c r="G308" s="1">
        <v>11.8635</v>
      </c>
      <c r="H308" s="1">
        <v>12.202299999999999</v>
      </c>
      <c r="I308" s="1">
        <v>10.8857</v>
      </c>
      <c r="J308" s="5">
        <f t="shared" si="28"/>
        <v>6852.4301417917914</v>
      </c>
      <c r="K308" s="5">
        <f t="shared" si="28"/>
        <v>6514.325079835894</v>
      </c>
      <c r="L308" s="5">
        <f t="shared" si="28"/>
        <v>5775.7796975590954</v>
      </c>
      <c r="M308" s="5">
        <f t="shared" si="23"/>
        <v>3726.2273876209351</v>
      </c>
      <c r="N308" s="5">
        <f t="shared" si="23"/>
        <v>4712.5754457984704</v>
      </c>
      <c r="O308" s="5">
        <f t="shared" si="23"/>
        <v>1892.0047561336896</v>
      </c>
      <c r="P308" s="1">
        <f t="shared" si="24"/>
        <v>1.8529562914853273</v>
      </c>
      <c r="Q308" s="1">
        <f t="shared" si="25"/>
        <v>0.88982885071160056</v>
      </c>
      <c r="R308" s="1">
        <f t="shared" si="26"/>
        <v>2.9452755088378697E-2</v>
      </c>
      <c r="S308" s="1">
        <f t="shared" si="27"/>
        <v>1.5308740739255899</v>
      </c>
    </row>
    <row r="309" spans="1:19" x14ac:dyDescent="0.2">
      <c r="A309" s="1" t="s">
        <v>2465</v>
      </c>
      <c r="B309" s="1" t="s">
        <v>2466</v>
      </c>
      <c r="C309" s="1" t="s">
        <v>2467</v>
      </c>
      <c r="D309" s="1">
        <v>11.683999999999999</v>
      </c>
      <c r="E309" s="1">
        <v>11.145300000000001</v>
      </c>
      <c r="F309" s="1">
        <v>11.58</v>
      </c>
      <c r="G309" s="1">
        <v>11.917299999999999</v>
      </c>
      <c r="H309" s="1">
        <v>12.0251</v>
      </c>
      <c r="I309" s="1">
        <v>11.907299999999999</v>
      </c>
      <c r="J309" s="5">
        <f t="shared" si="28"/>
        <v>3290.2922107168074</v>
      </c>
      <c r="K309" s="5">
        <f t="shared" si="28"/>
        <v>2265.0073240651595</v>
      </c>
      <c r="L309" s="5">
        <f t="shared" si="28"/>
        <v>3061.4512612043554</v>
      </c>
      <c r="M309" s="5">
        <f t="shared" si="23"/>
        <v>3867.8067530254843</v>
      </c>
      <c r="N309" s="5">
        <f t="shared" si="23"/>
        <v>4167.8857046629782</v>
      </c>
      <c r="O309" s="5">
        <f t="shared" si="23"/>
        <v>3841.0898602303</v>
      </c>
      <c r="P309" s="1">
        <f t="shared" si="24"/>
        <v>0.72551222758255318</v>
      </c>
      <c r="Q309" s="1">
        <f t="shared" si="25"/>
        <v>-0.46292816560698258</v>
      </c>
      <c r="R309" s="1">
        <f t="shared" si="26"/>
        <v>2.9545283827100047E-2</v>
      </c>
      <c r="S309" s="1">
        <f t="shared" si="27"/>
        <v>1.5295118336094697</v>
      </c>
    </row>
    <row r="310" spans="1:19" x14ac:dyDescent="0.2">
      <c r="A310" s="1" t="s">
        <v>2376</v>
      </c>
      <c r="B310" s="1" t="s">
        <v>2377</v>
      </c>
      <c r="C310" s="1" t="s">
        <v>2378</v>
      </c>
      <c r="D310" s="1">
        <v>14.2203</v>
      </c>
      <c r="E310" s="1">
        <v>14.319100000000001</v>
      </c>
      <c r="F310" s="1">
        <v>13.7258</v>
      </c>
      <c r="G310" s="1">
        <v>13.409800000000001</v>
      </c>
      <c r="H310" s="1">
        <v>13.4602</v>
      </c>
      <c r="I310" s="1">
        <v>13.260300000000001</v>
      </c>
      <c r="J310" s="5">
        <f t="shared" si="28"/>
        <v>19086.963690580538</v>
      </c>
      <c r="K310" s="5">
        <f t="shared" si="28"/>
        <v>20439.892666536089</v>
      </c>
      <c r="L310" s="5">
        <f t="shared" si="28"/>
        <v>13548.072576722476</v>
      </c>
      <c r="M310" s="5">
        <f t="shared" si="23"/>
        <v>10883.085368509779</v>
      </c>
      <c r="N310" s="5">
        <f t="shared" si="23"/>
        <v>11270.000819770285</v>
      </c>
      <c r="O310" s="5">
        <f t="shared" si="23"/>
        <v>9811.7856395840863</v>
      </c>
      <c r="P310" s="1">
        <f t="shared" si="24"/>
        <v>1.6604142578658199</v>
      </c>
      <c r="Q310" s="1">
        <f t="shared" si="25"/>
        <v>0.73154322543285999</v>
      </c>
      <c r="R310" s="1">
        <f t="shared" si="26"/>
        <v>3.083423958233536E-2</v>
      </c>
      <c r="S310" s="1">
        <f t="shared" si="27"/>
        <v>1.5109667574458108</v>
      </c>
    </row>
    <row r="311" spans="1:19" x14ac:dyDescent="0.2">
      <c r="A311" s="1" t="s">
        <v>426</v>
      </c>
      <c r="B311" s="1" t="s">
        <v>427</v>
      </c>
      <c r="C311" s="1" t="s">
        <v>428</v>
      </c>
      <c r="D311" s="1">
        <v>11.8482</v>
      </c>
      <c r="E311" s="1">
        <v>12.2034</v>
      </c>
      <c r="F311" s="1">
        <v>12.384600000000001</v>
      </c>
      <c r="G311" s="1">
        <v>13.7852</v>
      </c>
      <c r="H311" s="1">
        <v>13.0814</v>
      </c>
      <c r="I311" s="1">
        <v>13.128399999999999</v>
      </c>
      <c r="J311" s="5">
        <f t="shared" si="28"/>
        <v>3686.9189845078517</v>
      </c>
      <c r="K311" s="5">
        <f t="shared" si="28"/>
        <v>4716.169975191955</v>
      </c>
      <c r="L311" s="5">
        <f t="shared" si="28"/>
        <v>5347.3188907612957</v>
      </c>
      <c r="M311" s="5">
        <f t="shared" si="23"/>
        <v>14117.529250191008</v>
      </c>
      <c r="N311" s="5">
        <f t="shared" si="23"/>
        <v>8667.4987017619314</v>
      </c>
      <c r="O311" s="5">
        <f t="shared" si="23"/>
        <v>8954.51761402378</v>
      </c>
      <c r="P311" s="1">
        <f t="shared" si="24"/>
        <v>0.43322636179142038</v>
      </c>
      <c r="Q311" s="1">
        <f t="shared" si="25"/>
        <v>-1.2068070613857098</v>
      </c>
      <c r="R311" s="1">
        <f t="shared" si="26"/>
        <v>3.0890024924806251E-2</v>
      </c>
      <c r="S311" s="1">
        <f t="shared" si="27"/>
        <v>1.5101817412711795</v>
      </c>
    </row>
    <row r="312" spans="1:19" s="6" customFormat="1" x14ac:dyDescent="0.2">
      <c r="A312" s="5" t="s">
        <v>525</v>
      </c>
      <c r="B312" s="5" t="s">
        <v>530</v>
      </c>
      <c r="C312" s="5" t="s">
        <v>531</v>
      </c>
      <c r="D312" s="5">
        <v>11.4168</v>
      </c>
      <c r="E312" s="5">
        <v>11.6305</v>
      </c>
      <c r="F312" s="5">
        <v>12.3254</v>
      </c>
      <c r="G312" s="5">
        <v>14.8367</v>
      </c>
      <c r="H312" s="5">
        <v>14.317500000000001</v>
      </c>
      <c r="I312" s="5">
        <v>13.5078</v>
      </c>
      <c r="J312" s="5">
        <f t="shared" si="28"/>
        <v>2734.0046853497324</v>
      </c>
      <c r="K312" s="5">
        <f t="shared" si="28"/>
        <v>3170.5117320205577</v>
      </c>
      <c r="L312" s="5">
        <f t="shared" si="28"/>
        <v>5132.3363291374289</v>
      </c>
      <c r="M312" s="5">
        <f t="shared" si="23"/>
        <v>29261.173327276068</v>
      </c>
      <c r="N312" s="5">
        <f t="shared" si="23"/>
        <v>20417.236665656364</v>
      </c>
      <c r="O312" s="5">
        <f t="shared" si="23"/>
        <v>11648.04327392815</v>
      </c>
      <c r="P312" s="5">
        <f t="shared" si="24"/>
        <v>0.17996887409224729</v>
      </c>
      <c r="Q312" s="5">
        <f t="shared" si="25"/>
        <v>-2.4741806831976736</v>
      </c>
      <c r="R312" s="5">
        <f t="shared" si="26"/>
        <v>3.0999354086060887E-2</v>
      </c>
      <c r="S312" s="5">
        <f t="shared" si="27"/>
        <v>1.5086473551909529</v>
      </c>
    </row>
    <row r="313" spans="1:19" x14ac:dyDescent="0.2">
      <c r="A313" s="1" t="s">
        <v>608</v>
      </c>
      <c r="B313" s="1" t="s">
        <v>609</v>
      </c>
      <c r="C313" s="1" t="s">
        <v>610</v>
      </c>
      <c r="D313" s="1">
        <v>17.738099999999999</v>
      </c>
      <c r="E313" s="1">
        <v>17.627700000000001</v>
      </c>
      <c r="F313" s="1">
        <v>17.271599999999999</v>
      </c>
      <c r="G313" s="1">
        <v>15.943099999999999</v>
      </c>
      <c r="H313" s="1">
        <v>17.107099999999999</v>
      </c>
      <c r="I313" s="1">
        <v>16.4556</v>
      </c>
      <c r="J313" s="5">
        <f t="shared" si="28"/>
        <v>218625.17296949207</v>
      </c>
      <c r="K313" s="5">
        <f t="shared" si="28"/>
        <v>202519.31723994645</v>
      </c>
      <c r="L313" s="5">
        <f t="shared" si="28"/>
        <v>158223.02126882086</v>
      </c>
      <c r="M313" s="5">
        <f t="shared" si="23"/>
        <v>63001.562987118428</v>
      </c>
      <c r="N313" s="5">
        <f t="shared" si="23"/>
        <v>141172.54329628477</v>
      </c>
      <c r="O313" s="5">
        <f t="shared" si="23"/>
        <v>89872.99126217344</v>
      </c>
      <c r="P313" s="1">
        <f t="shared" si="24"/>
        <v>1.9703221569410618</v>
      </c>
      <c r="Q313" s="1">
        <f t="shared" si="25"/>
        <v>0.97843153639373348</v>
      </c>
      <c r="R313" s="1">
        <f t="shared" si="26"/>
        <v>3.1125567092258735E-2</v>
      </c>
      <c r="S313" s="1">
        <f t="shared" si="27"/>
        <v>1.5068827271959631</v>
      </c>
    </row>
    <row r="314" spans="1:19" x14ac:dyDescent="0.2">
      <c r="A314" s="1" t="s">
        <v>3530</v>
      </c>
      <c r="B314" s="1" t="s">
        <v>3531</v>
      </c>
      <c r="C314" s="1" t="s">
        <v>3532</v>
      </c>
      <c r="D314" s="1">
        <v>11.847799999999999</v>
      </c>
      <c r="E314" s="1">
        <v>11.792899999999999</v>
      </c>
      <c r="F314" s="1">
        <v>11.968500000000001</v>
      </c>
      <c r="G314" s="1">
        <v>10.7681</v>
      </c>
      <c r="H314" s="1">
        <v>11.5283</v>
      </c>
      <c r="I314" s="1">
        <v>10.101900000000001</v>
      </c>
      <c r="J314" s="5">
        <f t="shared" si="28"/>
        <v>3685.8968952064311</v>
      </c>
      <c r="K314" s="5">
        <f t="shared" si="28"/>
        <v>3548.26980796935</v>
      </c>
      <c r="L314" s="5">
        <f t="shared" si="28"/>
        <v>4007.5366529549651</v>
      </c>
      <c r="M314" s="5">
        <f t="shared" si="23"/>
        <v>1743.8980670834699</v>
      </c>
      <c r="N314" s="5">
        <f t="shared" si="23"/>
        <v>2953.6844663131938</v>
      </c>
      <c r="O314" s="5">
        <f t="shared" si="23"/>
        <v>1098.9423577471971</v>
      </c>
      <c r="P314" s="1">
        <f t="shared" si="24"/>
        <v>1.9393867131160298</v>
      </c>
      <c r="Q314" s="1">
        <f t="shared" si="25"/>
        <v>0.95560050507832806</v>
      </c>
      <c r="R314" s="1">
        <f t="shared" si="26"/>
        <v>3.1708663763501448E-2</v>
      </c>
      <c r="S314" s="1">
        <f t="shared" si="27"/>
        <v>1.4988220592143278</v>
      </c>
    </row>
    <row r="315" spans="1:19" x14ac:dyDescent="0.2">
      <c r="A315" s="1" t="s">
        <v>1216</v>
      </c>
      <c r="B315" s="1" t="s">
        <v>1217</v>
      </c>
      <c r="C315" s="1" t="s">
        <v>1218</v>
      </c>
      <c r="D315" s="1">
        <v>14.4376</v>
      </c>
      <c r="E315" s="1">
        <v>14.673999999999999</v>
      </c>
      <c r="F315" s="1">
        <v>14.6692</v>
      </c>
      <c r="G315" s="1">
        <v>15.8697</v>
      </c>
      <c r="H315" s="1">
        <v>15.1592</v>
      </c>
      <c r="I315" s="1">
        <v>15.4566</v>
      </c>
      <c r="J315" s="5">
        <f t="shared" si="28"/>
        <v>22189.660897798727</v>
      </c>
      <c r="K315" s="5">
        <f t="shared" si="28"/>
        <v>26140.51601806239</v>
      </c>
      <c r="L315" s="5">
        <f t="shared" si="28"/>
        <v>26053.688260868312</v>
      </c>
      <c r="M315" s="5">
        <f t="shared" si="23"/>
        <v>59876.405679059666</v>
      </c>
      <c r="N315" s="5">
        <f t="shared" si="23"/>
        <v>36590.968972051705</v>
      </c>
      <c r="O315" s="5">
        <f t="shared" si="23"/>
        <v>44967.654033769591</v>
      </c>
      <c r="P315" s="1">
        <f t="shared" si="24"/>
        <v>0.52592250921416095</v>
      </c>
      <c r="Q315" s="1">
        <f t="shared" si="25"/>
        <v>-0.92707785013815891</v>
      </c>
      <c r="R315" s="1">
        <f t="shared" si="26"/>
        <v>3.2165292650089911E-2</v>
      </c>
      <c r="S315" s="1">
        <f t="shared" si="27"/>
        <v>1.4926124928959466</v>
      </c>
    </row>
    <row r="316" spans="1:19" x14ac:dyDescent="0.2">
      <c r="A316" s="1" t="s">
        <v>849</v>
      </c>
      <c r="B316" s="1" t="s">
        <v>850</v>
      </c>
      <c r="C316" s="1" t="s">
        <v>851</v>
      </c>
      <c r="D316" s="1">
        <v>12.4064</v>
      </c>
      <c r="E316" s="1">
        <v>12.807</v>
      </c>
      <c r="F316" s="1">
        <v>12.963699999999999</v>
      </c>
      <c r="G316" s="1">
        <v>13.7485</v>
      </c>
      <c r="H316" s="1">
        <v>13.4194</v>
      </c>
      <c r="I316" s="1">
        <v>13.2369</v>
      </c>
      <c r="J316" s="5">
        <f t="shared" si="28"/>
        <v>5428.7336977589748</v>
      </c>
      <c r="K316" s="5">
        <f t="shared" si="28"/>
        <v>7166.2367941084958</v>
      </c>
      <c r="L316" s="5">
        <f t="shared" si="28"/>
        <v>7988.4506165025223</v>
      </c>
      <c r="M316" s="5">
        <f t="shared" si="23"/>
        <v>13762.929821938294</v>
      </c>
      <c r="N316" s="5">
        <f t="shared" si="23"/>
        <v>10955.745214862738</v>
      </c>
      <c r="O316" s="5">
        <f t="shared" si="23"/>
        <v>9653.9256464671635</v>
      </c>
      <c r="P316" s="1">
        <f t="shared" si="24"/>
        <v>0.59883222971805961</v>
      </c>
      <c r="Q316" s="1">
        <f t="shared" si="25"/>
        <v>-0.73977622418722933</v>
      </c>
      <c r="R316" s="1">
        <f t="shared" si="26"/>
        <v>3.2319461890581526E-2</v>
      </c>
      <c r="S316" s="1">
        <f t="shared" si="27"/>
        <v>1.4905358787110836</v>
      </c>
    </row>
    <row r="317" spans="1:19" x14ac:dyDescent="0.2">
      <c r="A317" s="1" t="s">
        <v>432</v>
      </c>
      <c r="B317" s="1" t="s">
        <v>433</v>
      </c>
      <c r="C317" s="1" t="s">
        <v>434</v>
      </c>
      <c r="D317" s="1">
        <v>15.7811</v>
      </c>
      <c r="E317" s="1">
        <v>15.8969</v>
      </c>
      <c r="F317" s="1">
        <v>15.6686</v>
      </c>
      <c r="G317" s="1">
        <v>14.834199999999999</v>
      </c>
      <c r="H317" s="1">
        <v>15.541399999999999</v>
      </c>
      <c r="I317" s="1">
        <v>15.0474</v>
      </c>
      <c r="J317" s="5">
        <f t="shared" si="28"/>
        <v>56309.862203173005</v>
      </c>
      <c r="K317" s="5">
        <f t="shared" si="28"/>
        <v>61016.000658931356</v>
      </c>
      <c r="L317" s="5">
        <f t="shared" si="28"/>
        <v>52085.71017876485</v>
      </c>
      <c r="M317" s="5">
        <f t="shared" si="23"/>
        <v>29210.511485615112</v>
      </c>
      <c r="N317" s="5">
        <f t="shared" si="23"/>
        <v>47690.027691781819</v>
      </c>
      <c r="O317" s="5">
        <f t="shared" si="23"/>
        <v>33862.479627119617</v>
      </c>
      <c r="P317" s="1">
        <f t="shared" si="24"/>
        <v>1.5294958088841937</v>
      </c>
      <c r="Q317" s="1">
        <f t="shared" si="25"/>
        <v>0.61305615363670141</v>
      </c>
      <c r="R317" s="1">
        <f t="shared" si="26"/>
        <v>3.3070348248956605E-2</v>
      </c>
      <c r="S317" s="1">
        <f t="shared" si="27"/>
        <v>1.4805612317024492</v>
      </c>
    </row>
    <row r="318" spans="1:19" x14ac:dyDescent="0.2">
      <c r="A318" s="1" t="s">
        <v>1665</v>
      </c>
      <c r="B318" s="1" t="s">
        <v>1666</v>
      </c>
      <c r="C318" s="1" t="s">
        <v>1667</v>
      </c>
      <c r="D318" s="1">
        <v>11.3108</v>
      </c>
      <c r="E318" s="1">
        <v>11.015599999999999</v>
      </c>
      <c r="F318" s="1">
        <v>11.251099999999999</v>
      </c>
      <c r="G318" s="1">
        <v>11.5587</v>
      </c>
      <c r="H318" s="1">
        <v>11.402699999999999</v>
      </c>
      <c r="I318" s="1">
        <v>11.538500000000001</v>
      </c>
      <c r="J318" s="5">
        <f t="shared" si="28"/>
        <v>2540.3296368447131</v>
      </c>
      <c r="K318" s="5">
        <f t="shared" si="28"/>
        <v>2070.2653825577222</v>
      </c>
      <c r="L318" s="5">
        <f t="shared" si="28"/>
        <v>2437.3538526761354</v>
      </c>
      <c r="M318" s="5">
        <f t="shared" si="23"/>
        <v>3016.583914337376</v>
      </c>
      <c r="N318" s="5">
        <f t="shared" si="23"/>
        <v>2707.4143817989857</v>
      </c>
      <c r="O318" s="5">
        <f t="shared" si="23"/>
        <v>2974.6413107357471</v>
      </c>
      <c r="P318" s="1">
        <f t="shared" si="24"/>
        <v>0.81023575991245134</v>
      </c>
      <c r="Q318" s="1">
        <f t="shared" si="25"/>
        <v>-0.30358633483233172</v>
      </c>
      <c r="R318" s="1">
        <f t="shared" si="26"/>
        <v>3.3173546260733995E-2</v>
      </c>
      <c r="S318" s="1">
        <f t="shared" si="27"/>
        <v>1.4792080998056445</v>
      </c>
    </row>
    <row r="319" spans="1:19" x14ac:dyDescent="0.2">
      <c r="A319" s="1" t="s">
        <v>474</v>
      </c>
      <c r="B319" s="1" t="s">
        <v>475</v>
      </c>
      <c r="C319" s="1" t="s">
        <v>476</v>
      </c>
      <c r="D319" s="1">
        <v>12.208299999999999</v>
      </c>
      <c r="E319" s="1">
        <v>12.6838</v>
      </c>
      <c r="F319" s="1">
        <v>12.737399999999999</v>
      </c>
      <c r="G319" s="1">
        <v>14.479900000000001</v>
      </c>
      <c r="H319" s="1">
        <v>13.87</v>
      </c>
      <c r="I319" s="1">
        <v>13.547700000000001</v>
      </c>
      <c r="J319" s="5">
        <f t="shared" si="28"/>
        <v>4732.2153077357589</v>
      </c>
      <c r="K319" s="5">
        <f t="shared" si="28"/>
        <v>6579.6722219562953</v>
      </c>
      <c r="L319" s="5">
        <f t="shared" si="28"/>
        <v>6828.7225345107918</v>
      </c>
      <c r="M319" s="5">
        <f t="shared" si="23"/>
        <v>22849.896340469815</v>
      </c>
      <c r="N319" s="5">
        <f t="shared" si="23"/>
        <v>14972.214480558478</v>
      </c>
      <c r="O319" s="5">
        <f t="shared" si="23"/>
        <v>11974.684292781147</v>
      </c>
      <c r="P319" s="1">
        <f t="shared" si="24"/>
        <v>0.36429272250840433</v>
      </c>
      <c r="Q319" s="1">
        <f t="shared" si="25"/>
        <v>-1.4568299203005075</v>
      </c>
      <c r="R319" s="1">
        <f t="shared" si="26"/>
        <v>3.3275138884805162E-2</v>
      </c>
      <c r="S319" s="1">
        <f t="shared" si="27"/>
        <v>1.4778801231777461</v>
      </c>
    </row>
    <row r="320" spans="1:19" x14ac:dyDescent="0.2">
      <c r="A320" s="1" t="s">
        <v>1902</v>
      </c>
      <c r="B320" s="1" t="s">
        <v>1903</v>
      </c>
      <c r="C320" s="1" t="s">
        <v>1904</v>
      </c>
      <c r="D320" s="1">
        <v>11.977600000000001</v>
      </c>
      <c r="E320" s="1">
        <v>12.027799999999999</v>
      </c>
      <c r="F320" s="1">
        <v>11.716900000000001</v>
      </c>
      <c r="G320" s="1">
        <v>10.870200000000001</v>
      </c>
      <c r="H320" s="1">
        <v>10.739699999999999</v>
      </c>
      <c r="I320" s="1">
        <v>11.6065</v>
      </c>
      <c r="J320" s="5">
        <f t="shared" si="28"/>
        <v>4032.8946392570597</v>
      </c>
      <c r="K320" s="5">
        <f t="shared" si="28"/>
        <v>4175.6931954411803</v>
      </c>
      <c r="L320" s="5">
        <f t="shared" si="28"/>
        <v>3366.1879127069556</v>
      </c>
      <c r="M320" s="5">
        <f t="shared" si="23"/>
        <v>1871.7862767606057</v>
      </c>
      <c r="N320" s="5">
        <f t="shared" si="23"/>
        <v>1709.9044573818448</v>
      </c>
      <c r="O320" s="5">
        <f t="shared" si="23"/>
        <v>3118.204864166777</v>
      </c>
      <c r="P320" s="1">
        <f t="shared" si="24"/>
        <v>1.7276053898998338</v>
      </c>
      <c r="Q320" s="1">
        <f t="shared" si="25"/>
        <v>0.78877372268190182</v>
      </c>
      <c r="R320" s="1">
        <f t="shared" si="26"/>
        <v>3.3352996041981095E-2</v>
      </c>
      <c r="S320" s="1">
        <f t="shared" si="27"/>
        <v>1.4768651480725441</v>
      </c>
    </row>
    <row r="321" spans="1:19" x14ac:dyDescent="0.2">
      <c r="A321" s="1" t="s">
        <v>217</v>
      </c>
      <c r="B321" s="1" t="s">
        <v>218</v>
      </c>
      <c r="C321" s="1" t="s">
        <v>219</v>
      </c>
      <c r="D321" s="1">
        <v>12.238899999999999</v>
      </c>
      <c r="E321" s="1">
        <v>12.0412</v>
      </c>
      <c r="F321" s="1">
        <v>11.514900000000001</v>
      </c>
      <c r="G321" s="1">
        <v>10.758100000000001</v>
      </c>
      <c r="H321" s="1">
        <v>9.7200799999999994</v>
      </c>
      <c r="I321" s="1">
        <v>11.2554</v>
      </c>
      <c r="J321" s="5">
        <f t="shared" si="28"/>
        <v>4833.6590549785051</v>
      </c>
      <c r="K321" s="5">
        <f t="shared" si="28"/>
        <v>4214.6584307567091</v>
      </c>
      <c r="L321" s="5">
        <f t="shared" si="28"/>
        <v>2926.3771501525744</v>
      </c>
      <c r="M321" s="5">
        <f t="shared" si="23"/>
        <v>1731.8520832277459</v>
      </c>
      <c r="N321" s="5">
        <f t="shared" si="23"/>
        <v>843.40396863196133</v>
      </c>
      <c r="O321" s="5">
        <f t="shared" si="23"/>
        <v>2444.6293029388271</v>
      </c>
      <c r="P321" s="1">
        <f t="shared" si="24"/>
        <v>2.3854518160342275</v>
      </c>
      <c r="Q321" s="1">
        <f t="shared" si="25"/>
        <v>1.2542625454835956</v>
      </c>
      <c r="R321" s="1">
        <f t="shared" si="26"/>
        <v>3.340473592474099E-2</v>
      </c>
      <c r="S321" s="1">
        <f t="shared" si="27"/>
        <v>1.47619195713528</v>
      </c>
    </row>
    <row r="322" spans="1:19" x14ac:dyDescent="0.2">
      <c r="A322" s="1" t="s">
        <v>1066</v>
      </c>
      <c r="B322" s="1" t="s">
        <v>1067</v>
      </c>
      <c r="C322" s="1" t="s">
        <v>1068</v>
      </c>
      <c r="D322" s="1">
        <v>12.8287</v>
      </c>
      <c r="E322" s="1">
        <v>13.265499999999999</v>
      </c>
      <c r="F322" s="1">
        <v>13.458299999999999</v>
      </c>
      <c r="G322" s="1">
        <v>14.5456</v>
      </c>
      <c r="H322" s="1">
        <v>13.861599999999999</v>
      </c>
      <c r="I322" s="1">
        <v>14.090299999999999</v>
      </c>
      <c r="J322" s="5">
        <f t="shared" si="28"/>
        <v>7274.8409935880927</v>
      </c>
      <c r="K322" s="5">
        <f t="shared" si="28"/>
        <v>9847.2147109584075</v>
      </c>
      <c r="L322" s="5">
        <f t="shared" si="28"/>
        <v>11255.168227368296</v>
      </c>
      <c r="M322" s="5">
        <f t="shared" si="23"/>
        <v>23914.53302683718</v>
      </c>
      <c r="N322" s="5">
        <f t="shared" si="23"/>
        <v>14885.293008152772</v>
      </c>
      <c r="O322" s="5">
        <f t="shared" si="23"/>
        <v>17442.26770983911</v>
      </c>
      <c r="P322" s="1">
        <f t="shared" si="24"/>
        <v>0.50455489905234585</v>
      </c>
      <c r="Q322" s="1">
        <f t="shared" si="25"/>
        <v>-0.98691684184607953</v>
      </c>
      <c r="R322" s="1">
        <f t="shared" si="26"/>
        <v>3.3812366980431573E-2</v>
      </c>
      <c r="S322" s="1">
        <f t="shared" si="27"/>
        <v>1.4709244260825363</v>
      </c>
    </row>
    <row r="323" spans="1:19" x14ac:dyDescent="0.2">
      <c r="A323" s="1" t="s">
        <v>402</v>
      </c>
      <c r="B323" s="1" t="s">
        <v>403</v>
      </c>
      <c r="C323" s="1" t="s">
        <v>404</v>
      </c>
      <c r="D323" s="1">
        <v>15.9475</v>
      </c>
      <c r="E323" s="1">
        <v>16.115600000000001</v>
      </c>
      <c r="F323" s="1">
        <v>16.2651</v>
      </c>
      <c r="G323" s="1">
        <v>17.479199999999999</v>
      </c>
      <c r="H323" s="1">
        <v>17.1707</v>
      </c>
      <c r="I323" s="1">
        <v>16.662500000000001</v>
      </c>
      <c r="J323" s="5">
        <f t="shared" si="28"/>
        <v>63194.001457279774</v>
      </c>
      <c r="K323" s="5">
        <f t="shared" si="28"/>
        <v>71003.375917853322</v>
      </c>
      <c r="L323" s="5">
        <f t="shared" si="28"/>
        <v>78755.878894144364</v>
      </c>
      <c r="M323" s="5">
        <f t="shared" si="28"/>
        <v>182710.49752689261</v>
      </c>
      <c r="N323" s="5">
        <f t="shared" si="28"/>
        <v>147535.23288291611</v>
      </c>
      <c r="O323" s="5">
        <f t="shared" si="28"/>
        <v>103731.89284644165</v>
      </c>
      <c r="P323" s="1">
        <f t="shared" ref="P323:P386" si="29">AVERAGE(J323:L323)/AVERAGE(M323:O323)</f>
        <v>0.49070100589848886</v>
      </c>
      <c r="Q323" s="1">
        <f t="shared" ref="Q323:Q386" si="30">LOG(P323,2)</f>
        <v>-1.0270838660667652</v>
      </c>
      <c r="R323" s="1">
        <f t="shared" ref="R323:R386" si="31">_xlfn.T.TEST(J323:L323,M323:O323,2,2)</f>
        <v>3.4038244373931638E-2</v>
      </c>
      <c r="S323" s="1">
        <f t="shared" ref="S323:S386" si="32">-LOG(R323,10)</f>
        <v>1.4680328480697205</v>
      </c>
    </row>
    <row r="324" spans="1:19" x14ac:dyDescent="0.2">
      <c r="A324" s="1" t="s">
        <v>405</v>
      </c>
      <c r="B324" s="1" t="s">
        <v>406</v>
      </c>
      <c r="C324" s="1" t="s">
        <v>407</v>
      </c>
      <c r="D324" s="1">
        <v>15.3498</v>
      </c>
      <c r="E324" s="1">
        <v>15.2331</v>
      </c>
      <c r="F324" s="1">
        <v>15.911899999999999</v>
      </c>
      <c r="G324" s="1">
        <v>16.8292</v>
      </c>
      <c r="H324" s="1">
        <v>16.095700000000001</v>
      </c>
      <c r="I324" s="1">
        <v>16.799700000000001</v>
      </c>
      <c r="J324" s="5">
        <f t="shared" ref="J324:O366" si="33">2^D324</f>
        <v>41759.013206260752</v>
      </c>
      <c r="K324" s="5">
        <f t="shared" si="33"/>
        <v>38514.124232802395</v>
      </c>
      <c r="L324" s="5">
        <f t="shared" si="33"/>
        <v>61653.706124654404</v>
      </c>
      <c r="M324" s="5">
        <f t="shared" si="33"/>
        <v>116437.80317284551</v>
      </c>
      <c r="N324" s="5">
        <f t="shared" si="33"/>
        <v>70030.70544999819</v>
      </c>
      <c r="O324" s="5">
        <f t="shared" si="33"/>
        <v>114081.07847233218</v>
      </c>
      <c r="P324" s="1">
        <f t="shared" si="29"/>
        <v>0.47222438378786796</v>
      </c>
      <c r="Q324" s="1">
        <f t="shared" si="30"/>
        <v>-1.0824555563670075</v>
      </c>
      <c r="R324" s="1">
        <f t="shared" si="31"/>
        <v>3.4203446785371676E-2</v>
      </c>
      <c r="S324" s="1">
        <f t="shared" si="32"/>
        <v>1.4659301265625753</v>
      </c>
    </row>
    <row r="325" spans="1:19" x14ac:dyDescent="0.2">
      <c r="A325" s="1" t="s">
        <v>2186</v>
      </c>
      <c r="B325" s="1" t="s">
        <v>2187</v>
      </c>
      <c r="C325" s="1" t="s">
        <v>2188</v>
      </c>
      <c r="D325" s="1">
        <v>13.797499999999999</v>
      </c>
      <c r="E325" s="1">
        <v>13.589499999999999</v>
      </c>
      <c r="F325" s="1">
        <v>13.71</v>
      </c>
      <c r="G325" s="1">
        <v>12.3475</v>
      </c>
      <c r="H325" s="1">
        <v>12.888</v>
      </c>
      <c r="I325" s="1">
        <v>13.4086</v>
      </c>
      <c r="J325" s="5">
        <f t="shared" si="33"/>
        <v>14238.405761900722</v>
      </c>
      <c r="K325" s="5">
        <f t="shared" si="33"/>
        <v>12326.708502783238</v>
      </c>
      <c r="L325" s="5">
        <f t="shared" si="33"/>
        <v>13400.507327410682</v>
      </c>
      <c r="M325" s="5">
        <f t="shared" si="33"/>
        <v>5211.5615522671615</v>
      </c>
      <c r="N325" s="5">
        <f t="shared" si="33"/>
        <v>7580.0938744860878</v>
      </c>
      <c r="O325" s="5">
        <f t="shared" si="33"/>
        <v>10874.036836283445</v>
      </c>
      <c r="P325" s="1">
        <f t="shared" si="29"/>
        <v>1.6887577657940189</v>
      </c>
      <c r="Q325" s="1">
        <f t="shared" si="30"/>
        <v>0.75596240383475521</v>
      </c>
      <c r="R325" s="1">
        <f t="shared" si="31"/>
        <v>3.4983801398998225E-2</v>
      </c>
      <c r="S325" s="1">
        <f t="shared" si="32"/>
        <v>1.4561330011206652</v>
      </c>
    </row>
    <row r="326" spans="1:19" x14ac:dyDescent="0.2">
      <c r="A326" s="1" t="s">
        <v>817</v>
      </c>
      <c r="B326" s="1" t="s">
        <v>818</v>
      </c>
      <c r="C326" s="1" t="s">
        <v>819</v>
      </c>
      <c r="D326" s="1">
        <v>11.003</v>
      </c>
      <c r="E326" s="1">
        <v>10.335699999999999</v>
      </c>
      <c r="F326" s="1">
        <v>11.2646</v>
      </c>
      <c r="G326" s="1">
        <v>11.6534</v>
      </c>
      <c r="H326" s="1">
        <v>11.5634</v>
      </c>
      <c r="I326" s="1">
        <v>11.498900000000001</v>
      </c>
      <c r="J326" s="5">
        <f t="shared" si="33"/>
        <v>2052.2631272030881</v>
      </c>
      <c r="K326" s="5">
        <f t="shared" si="33"/>
        <v>1292.2773314247008</v>
      </c>
      <c r="L326" s="5">
        <f t="shared" si="33"/>
        <v>2460.2684036158253</v>
      </c>
      <c r="M326" s="5">
        <f t="shared" si="33"/>
        <v>3221.2390219042964</v>
      </c>
      <c r="N326" s="5">
        <f t="shared" si="33"/>
        <v>3026.4273417349796</v>
      </c>
      <c r="O326" s="5">
        <f t="shared" si="33"/>
        <v>2894.1018918626096</v>
      </c>
      <c r="P326" s="1">
        <f t="shared" si="29"/>
        <v>0.63497659314980404</v>
      </c>
      <c r="Q326" s="1">
        <f t="shared" si="30"/>
        <v>-0.65522468342633444</v>
      </c>
      <c r="R326" s="1">
        <f t="shared" si="31"/>
        <v>3.512687414547315E-2</v>
      </c>
      <c r="S326" s="1">
        <f t="shared" si="32"/>
        <v>1.454360495291168</v>
      </c>
    </row>
    <row r="327" spans="1:19" x14ac:dyDescent="0.2">
      <c r="A327" s="1" t="s">
        <v>1782</v>
      </c>
      <c r="B327" s="1" t="s">
        <v>1783</v>
      </c>
      <c r="C327" s="1" t="s">
        <v>1784</v>
      </c>
      <c r="D327" s="1">
        <v>13.3614</v>
      </c>
      <c r="E327" s="1">
        <v>13.8444</v>
      </c>
      <c r="F327" s="1">
        <v>13.8079</v>
      </c>
      <c r="G327" s="1">
        <v>13.246600000000001</v>
      </c>
      <c r="H327" s="1">
        <v>12.7576</v>
      </c>
      <c r="I327" s="1">
        <v>13.018700000000001</v>
      </c>
      <c r="J327" s="5">
        <f t="shared" si="33"/>
        <v>10524.032584180033</v>
      </c>
      <c r="K327" s="5">
        <f t="shared" si="33"/>
        <v>14708.882272941179</v>
      </c>
      <c r="L327" s="5">
        <f t="shared" si="33"/>
        <v>14341.417439951767</v>
      </c>
      <c r="M327" s="5">
        <f t="shared" si="33"/>
        <v>9719.0527791912846</v>
      </c>
      <c r="N327" s="5">
        <f t="shared" si="33"/>
        <v>6925.0078921224267</v>
      </c>
      <c r="O327" s="5">
        <f t="shared" si="33"/>
        <v>8298.8746441974927</v>
      </c>
      <c r="P327" s="1">
        <f t="shared" si="29"/>
        <v>1.5865948332257021</v>
      </c>
      <c r="Q327" s="1">
        <f t="shared" si="30"/>
        <v>0.66593375594544402</v>
      </c>
      <c r="R327" s="1">
        <f t="shared" si="31"/>
        <v>3.5463028911874556E-2</v>
      </c>
      <c r="S327" s="1">
        <f t="shared" si="32"/>
        <v>1.450224173880742</v>
      </c>
    </row>
    <row r="328" spans="1:19" x14ac:dyDescent="0.2">
      <c r="A328" s="1" t="s">
        <v>400</v>
      </c>
      <c r="B328" s="1" t="s">
        <v>3628</v>
      </c>
      <c r="C328" s="1" t="s">
        <v>391</v>
      </c>
      <c r="D328" s="1">
        <v>12.913500000000001</v>
      </c>
      <c r="E328" s="1">
        <v>12.3546</v>
      </c>
      <c r="F328" s="1">
        <v>12.474600000000001</v>
      </c>
      <c r="G328" s="1">
        <v>12.039199999999999</v>
      </c>
      <c r="H328" s="1">
        <v>11.5938</v>
      </c>
      <c r="I328" s="1">
        <v>10.9069</v>
      </c>
      <c r="J328" s="5">
        <f t="shared" si="33"/>
        <v>7715.2650253220891</v>
      </c>
      <c r="K328" s="5">
        <f t="shared" si="33"/>
        <v>5237.2726592816243</v>
      </c>
      <c r="L328" s="5">
        <f t="shared" si="33"/>
        <v>5691.5267833958969</v>
      </c>
      <c r="M328" s="5">
        <f t="shared" si="33"/>
        <v>4208.8197215599948</v>
      </c>
      <c r="N328" s="5">
        <f t="shared" si="33"/>
        <v>3090.8758674497226</v>
      </c>
      <c r="O328" s="5">
        <f t="shared" si="33"/>
        <v>1920.0125158054773</v>
      </c>
      <c r="P328" s="1">
        <f t="shared" si="29"/>
        <v>2.0221968261947834</v>
      </c>
      <c r="Q328" s="1">
        <f t="shared" si="30"/>
        <v>1.0159234257054948</v>
      </c>
      <c r="R328" s="1">
        <f t="shared" si="31"/>
        <v>3.5683091020721515E-2</v>
      </c>
      <c r="S328" s="1">
        <f t="shared" si="32"/>
        <v>1.4475375322359829</v>
      </c>
    </row>
    <row r="329" spans="1:19" x14ac:dyDescent="0.2">
      <c r="A329" s="1" t="s">
        <v>432</v>
      </c>
      <c r="B329" s="1" t="s">
        <v>433</v>
      </c>
      <c r="C329" s="1" t="s">
        <v>434</v>
      </c>
      <c r="D329" s="1">
        <v>14.311299999999999</v>
      </c>
      <c r="E329" s="1">
        <v>14.0853</v>
      </c>
      <c r="F329" s="1">
        <v>14.289</v>
      </c>
      <c r="G329" s="1">
        <v>15.900600000000001</v>
      </c>
      <c r="H329" s="1">
        <v>15.2598</v>
      </c>
      <c r="I329" s="1">
        <v>15.0756</v>
      </c>
      <c r="J329" s="5">
        <f t="shared" si="33"/>
        <v>20329.681604709614</v>
      </c>
      <c r="K329" s="5">
        <f t="shared" si="33"/>
        <v>17381.92204787712</v>
      </c>
      <c r="L329" s="5">
        <f t="shared" si="33"/>
        <v>20017.858177818631</v>
      </c>
      <c r="M329" s="5">
        <f t="shared" si="33"/>
        <v>61172.685848615256</v>
      </c>
      <c r="N329" s="5">
        <f t="shared" si="33"/>
        <v>39233.542892010337</v>
      </c>
      <c r="O329" s="5">
        <f t="shared" si="33"/>
        <v>34530.892434737143</v>
      </c>
      <c r="P329" s="1">
        <f t="shared" si="29"/>
        <v>0.42782491079960738</v>
      </c>
      <c r="Q329" s="1">
        <f t="shared" si="30"/>
        <v>-1.224907606679067</v>
      </c>
      <c r="R329" s="1">
        <f t="shared" si="31"/>
        <v>3.5711567020105431E-2</v>
      </c>
      <c r="S329" s="1">
        <f t="shared" si="32"/>
        <v>1.4471910925892564</v>
      </c>
    </row>
    <row r="330" spans="1:19" x14ac:dyDescent="0.2">
      <c r="A330" s="1" t="s">
        <v>1048</v>
      </c>
      <c r="B330" s="1" t="s">
        <v>1049</v>
      </c>
      <c r="C330" s="1" t="s">
        <v>1050</v>
      </c>
      <c r="D330" s="1">
        <v>11.946300000000001</v>
      </c>
      <c r="E330" s="1">
        <v>11.6717</v>
      </c>
      <c r="F330" s="1">
        <v>11.5661</v>
      </c>
      <c r="G330" s="1">
        <v>12.440799999999999</v>
      </c>
      <c r="H330" s="1">
        <v>12.197699999999999</v>
      </c>
      <c r="I330" s="1">
        <v>12.069900000000001</v>
      </c>
      <c r="J330" s="5">
        <f t="shared" si="33"/>
        <v>3946.34125118456</v>
      </c>
      <c r="K330" s="5">
        <f t="shared" si="33"/>
        <v>3262.3593752865013</v>
      </c>
      <c r="L330" s="5">
        <f t="shared" si="33"/>
        <v>3032.0965959410346</v>
      </c>
      <c r="M330" s="5">
        <f t="shared" si="33"/>
        <v>5559.733441450303</v>
      </c>
      <c r="N330" s="5">
        <f t="shared" si="33"/>
        <v>4697.573436725037</v>
      </c>
      <c r="O330" s="5">
        <f t="shared" si="33"/>
        <v>4299.3415181465316</v>
      </c>
      <c r="P330" s="1">
        <f t="shared" si="29"/>
        <v>0.70351340113426875</v>
      </c>
      <c r="Q330" s="1">
        <f t="shared" si="30"/>
        <v>-0.50735018945567856</v>
      </c>
      <c r="R330" s="1">
        <f t="shared" si="31"/>
        <v>3.580998538644066E-2</v>
      </c>
      <c r="S330" s="1">
        <f t="shared" si="32"/>
        <v>1.4459958562176272</v>
      </c>
    </row>
    <row r="331" spans="1:19" x14ac:dyDescent="0.2">
      <c r="A331" s="1" t="s">
        <v>1042</v>
      </c>
      <c r="B331" s="1" t="s">
        <v>1043</v>
      </c>
      <c r="C331" s="1" t="s">
        <v>1044</v>
      </c>
      <c r="D331" s="1">
        <v>11.7193</v>
      </c>
      <c r="E331" s="1">
        <v>11.424200000000001</v>
      </c>
      <c r="F331" s="1">
        <v>11.430300000000001</v>
      </c>
      <c r="G331" s="1">
        <v>11.1821</v>
      </c>
      <c r="H331" s="1">
        <v>10.865500000000001</v>
      </c>
      <c r="I331" s="1">
        <v>11.1762</v>
      </c>
      <c r="J331" s="5">
        <f t="shared" si="33"/>
        <v>3371.792405887059</v>
      </c>
      <c r="K331" s="5">
        <f t="shared" si="33"/>
        <v>2748.0642127459892</v>
      </c>
      <c r="L331" s="5">
        <f t="shared" si="33"/>
        <v>2759.7081709404706</v>
      </c>
      <c r="M331" s="5">
        <f t="shared" si="33"/>
        <v>2323.5258821086522</v>
      </c>
      <c r="N331" s="5">
        <f t="shared" si="33"/>
        <v>1865.6983089230712</v>
      </c>
      <c r="O331" s="5">
        <f t="shared" si="33"/>
        <v>2314.0430676904721</v>
      </c>
      <c r="P331" s="1">
        <f t="shared" si="29"/>
        <v>1.3654005650258689</v>
      </c>
      <c r="Q331" s="1">
        <f t="shared" si="30"/>
        <v>0.44932425400253473</v>
      </c>
      <c r="R331" s="1">
        <f t="shared" si="31"/>
        <v>3.6190455767164252E-2</v>
      </c>
      <c r="S331" s="1">
        <f t="shared" si="32"/>
        <v>1.441405947537888</v>
      </c>
    </row>
    <row r="332" spans="1:19" x14ac:dyDescent="0.2">
      <c r="A332" s="1" t="s">
        <v>2222</v>
      </c>
      <c r="B332" s="1" t="s">
        <v>2223</v>
      </c>
      <c r="C332" s="1" t="s">
        <v>2224</v>
      </c>
      <c r="D332" s="1">
        <v>11.3514</v>
      </c>
      <c r="E332" s="1">
        <v>10.946999999999999</v>
      </c>
      <c r="F332" s="1">
        <v>11.3537</v>
      </c>
      <c r="G332" s="1">
        <v>10.0776</v>
      </c>
      <c r="H332" s="1">
        <v>9.6692199999999993</v>
      </c>
      <c r="I332" s="1">
        <v>10.8491</v>
      </c>
      <c r="J332" s="5">
        <f t="shared" si="33"/>
        <v>2612.8344452710076</v>
      </c>
      <c r="K332" s="5">
        <f t="shared" si="33"/>
        <v>1974.1282462528347</v>
      </c>
      <c r="L332" s="5">
        <f t="shared" si="33"/>
        <v>2617.0032487282942</v>
      </c>
      <c r="M332" s="5">
        <f t="shared" si="33"/>
        <v>1080.5873628901484</v>
      </c>
      <c r="N332" s="5">
        <f t="shared" si="33"/>
        <v>814.18904513072073</v>
      </c>
      <c r="O332" s="5">
        <f t="shared" si="33"/>
        <v>1844.6098609098524</v>
      </c>
      <c r="P332" s="1">
        <f t="shared" si="29"/>
        <v>1.9265102404925163</v>
      </c>
      <c r="Q332" s="1">
        <f t="shared" si="30"/>
        <v>0.94598985475868991</v>
      </c>
      <c r="R332" s="1">
        <f t="shared" si="31"/>
        <v>3.7086480256215186E-2</v>
      </c>
      <c r="S332" s="1">
        <f t="shared" si="32"/>
        <v>1.4307843820350554</v>
      </c>
    </row>
    <row r="333" spans="1:19" x14ac:dyDescent="0.2">
      <c r="A333" s="1" t="s">
        <v>2526</v>
      </c>
      <c r="B333" s="1" t="s">
        <v>250</v>
      </c>
      <c r="C333" s="1" t="s">
        <v>2527</v>
      </c>
      <c r="D333" s="1">
        <v>18.174399999999999</v>
      </c>
      <c r="E333" s="1">
        <v>18.0563</v>
      </c>
      <c r="F333" s="1">
        <v>17.540299999999998</v>
      </c>
      <c r="G333" s="1">
        <v>16.836400000000001</v>
      </c>
      <c r="H333" s="1">
        <v>17.383700000000001</v>
      </c>
      <c r="I333" s="1">
        <v>17.142700000000001</v>
      </c>
      <c r="J333" s="5">
        <f t="shared" si="33"/>
        <v>295828.18786166527</v>
      </c>
      <c r="K333" s="5">
        <f t="shared" si="33"/>
        <v>272576.18618627731</v>
      </c>
      <c r="L333" s="5">
        <f t="shared" si="33"/>
        <v>190614.71888581995</v>
      </c>
      <c r="M333" s="5">
        <f t="shared" si="33"/>
        <v>117020.35707973031</v>
      </c>
      <c r="N333" s="5">
        <f t="shared" si="33"/>
        <v>171007.49119786941</v>
      </c>
      <c r="O333" s="5">
        <f t="shared" si="33"/>
        <v>144699.4587601255</v>
      </c>
      <c r="P333" s="1">
        <f t="shared" si="29"/>
        <v>1.7540355798890943</v>
      </c>
      <c r="Q333" s="1">
        <f t="shared" si="30"/>
        <v>0.81067801255398853</v>
      </c>
      <c r="R333" s="1">
        <f t="shared" si="31"/>
        <v>3.7561061533932572E-2</v>
      </c>
      <c r="S333" s="1">
        <f t="shared" si="32"/>
        <v>1.4252621423959515</v>
      </c>
    </row>
    <row r="334" spans="1:19" x14ac:dyDescent="0.2">
      <c r="A334" s="1" t="s">
        <v>1697</v>
      </c>
      <c r="B334" s="1" t="s">
        <v>1698</v>
      </c>
      <c r="C334" s="1" t="s">
        <v>1699</v>
      </c>
      <c r="D334" s="1">
        <v>11.162800000000001</v>
      </c>
      <c r="E334" s="1">
        <v>11.235799999999999</v>
      </c>
      <c r="F334" s="1">
        <v>11.3004</v>
      </c>
      <c r="G334" s="1">
        <v>11.5442</v>
      </c>
      <c r="H334" s="1">
        <v>11.6976</v>
      </c>
      <c r="I334" s="1">
        <v>11.394500000000001</v>
      </c>
      <c r="J334" s="5">
        <f t="shared" si="33"/>
        <v>2292.6493452467248</v>
      </c>
      <c r="K334" s="5">
        <f t="shared" si="33"/>
        <v>2411.6419253556205</v>
      </c>
      <c r="L334" s="5">
        <f t="shared" si="33"/>
        <v>2522.0829314691937</v>
      </c>
      <c r="M334" s="5">
        <f t="shared" si="33"/>
        <v>2986.4171844512939</v>
      </c>
      <c r="N334" s="5">
        <f t="shared" si="33"/>
        <v>3321.4557984786629</v>
      </c>
      <c r="O334" s="5">
        <f t="shared" si="33"/>
        <v>2692.0696109743267</v>
      </c>
      <c r="P334" s="1">
        <f t="shared" si="29"/>
        <v>0.8029355883854199</v>
      </c>
      <c r="Q334" s="1">
        <f t="shared" si="30"/>
        <v>-0.31664383571776422</v>
      </c>
      <c r="R334" s="1">
        <f t="shared" si="31"/>
        <v>3.7838392071025254E-2</v>
      </c>
      <c r="S334" s="1">
        <f t="shared" si="32"/>
        <v>1.4220673270672355</v>
      </c>
    </row>
    <row r="335" spans="1:19" x14ac:dyDescent="0.2">
      <c r="A335" s="1" t="s">
        <v>211</v>
      </c>
      <c r="B335" s="1" t="s">
        <v>212</v>
      </c>
      <c r="C335" s="1" t="s">
        <v>213</v>
      </c>
      <c r="D335" s="1">
        <v>20.606000000000002</v>
      </c>
      <c r="E335" s="1">
        <v>20.4161</v>
      </c>
      <c r="F335" s="1">
        <v>19.777799999999999</v>
      </c>
      <c r="G335" s="1">
        <v>18.972799999999999</v>
      </c>
      <c r="H335" s="1">
        <v>18.2254</v>
      </c>
      <c r="I335" s="1">
        <v>19.586099999999998</v>
      </c>
      <c r="J335" s="5">
        <f t="shared" si="33"/>
        <v>1595967.6743470107</v>
      </c>
      <c r="K335" s="5">
        <f t="shared" si="33"/>
        <v>1399131.3714035607</v>
      </c>
      <c r="L335" s="5">
        <f t="shared" si="33"/>
        <v>898899.3124469294</v>
      </c>
      <c r="M335" s="5">
        <f t="shared" si="33"/>
        <v>514495.88045177271</v>
      </c>
      <c r="N335" s="5">
        <f t="shared" si="33"/>
        <v>306472.90359988087</v>
      </c>
      <c r="O335" s="5">
        <f t="shared" si="33"/>
        <v>787052.31029593153</v>
      </c>
      <c r="P335" s="1">
        <f t="shared" si="29"/>
        <v>2.4216090024474433</v>
      </c>
      <c r="Q335" s="1">
        <f t="shared" si="30"/>
        <v>1.2759659435759418</v>
      </c>
      <c r="R335" s="1">
        <f t="shared" si="31"/>
        <v>3.8022950846300717E-2</v>
      </c>
      <c r="S335" s="1">
        <f t="shared" si="32"/>
        <v>1.4199541818804655</v>
      </c>
    </row>
    <row r="336" spans="1:19" x14ac:dyDescent="0.2">
      <c r="A336" s="1" t="s">
        <v>2009</v>
      </c>
      <c r="B336" s="1" t="s">
        <v>2010</v>
      </c>
      <c r="C336" s="1" t="s">
        <v>2011</v>
      </c>
      <c r="D336" s="1">
        <v>12.3353</v>
      </c>
      <c r="E336" s="1">
        <v>12.8993</v>
      </c>
      <c r="F336" s="1">
        <v>12.696400000000001</v>
      </c>
      <c r="G336" s="1">
        <v>13.470499999999999</v>
      </c>
      <c r="H336" s="1">
        <v>13.090199999999999</v>
      </c>
      <c r="I336" s="1">
        <v>13.1729</v>
      </c>
      <c r="J336" s="5">
        <f t="shared" si="33"/>
        <v>5167.676342939536</v>
      </c>
      <c r="K336" s="5">
        <f t="shared" si="33"/>
        <v>7639.6985623844093</v>
      </c>
      <c r="L336" s="5">
        <f t="shared" si="33"/>
        <v>6637.3884757443329</v>
      </c>
      <c r="M336" s="5">
        <f t="shared" si="33"/>
        <v>11350.749951318687</v>
      </c>
      <c r="N336" s="5">
        <f t="shared" si="33"/>
        <v>8720.5293729352634</v>
      </c>
      <c r="O336" s="5">
        <f t="shared" si="33"/>
        <v>9235.024031022851</v>
      </c>
      <c r="P336" s="1">
        <f t="shared" si="29"/>
        <v>0.6635010613703729</v>
      </c>
      <c r="Q336" s="1">
        <f t="shared" si="30"/>
        <v>-0.59182932148096856</v>
      </c>
      <c r="R336" s="1">
        <f t="shared" si="31"/>
        <v>3.8099528912459615E-2</v>
      </c>
      <c r="S336" s="1">
        <f t="shared" si="32"/>
        <v>1.4190803941927304</v>
      </c>
    </row>
    <row r="337" spans="1:19" x14ac:dyDescent="0.2">
      <c r="A337" s="1" t="s">
        <v>1462</v>
      </c>
      <c r="B337" s="1" t="s">
        <v>1463</v>
      </c>
      <c r="C337" s="1" t="s">
        <v>1464</v>
      </c>
      <c r="D337" s="1">
        <v>20.448699999999999</v>
      </c>
      <c r="E337" s="1">
        <v>20.524100000000001</v>
      </c>
      <c r="F337" s="1">
        <v>20.986999999999998</v>
      </c>
      <c r="G337" s="1">
        <v>19.872599999999998</v>
      </c>
      <c r="H337" s="1">
        <v>20.120799999999999</v>
      </c>
      <c r="I337" s="1">
        <v>19.304400000000001</v>
      </c>
      <c r="J337" s="5">
        <f t="shared" si="33"/>
        <v>1431106.889070356</v>
      </c>
      <c r="K337" s="5">
        <f t="shared" si="33"/>
        <v>1507890.253232026</v>
      </c>
      <c r="L337" s="5">
        <f t="shared" si="33"/>
        <v>2078339.6306583879</v>
      </c>
      <c r="M337" s="5">
        <f t="shared" si="33"/>
        <v>959950.17436654819</v>
      </c>
      <c r="N337" s="5">
        <f t="shared" si="33"/>
        <v>1140156.1567676209</v>
      </c>
      <c r="O337" s="5">
        <f t="shared" si="33"/>
        <v>647445.84526479873</v>
      </c>
      <c r="P337" s="1">
        <f t="shared" si="29"/>
        <v>1.8261115534252221</v>
      </c>
      <c r="Q337" s="1">
        <f t="shared" si="30"/>
        <v>0.86877489930767071</v>
      </c>
      <c r="R337" s="1">
        <f t="shared" si="31"/>
        <v>3.8821741529215734E-2</v>
      </c>
      <c r="S337" s="1">
        <f t="shared" si="32"/>
        <v>1.4109249862180391</v>
      </c>
    </row>
    <row r="338" spans="1:19" x14ac:dyDescent="0.2">
      <c r="A338" s="1" t="s">
        <v>695</v>
      </c>
      <c r="B338" s="1" t="s">
        <v>696</v>
      </c>
      <c r="C338" s="1" t="s">
        <v>697</v>
      </c>
      <c r="D338" s="1">
        <v>12.6729</v>
      </c>
      <c r="E338" s="1">
        <v>12.5746</v>
      </c>
      <c r="F338" s="1">
        <v>12.731299999999999</v>
      </c>
      <c r="G338" s="1">
        <v>12.4602</v>
      </c>
      <c r="H338" s="1">
        <v>12.2865</v>
      </c>
      <c r="I338" s="1">
        <v>12.511699999999999</v>
      </c>
      <c r="J338" s="5">
        <f t="shared" si="33"/>
        <v>6530.1481167569882</v>
      </c>
      <c r="K338" s="5">
        <f t="shared" si="33"/>
        <v>6100.0273677582763</v>
      </c>
      <c r="L338" s="5">
        <f t="shared" si="33"/>
        <v>6799.910299742337</v>
      </c>
      <c r="M338" s="5">
        <f t="shared" si="33"/>
        <v>5635.0004098851514</v>
      </c>
      <c r="N338" s="5">
        <f t="shared" si="33"/>
        <v>4995.7999776748811</v>
      </c>
      <c r="O338" s="5">
        <f t="shared" si="33"/>
        <v>5839.7868625166693</v>
      </c>
      <c r="P338" s="1">
        <f t="shared" si="29"/>
        <v>1.1796838503233766</v>
      </c>
      <c r="Q338" s="1">
        <f t="shared" si="30"/>
        <v>0.23840027595786487</v>
      </c>
      <c r="R338" s="1">
        <f t="shared" si="31"/>
        <v>3.8853934370884816E-2</v>
      </c>
      <c r="S338" s="1">
        <f t="shared" si="32"/>
        <v>1.4105649977369048</v>
      </c>
    </row>
    <row r="339" spans="1:19" x14ac:dyDescent="0.2">
      <c r="A339" s="1" t="s">
        <v>453</v>
      </c>
      <c r="B339" s="1" t="s">
        <v>454</v>
      </c>
      <c r="C339" s="1" t="s">
        <v>455</v>
      </c>
      <c r="D339" s="1">
        <v>15.492800000000001</v>
      </c>
      <c r="E339" s="1">
        <v>16.088799999999999</v>
      </c>
      <c r="F339" s="1">
        <v>15.6548</v>
      </c>
      <c r="G339" s="1">
        <v>17.527000000000001</v>
      </c>
      <c r="H339" s="1">
        <v>16.533300000000001</v>
      </c>
      <c r="I339" s="1">
        <v>17.079799999999999</v>
      </c>
      <c r="J339" s="5">
        <f t="shared" si="33"/>
        <v>46110.254241021503</v>
      </c>
      <c r="K339" s="5">
        <f t="shared" si="33"/>
        <v>69696.56818503172</v>
      </c>
      <c r="L339" s="5">
        <f t="shared" si="33"/>
        <v>51589.863183044086</v>
      </c>
      <c r="M339" s="5">
        <f t="shared" si="33"/>
        <v>188865.54403968409</v>
      </c>
      <c r="N339" s="5">
        <f t="shared" si="33"/>
        <v>94846.045310613161</v>
      </c>
      <c r="O339" s="5">
        <f t="shared" si="33"/>
        <v>138526.26346350164</v>
      </c>
      <c r="P339" s="1">
        <f t="shared" si="29"/>
        <v>0.39645115778598122</v>
      </c>
      <c r="Q339" s="1">
        <f t="shared" si="30"/>
        <v>-1.3347849559702913</v>
      </c>
      <c r="R339" s="1">
        <f t="shared" si="31"/>
        <v>3.8977131591084201E-2</v>
      </c>
      <c r="S339" s="1">
        <f t="shared" si="32"/>
        <v>1.4091901246848144</v>
      </c>
    </row>
    <row r="340" spans="1:19" x14ac:dyDescent="0.2">
      <c r="A340" s="1" t="s">
        <v>456</v>
      </c>
      <c r="B340" s="1" t="s">
        <v>457</v>
      </c>
      <c r="C340" s="1" t="s">
        <v>458</v>
      </c>
      <c r="D340" s="1">
        <v>14.6511</v>
      </c>
      <c r="E340" s="1">
        <v>14.628</v>
      </c>
      <c r="F340" s="1">
        <v>14.7662</v>
      </c>
      <c r="G340" s="1">
        <v>16.5183</v>
      </c>
      <c r="H340" s="1">
        <v>15.691000000000001</v>
      </c>
      <c r="I340" s="1">
        <v>15.7262</v>
      </c>
      <c r="J340" s="5">
        <f t="shared" si="33"/>
        <v>25728.861519671624</v>
      </c>
      <c r="K340" s="5">
        <f t="shared" si="33"/>
        <v>25320.179290865264</v>
      </c>
      <c r="L340" s="5">
        <f t="shared" si="33"/>
        <v>27865.646408081717</v>
      </c>
      <c r="M340" s="5">
        <f t="shared" si="33"/>
        <v>93865.020076306639</v>
      </c>
      <c r="N340" s="5">
        <f t="shared" si="33"/>
        <v>52900.729618744299</v>
      </c>
      <c r="O340" s="5">
        <f t="shared" si="33"/>
        <v>54207.317683324072</v>
      </c>
      <c r="P340" s="1">
        <f t="shared" si="29"/>
        <v>0.39266299832128621</v>
      </c>
      <c r="Q340" s="1">
        <f t="shared" si="30"/>
        <v>-1.3486364394689359</v>
      </c>
      <c r="R340" s="1">
        <f t="shared" si="31"/>
        <v>3.910471026659542E-2</v>
      </c>
      <c r="S340" s="1">
        <f t="shared" si="32"/>
        <v>1.4077709275252539</v>
      </c>
    </row>
    <row r="341" spans="1:19" x14ac:dyDescent="0.2">
      <c r="A341" s="1" t="s">
        <v>214</v>
      </c>
      <c r="B341" s="1" t="s">
        <v>215</v>
      </c>
      <c r="C341" s="1" t="s">
        <v>216</v>
      </c>
      <c r="D341" s="1">
        <v>11.142799999999999</v>
      </c>
      <c r="E341" s="1">
        <v>11.635899999999999</v>
      </c>
      <c r="F341" s="1">
        <v>11.9016</v>
      </c>
      <c r="G341" s="1">
        <v>10.501799999999999</v>
      </c>
      <c r="H341" s="1">
        <v>9.1464400000000001</v>
      </c>
      <c r="I341" s="1">
        <v>10.8666</v>
      </c>
      <c r="J341" s="5">
        <f t="shared" si="33"/>
        <v>2261.0857642176052</v>
      </c>
      <c r="K341" s="5">
        <f t="shared" si="33"/>
        <v>3182.4011780539186</v>
      </c>
      <c r="L341" s="5">
        <f t="shared" si="33"/>
        <v>3825.9438888771879</v>
      </c>
      <c r="M341" s="5">
        <f t="shared" si="33"/>
        <v>1449.9626272968637</v>
      </c>
      <c r="N341" s="5">
        <f t="shared" si="33"/>
        <v>566.69945312633854</v>
      </c>
      <c r="O341" s="5">
        <f t="shared" si="33"/>
        <v>1867.1213752459196</v>
      </c>
      <c r="P341" s="1">
        <f t="shared" si="29"/>
        <v>2.3867012507142258</v>
      </c>
      <c r="Q341" s="1">
        <f t="shared" si="30"/>
        <v>1.2550179920221805</v>
      </c>
      <c r="R341" s="1">
        <f t="shared" si="31"/>
        <v>3.9131377126030105E-2</v>
      </c>
      <c r="S341" s="1">
        <f t="shared" si="32"/>
        <v>1.4074748679768627</v>
      </c>
    </row>
    <row r="342" spans="1:19" x14ac:dyDescent="0.2">
      <c r="A342" s="1" t="s">
        <v>1072</v>
      </c>
      <c r="B342" s="1" t="s">
        <v>1073</v>
      </c>
      <c r="C342" s="1" t="s">
        <v>1074</v>
      </c>
      <c r="D342" s="1">
        <v>15.4998</v>
      </c>
      <c r="E342" s="1">
        <v>15.3619</v>
      </c>
      <c r="F342" s="1">
        <v>15.110799999999999</v>
      </c>
      <c r="G342" s="1">
        <v>14.678800000000001</v>
      </c>
      <c r="H342" s="1">
        <v>14.2258</v>
      </c>
      <c r="I342" s="1">
        <v>14.9983</v>
      </c>
      <c r="J342" s="5">
        <f t="shared" si="33"/>
        <v>46334.526237344973</v>
      </c>
      <c r="K342" s="5">
        <f t="shared" si="33"/>
        <v>42110.722272191495</v>
      </c>
      <c r="L342" s="5">
        <f t="shared" si="33"/>
        <v>35383.766341008035</v>
      </c>
      <c r="M342" s="5">
        <f t="shared" si="33"/>
        <v>26227.633141558228</v>
      </c>
      <c r="N342" s="5">
        <f t="shared" si="33"/>
        <v>19159.867982015945</v>
      </c>
      <c r="O342" s="5">
        <f t="shared" si="33"/>
        <v>32729.41056082059</v>
      </c>
      <c r="P342" s="1">
        <f t="shared" si="29"/>
        <v>1.5851755040039757</v>
      </c>
      <c r="Q342" s="1">
        <f t="shared" si="30"/>
        <v>0.66464257837043694</v>
      </c>
      <c r="R342" s="1">
        <f t="shared" si="31"/>
        <v>3.9308608907584364E-2</v>
      </c>
      <c r="S342" s="1">
        <f t="shared" si="32"/>
        <v>1.4055123251559936</v>
      </c>
    </row>
    <row r="343" spans="1:19" x14ac:dyDescent="0.2">
      <c r="A343" s="1" t="s">
        <v>465</v>
      </c>
      <c r="B343" s="1" t="s">
        <v>466</v>
      </c>
      <c r="C343" s="1" t="s">
        <v>467</v>
      </c>
      <c r="D343" s="1">
        <v>14.2464</v>
      </c>
      <c r="E343" s="1">
        <v>14.277699999999999</v>
      </c>
      <c r="F343" s="1">
        <v>14.453799999999999</v>
      </c>
      <c r="G343" s="1">
        <v>16.168399999999998</v>
      </c>
      <c r="H343" s="1">
        <v>15.8447</v>
      </c>
      <c r="I343" s="1">
        <v>15.0482</v>
      </c>
      <c r="J343" s="5">
        <f t="shared" si="33"/>
        <v>19435.411051543193</v>
      </c>
      <c r="K343" s="5">
        <f t="shared" si="33"/>
        <v>19861.679477921163</v>
      </c>
      <c r="L343" s="5">
        <f t="shared" si="33"/>
        <v>22440.232451345357</v>
      </c>
      <c r="M343" s="5">
        <f t="shared" si="33"/>
        <v>73650.106960105069</v>
      </c>
      <c r="N343" s="5">
        <f t="shared" si="33"/>
        <v>58847.76486823173</v>
      </c>
      <c r="O343" s="5">
        <f t="shared" si="33"/>
        <v>33881.26218009201</v>
      </c>
      <c r="P343" s="1">
        <f t="shared" si="29"/>
        <v>0.37106409616053232</v>
      </c>
      <c r="Q343" s="1">
        <f t="shared" si="30"/>
        <v>-1.4302596810172346</v>
      </c>
      <c r="R343" s="1">
        <f t="shared" si="31"/>
        <v>4.0100884447355239E-2</v>
      </c>
      <c r="S343" s="1">
        <f t="shared" si="32"/>
        <v>1.3968460486673488</v>
      </c>
    </row>
    <row r="344" spans="1:19" x14ac:dyDescent="0.2">
      <c r="A344" s="1" t="s">
        <v>417</v>
      </c>
      <c r="B344" s="1" t="s">
        <v>418</v>
      </c>
      <c r="C344" s="1" t="s">
        <v>419</v>
      </c>
      <c r="D344" s="1">
        <v>15.432499999999999</v>
      </c>
      <c r="E344" s="1">
        <v>15.9421</v>
      </c>
      <c r="F344" s="1">
        <v>15.8149</v>
      </c>
      <c r="G344" s="1">
        <v>17.162500000000001</v>
      </c>
      <c r="H344" s="1">
        <v>16.259399999999999</v>
      </c>
      <c r="I344" s="1">
        <v>17.055700000000002</v>
      </c>
      <c r="J344" s="5">
        <f t="shared" si="33"/>
        <v>44222.715615005531</v>
      </c>
      <c r="K344" s="5">
        <f t="shared" si="33"/>
        <v>62957.908762512241</v>
      </c>
      <c r="L344" s="5">
        <f t="shared" si="33"/>
        <v>57644.686076008918</v>
      </c>
      <c r="M344" s="5">
        <f t="shared" si="33"/>
        <v>146699.04971407057</v>
      </c>
      <c r="N344" s="5">
        <f t="shared" si="33"/>
        <v>78445.333104010642</v>
      </c>
      <c r="O344" s="5">
        <f t="shared" si="33"/>
        <v>136231.42425342661</v>
      </c>
      <c r="P344" s="1">
        <f t="shared" si="29"/>
        <v>0.45610499438030067</v>
      </c>
      <c r="Q344" s="1">
        <f t="shared" si="30"/>
        <v>-1.1325621269976753</v>
      </c>
      <c r="R344" s="1">
        <f t="shared" si="31"/>
        <v>4.0505864016685864E-2</v>
      </c>
      <c r="S344" s="1">
        <f t="shared" si="32"/>
        <v>1.3924820996066525</v>
      </c>
    </row>
    <row r="345" spans="1:19" x14ac:dyDescent="0.2">
      <c r="A345" s="1" t="s">
        <v>429</v>
      </c>
      <c r="B345" s="1" t="s">
        <v>430</v>
      </c>
      <c r="C345" s="1" t="s">
        <v>431</v>
      </c>
      <c r="D345" s="1">
        <v>13.7813</v>
      </c>
      <c r="E345" s="1">
        <v>14.430199999999999</v>
      </c>
      <c r="F345" s="1">
        <v>14.08</v>
      </c>
      <c r="G345" s="1">
        <v>15.619</v>
      </c>
      <c r="H345" s="1">
        <v>14.688000000000001</v>
      </c>
      <c r="I345" s="1">
        <v>15.537699999999999</v>
      </c>
      <c r="J345" s="5">
        <f t="shared" si="33"/>
        <v>14079.417237181906</v>
      </c>
      <c r="K345" s="5">
        <f t="shared" si="33"/>
        <v>22076.135113408647</v>
      </c>
      <c r="L345" s="5">
        <f t="shared" si="33"/>
        <v>17318.183576557654</v>
      </c>
      <c r="M345" s="5">
        <f t="shared" si="33"/>
        <v>50325.430917598307</v>
      </c>
      <c r="N345" s="5">
        <f t="shared" si="33"/>
        <v>26395.419969085458</v>
      </c>
      <c r="O345" s="5">
        <f t="shared" si="33"/>
        <v>47567.876425554779</v>
      </c>
      <c r="P345" s="1">
        <f t="shared" si="29"/>
        <v>0.43023801983917098</v>
      </c>
      <c r="Q345" s="1">
        <f t="shared" si="30"/>
        <v>-1.2167930745202009</v>
      </c>
      <c r="R345" s="1">
        <f t="shared" si="31"/>
        <v>4.0536739761273144E-2</v>
      </c>
      <c r="S345" s="1">
        <f t="shared" si="32"/>
        <v>1.3921511831374724</v>
      </c>
    </row>
    <row r="346" spans="1:19" x14ac:dyDescent="0.2">
      <c r="A346" s="1" t="s">
        <v>3524</v>
      </c>
      <c r="B346" s="1" t="s">
        <v>3525</v>
      </c>
      <c r="C346" s="1" t="s">
        <v>3526</v>
      </c>
      <c r="D346" s="1">
        <v>11.0153</v>
      </c>
      <c r="E346" s="1">
        <v>11.2956</v>
      </c>
      <c r="F346" s="1">
        <v>11.715400000000001</v>
      </c>
      <c r="G346" s="1">
        <v>11.936500000000001</v>
      </c>
      <c r="H346" s="1">
        <v>11.8491</v>
      </c>
      <c r="I346" s="1">
        <v>11.885</v>
      </c>
      <c r="J346" s="5">
        <f t="shared" si="33"/>
        <v>2069.8349277306788</v>
      </c>
      <c r="K346" s="5">
        <f t="shared" si="33"/>
        <v>2513.7056368417439</v>
      </c>
      <c r="L346" s="5">
        <f t="shared" si="33"/>
        <v>3362.6898360421678</v>
      </c>
      <c r="M346" s="5">
        <f t="shared" si="33"/>
        <v>3919.6252187566561</v>
      </c>
      <c r="N346" s="5">
        <f t="shared" si="33"/>
        <v>3689.2197218197048</v>
      </c>
      <c r="O346" s="5">
        <f t="shared" si="33"/>
        <v>3782.173944747602</v>
      </c>
      <c r="P346" s="1">
        <f t="shared" si="29"/>
        <v>0.69758732564761239</v>
      </c>
      <c r="Q346" s="1">
        <f t="shared" si="30"/>
        <v>-0.51955426662952664</v>
      </c>
      <c r="R346" s="1">
        <f t="shared" si="31"/>
        <v>4.0679537233498375E-2</v>
      </c>
      <c r="S346" s="1">
        <f t="shared" si="32"/>
        <v>1.3906239962134328</v>
      </c>
    </row>
    <row r="347" spans="1:19" x14ac:dyDescent="0.2">
      <c r="A347" s="1" t="s">
        <v>492</v>
      </c>
      <c r="B347" s="1" t="s">
        <v>493</v>
      </c>
      <c r="C347" s="1" t="s">
        <v>494</v>
      </c>
      <c r="D347" s="1">
        <v>13.0604</v>
      </c>
      <c r="E347" s="1">
        <v>12.7654</v>
      </c>
      <c r="F347" s="1">
        <v>13.1798</v>
      </c>
      <c r="G347" s="1">
        <v>15.108499999999999</v>
      </c>
      <c r="H347" s="1">
        <v>14.3413</v>
      </c>
      <c r="I347" s="1">
        <v>14.111700000000001</v>
      </c>
      <c r="J347" s="5">
        <f t="shared" si="33"/>
        <v>8542.2475984443136</v>
      </c>
      <c r="K347" s="5">
        <f t="shared" si="33"/>
        <v>6962.5496740247299</v>
      </c>
      <c r="L347" s="5">
        <f t="shared" si="33"/>
        <v>9279.2983152807537</v>
      </c>
      <c r="M347" s="5">
        <f t="shared" si="33"/>
        <v>35327.401119632799</v>
      </c>
      <c r="N347" s="5">
        <f t="shared" si="33"/>
        <v>20756.851430175022</v>
      </c>
      <c r="O347" s="5">
        <f t="shared" si="33"/>
        <v>17702.923384812628</v>
      </c>
      <c r="P347" s="1">
        <f t="shared" si="29"/>
        <v>0.33588621970991123</v>
      </c>
      <c r="Q347" s="1">
        <f t="shared" si="30"/>
        <v>-1.5739554870612684</v>
      </c>
      <c r="R347" s="1">
        <f t="shared" si="31"/>
        <v>4.0721799122290493E-2</v>
      </c>
      <c r="S347" s="1">
        <f t="shared" si="32"/>
        <v>1.3901730427630838</v>
      </c>
    </row>
    <row r="348" spans="1:19" s="6" customFormat="1" x14ac:dyDescent="0.2">
      <c r="A348" s="5" t="s">
        <v>480</v>
      </c>
      <c r="B348" s="5" t="s">
        <v>481</v>
      </c>
      <c r="C348" s="5" t="s">
        <v>482</v>
      </c>
      <c r="D348" s="5">
        <v>14.3208</v>
      </c>
      <c r="E348" s="5">
        <v>14.223000000000001</v>
      </c>
      <c r="F348" s="5">
        <v>14.325699999999999</v>
      </c>
      <c r="G348" s="5">
        <v>16.209299999999999</v>
      </c>
      <c r="H348" s="5">
        <v>15.913500000000001</v>
      </c>
      <c r="I348" s="5">
        <v>15.0342</v>
      </c>
      <c r="J348" s="5">
        <f t="shared" si="33"/>
        <v>20463.992214354836</v>
      </c>
      <c r="K348" s="5">
        <f t="shared" si="33"/>
        <v>19122.718340193773</v>
      </c>
      <c r="L348" s="5">
        <f t="shared" si="33"/>
        <v>20533.614717780314</v>
      </c>
      <c r="M348" s="5">
        <f t="shared" si="33"/>
        <v>75767.94506400598</v>
      </c>
      <c r="N348" s="5">
        <f t="shared" si="33"/>
        <v>61722.120202576625</v>
      </c>
      <c r="O348" s="5">
        <f t="shared" si="33"/>
        <v>33554.066492148137</v>
      </c>
      <c r="P348" s="5">
        <f t="shared" si="29"/>
        <v>0.35149013680944458</v>
      </c>
      <c r="Q348" s="5">
        <f t="shared" si="30"/>
        <v>-1.5084438885931033</v>
      </c>
      <c r="R348" s="5">
        <f t="shared" si="31"/>
        <v>4.0857317952971359E-2</v>
      </c>
      <c r="S348" s="5">
        <f t="shared" si="32"/>
        <v>1.3887301456931709</v>
      </c>
    </row>
    <row r="349" spans="1:19" x14ac:dyDescent="0.2">
      <c r="A349" s="1" t="s">
        <v>1178</v>
      </c>
      <c r="B349" s="1" t="s">
        <v>1179</v>
      </c>
      <c r="C349" s="1" t="s">
        <v>1180</v>
      </c>
      <c r="D349" s="1">
        <v>15.2911</v>
      </c>
      <c r="E349" s="1">
        <v>15.180099999999999</v>
      </c>
      <c r="F349" s="1">
        <v>15.3371</v>
      </c>
      <c r="G349" s="1">
        <v>14.427099999999999</v>
      </c>
      <c r="H349" s="1">
        <v>14.847300000000001</v>
      </c>
      <c r="I349" s="1">
        <v>15.0532</v>
      </c>
      <c r="J349" s="5">
        <f t="shared" si="33"/>
        <v>40094.035142236346</v>
      </c>
      <c r="K349" s="5">
        <f t="shared" si="33"/>
        <v>37124.912367024444</v>
      </c>
      <c r="L349" s="5">
        <f t="shared" si="33"/>
        <v>41393.023162458405</v>
      </c>
      <c r="M349" s="5">
        <f t="shared" si="33"/>
        <v>22028.749807860997</v>
      </c>
      <c r="N349" s="5">
        <f t="shared" si="33"/>
        <v>29476.957456184187</v>
      </c>
      <c r="O349" s="5">
        <f t="shared" si="33"/>
        <v>33998.889401565837</v>
      </c>
      <c r="P349" s="1">
        <f t="shared" si="29"/>
        <v>1.3871999319005452</v>
      </c>
      <c r="Q349" s="1">
        <f t="shared" si="30"/>
        <v>0.47217573284860526</v>
      </c>
      <c r="R349" s="1">
        <f t="shared" si="31"/>
        <v>4.0999296375644485E-2</v>
      </c>
      <c r="S349" s="1">
        <f t="shared" si="32"/>
        <v>1.3872235965192175</v>
      </c>
    </row>
    <row r="350" spans="1:19" x14ac:dyDescent="0.2">
      <c r="A350" s="1" t="s">
        <v>385</v>
      </c>
      <c r="B350" s="1" t="s">
        <v>386</v>
      </c>
      <c r="C350" s="1" t="s">
        <v>387</v>
      </c>
      <c r="D350" s="1">
        <v>13.6629</v>
      </c>
      <c r="E350" s="1">
        <v>13.6341</v>
      </c>
      <c r="F350" s="1">
        <v>14.3263</v>
      </c>
      <c r="G350" s="1">
        <v>13.0242</v>
      </c>
      <c r="H350" s="1">
        <v>12.975099999999999</v>
      </c>
      <c r="I350" s="1">
        <v>12.6206</v>
      </c>
      <c r="J350" s="5">
        <f t="shared" si="33"/>
        <v>12970.082177687302</v>
      </c>
      <c r="K350" s="5">
        <f t="shared" si="33"/>
        <v>12713.732334670414</v>
      </c>
      <c r="L350" s="5">
        <f t="shared" si="33"/>
        <v>20542.156184094183</v>
      </c>
      <c r="M350" s="5">
        <f t="shared" si="33"/>
        <v>8330.5729061868951</v>
      </c>
      <c r="N350" s="5">
        <f t="shared" si="33"/>
        <v>8051.8244338809973</v>
      </c>
      <c r="O350" s="5">
        <f t="shared" si="33"/>
        <v>6297.6593208813347</v>
      </c>
      <c r="P350" s="1">
        <f t="shared" si="29"/>
        <v>2.0381770375399588</v>
      </c>
      <c r="Q350" s="1">
        <f t="shared" si="30"/>
        <v>1.0272793704870575</v>
      </c>
      <c r="R350" s="1">
        <f t="shared" si="31"/>
        <v>4.1274403739203311E-2</v>
      </c>
      <c r="S350" s="1">
        <f t="shared" si="32"/>
        <v>1.3843191919511582</v>
      </c>
    </row>
    <row r="351" spans="1:19" x14ac:dyDescent="0.2">
      <c r="A351" s="1" t="s">
        <v>2432</v>
      </c>
      <c r="B351" s="1" t="s">
        <v>2433</v>
      </c>
      <c r="C351" s="1" t="s">
        <v>2434</v>
      </c>
      <c r="D351" s="1">
        <v>14.3619</v>
      </c>
      <c r="E351" s="1">
        <v>14.5974</v>
      </c>
      <c r="F351" s="1">
        <v>14.199</v>
      </c>
      <c r="G351" s="1">
        <v>13.5969</v>
      </c>
      <c r="H351" s="1">
        <v>13.7561</v>
      </c>
      <c r="I351" s="1">
        <v>14.105399999999999</v>
      </c>
      <c r="J351" s="5">
        <f t="shared" si="33"/>
        <v>21055.361136095744</v>
      </c>
      <c r="K351" s="5">
        <f t="shared" si="33"/>
        <v>24788.786025657981</v>
      </c>
      <c r="L351" s="5">
        <f t="shared" si="33"/>
        <v>18807.233148600353</v>
      </c>
      <c r="M351" s="5">
        <f t="shared" si="33"/>
        <v>12390.098187822647</v>
      </c>
      <c r="N351" s="5">
        <f t="shared" si="33"/>
        <v>13835.623118630758</v>
      </c>
      <c r="O351" s="5">
        <f t="shared" si="33"/>
        <v>17625.786321484855</v>
      </c>
      <c r="P351" s="1">
        <f t="shared" si="29"/>
        <v>1.4743251442776848</v>
      </c>
      <c r="Q351" s="1">
        <f t="shared" si="30"/>
        <v>0.56005472816963731</v>
      </c>
      <c r="R351" s="1">
        <f t="shared" si="31"/>
        <v>4.1481381473533682E-2</v>
      </c>
      <c r="S351" s="1">
        <f t="shared" si="32"/>
        <v>1.3821467885331897</v>
      </c>
    </row>
    <row r="352" spans="1:19" x14ac:dyDescent="0.2">
      <c r="A352" s="1" t="s">
        <v>3641</v>
      </c>
      <c r="B352" s="1" t="s">
        <v>977</v>
      </c>
      <c r="C352" s="1" t="s">
        <v>978</v>
      </c>
      <c r="D352" s="1">
        <v>16.3613</v>
      </c>
      <c r="E352" s="1">
        <v>16.569400000000002</v>
      </c>
      <c r="F352" s="1">
        <v>16.3</v>
      </c>
      <c r="G352" s="1">
        <v>15.9793</v>
      </c>
      <c r="H352" s="1">
        <v>16.001799999999999</v>
      </c>
      <c r="I352" s="1">
        <v>16.2182</v>
      </c>
      <c r="J352" s="5">
        <f t="shared" si="33"/>
        <v>84186.425112876663</v>
      </c>
      <c r="K352" s="5">
        <f t="shared" si="33"/>
        <v>97249.283473320698</v>
      </c>
      <c r="L352" s="5">
        <f t="shared" si="33"/>
        <v>80684.280272972479</v>
      </c>
      <c r="M352" s="5">
        <f t="shared" si="33"/>
        <v>64602.39363912923</v>
      </c>
      <c r="N352" s="5">
        <f t="shared" si="33"/>
        <v>65617.817998635175</v>
      </c>
      <c r="O352" s="5">
        <f t="shared" si="33"/>
        <v>76236.80297535719</v>
      </c>
      <c r="P352" s="1">
        <f t="shared" si="29"/>
        <v>1.2696104772722527</v>
      </c>
      <c r="Q352" s="1">
        <f t="shared" si="30"/>
        <v>0.34438593896181291</v>
      </c>
      <c r="R352" s="1">
        <f t="shared" si="31"/>
        <v>4.1485000441365161E-2</v>
      </c>
      <c r="S352" s="1">
        <f t="shared" si="32"/>
        <v>1.382108900952121</v>
      </c>
    </row>
    <row r="353" spans="1:19" s="6" customFormat="1" x14ac:dyDescent="0.2">
      <c r="A353" s="5" t="s">
        <v>525</v>
      </c>
      <c r="B353" s="5" t="s">
        <v>526</v>
      </c>
      <c r="C353" s="5" t="s">
        <v>527</v>
      </c>
      <c r="D353" s="5">
        <v>9.7479600000000008</v>
      </c>
      <c r="E353" s="5">
        <v>10.0412</v>
      </c>
      <c r="F353" s="5">
        <v>9.8757400000000004</v>
      </c>
      <c r="G353" s="5">
        <v>12.689500000000001</v>
      </c>
      <c r="H353" s="5">
        <v>11.3354</v>
      </c>
      <c r="I353" s="5">
        <v>11.9963</v>
      </c>
      <c r="J353" s="5">
        <f t="shared" si="33"/>
        <v>859.86120802941809</v>
      </c>
      <c r="K353" s="5">
        <f t="shared" si="33"/>
        <v>1053.664607689177</v>
      </c>
      <c r="L353" s="5">
        <f t="shared" si="33"/>
        <v>939.49391026487319</v>
      </c>
      <c r="M353" s="5">
        <f t="shared" si="33"/>
        <v>6605.7195268517844</v>
      </c>
      <c r="N353" s="5">
        <f t="shared" si="33"/>
        <v>2584.0172756913307</v>
      </c>
      <c r="O353" s="5">
        <f t="shared" si="33"/>
        <v>4085.5086748596641</v>
      </c>
      <c r="P353" s="5">
        <f t="shared" si="29"/>
        <v>0.2149127660833014</v>
      </c>
      <c r="Q353" s="5">
        <f t="shared" si="30"/>
        <v>-2.2181769117119563</v>
      </c>
      <c r="R353" s="5">
        <f t="shared" si="31"/>
        <v>4.1657303001117849E-2</v>
      </c>
      <c r="S353" s="5">
        <f t="shared" si="32"/>
        <v>1.3803088507984407</v>
      </c>
    </row>
    <row r="354" spans="1:19" x14ac:dyDescent="0.2">
      <c r="A354" s="1" t="s">
        <v>513</v>
      </c>
      <c r="B354" s="1" t="s">
        <v>514</v>
      </c>
      <c r="C354" s="1" t="s">
        <v>515</v>
      </c>
      <c r="D354" s="1">
        <v>15.2255</v>
      </c>
      <c r="E354" s="1">
        <v>15.9908</v>
      </c>
      <c r="F354" s="1">
        <v>15.5586</v>
      </c>
      <c r="G354" s="1">
        <v>17.986499999999999</v>
      </c>
      <c r="H354" s="1">
        <v>16.773700000000002</v>
      </c>
      <c r="I354" s="1">
        <v>17.3569</v>
      </c>
      <c r="J354" s="5">
        <f t="shared" si="33"/>
        <v>38311.768427378971</v>
      </c>
      <c r="K354" s="5">
        <f t="shared" si="33"/>
        <v>65119.409639183468</v>
      </c>
      <c r="L354" s="5">
        <f t="shared" si="33"/>
        <v>48261.997246725274</v>
      </c>
      <c r="M354" s="5">
        <f t="shared" si="33"/>
        <v>259702.43222930233</v>
      </c>
      <c r="N354" s="5">
        <f t="shared" si="33"/>
        <v>112043.54423802767</v>
      </c>
      <c r="O354" s="5">
        <f t="shared" si="33"/>
        <v>167860.12096400416</v>
      </c>
      <c r="P354" s="1">
        <f t="shared" si="29"/>
        <v>0.28111834917245521</v>
      </c>
      <c r="Q354" s="1">
        <f t="shared" si="30"/>
        <v>-1.8307504704251103</v>
      </c>
      <c r="R354" s="1">
        <f t="shared" si="31"/>
        <v>4.1743617870893271E-2</v>
      </c>
      <c r="S354" s="1">
        <f t="shared" si="32"/>
        <v>1.3794099138408749</v>
      </c>
    </row>
    <row r="355" spans="1:19" x14ac:dyDescent="0.2">
      <c r="A355" s="1" t="s">
        <v>1063</v>
      </c>
      <c r="B355" s="1" t="s">
        <v>1064</v>
      </c>
      <c r="C355" s="1" t="s">
        <v>1065</v>
      </c>
      <c r="D355" s="1">
        <v>15.8606</v>
      </c>
      <c r="E355" s="1">
        <v>15.840199999999999</v>
      </c>
      <c r="F355" s="1">
        <v>16.126200000000001</v>
      </c>
      <c r="G355" s="1">
        <v>16.910699999999999</v>
      </c>
      <c r="H355" s="1">
        <v>16.384399999999999</v>
      </c>
      <c r="I355" s="1">
        <v>16.475999999999999</v>
      </c>
      <c r="J355" s="5">
        <f t="shared" si="33"/>
        <v>59499.915537153065</v>
      </c>
      <c r="K355" s="5">
        <f t="shared" si="33"/>
        <v>58664.495110527874</v>
      </c>
      <c r="L355" s="5">
        <f t="shared" si="33"/>
        <v>71526.984504925655</v>
      </c>
      <c r="M355" s="5">
        <f t="shared" si="33"/>
        <v>123204.89067057415</v>
      </c>
      <c r="N355" s="5">
        <f t="shared" si="33"/>
        <v>85545.242341425532</v>
      </c>
      <c r="O355" s="5">
        <f t="shared" si="33"/>
        <v>91152.840897985676</v>
      </c>
      <c r="P355" s="1">
        <f t="shared" si="29"/>
        <v>0.63250921682937922</v>
      </c>
      <c r="Q355" s="1">
        <f t="shared" si="30"/>
        <v>-0.66084159219163008</v>
      </c>
      <c r="R355" s="1">
        <f t="shared" si="31"/>
        <v>4.18878311574096E-2</v>
      </c>
      <c r="S355" s="1">
        <f t="shared" si="32"/>
        <v>1.3779121256916258</v>
      </c>
    </row>
    <row r="356" spans="1:19" x14ac:dyDescent="0.2">
      <c r="A356" s="1" t="s">
        <v>965</v>
      </c>
      <c r="B356" s="1" t="s">
        <v>966</v>
      </c>
      <c r="C356" s="1" t="s">
        <v>967</v>
      </c>
      <c r="D356" s="1">
        <v>11.767300000000001</v>
      </c>
      <c r="E356" s="1">
        <v>11.0496</v>
      </c>
      <c r="F356" s="1">
        <v>12.461399999999999</v>
      </c>
      <c r="G356" s="1">
        <v>12.620699999999999</v>
      </c>
      <c r="H356" s="1">
        <v>12.7911</v>
      </c>
      <c r="I356" s="1">
        <v>12.8432</v>
      </c>
      <c r="J356" s="5">
        <f t="shared" si="33"/>
        <v>3485.8626254535188</v>
      </c>
      <c r="K356" s="5">
        <f t="shared" si="33"/>
        <v>2119.6347949960295</v>
      </c>
      <c r="L356" s="5">
        <f t="shared" si="33"/>
        <v>5639.6894212957077</v>
      </c>
      <c r="M356" s="5">
        <f t="shared" si="33"/>
        <v>6298.0958564905704</v>
      </c>
      <c r="N356" s="5">
        <f t="shared" si="33"/>
        <v>7087.6910335517587</v>
      </c>
      <c r="O356" s="5">
        <f t="shared" si="33"/>
        <v>7348.3264276930031</v>
      </c>
      <c r="P356" s="1">
        <f t="shared" si="29"/>
        <v>0.54235195252485013</v>
      </c>
      <c r="Q356" s="1">
        <f t="shared" si="30"/>
        <v>-0.8826987204774539</v>
      </c>
      <c r="R356" s="1">
        <f t="shared" si="31"/>
        <v>4.1963016260454018E-2</v>
      </c>
      <c r="S356" s="1">
        <f t="shared" si="32"/>
        <v>1.3771333026950849</v>
      </c>
    </row>
    <row r="357" spans="1:19" x14ac:dyDescent="0.2">
      <c r="A357" s="1" t="s">
        <v>63</v>
      </c>
      <c r="B357" s="1" t="s">
        <v>397</v>
      </c>
      <c r="C357" s="1" t="s">
        <v>64</v>
      </c>
      <c r="D357" s="1">
        <v>20.528600000000001</v>
      </c>
      <c r="E357" s="1">
        <v>19.811299999999999</v>
      </c>
      <c r="F357" s="1">
        <v>19.4846</v>
      </c>
      <c r="G357" s="1">
        <v>18.441600000000001</v>
      </c>
      <c r="H357" s="1">
        <v>18.200099999999999</v>
      </c>
      <c r="I357" s="1">
        <v>18.661899999999999</v>
      </c>
      <c r="J357" s="5">
        <f t="shared" si="33"/>
        <v>1512600.9505768684</v>
      </c>
      <c r="K357" s="5">
        <f t="shared" si="33"/>
        <v>920016.36621142889</v>
      </c>
      <c r="L357" s="5">
        <f t="shared" si="33"/>
        <v>733582.65380313119</v>
      </c>
      <c r="M357" s="5">
        <f t="shared" si="33"/>
        <v>356020.30510316975</v>
      </c>
      <c r="N357" s="5">
        <f t="shared" si="33"/>
        <v>301145.25464734843</v>
      </c>
      <c r="O357" s="5">
        <f t="shared" si="33"/>
        <v>414755.04373862292</v>
      </c>
      <c r="P357" s="1">
        <f t="shared" si="29"/>
        <v>2.95376351595942</v>
      </c>
      <c r="Q357" s="1">
        <f t="shared" si="30"/>
        <v>1.5625543257608707</v>
      </c>
      <c r="R357" s="1">
        <f t="shared" si="31"/>
        <v>4.2223774675878303E-2</v>
      </c>
      <c r="S357" s="1">
        <f t="shared" si="32"/>
        <v>1.3744429446989541</v>
      </c>
    </row>
    <row r="358" spans="1:19" x14ac:dyDescent="0.2">
      <c r="A358" s="1" t="s">
        <v>1101</v>
      </c>
      <c r="B358" s="1" t="s">
        <v>1102</v>
      </c>
      <c r="C358" s="1" t="s">
        <v>1103</v>
      </c>
      <c r="D358" s="1">
        <v>14.6175</v>
      </c>
      <c r="E358" s="1">
        <v>14.7272</v>
      </c>
      <c r="F358" s="1">
        <v>14.496</v>
      </c>
      <c r="G358" s="1">
        <v>15.544499999999999</v>
      </c>
      <c r="H358" s="1">
        <v>15.374700000000001</v>
      </c>
      <c r="I358" s="1">
        <v>14.9076</v>
      </c>
      <c r="J358" s="5">
        <f t="shared" si="33"/>
        <v>25136.566856863799</v>
      </c>
      <c r="K358" s="5">
        <f t="shared" si="33"/>
        <v>27122.452178892938</v>
      </c>
      <c r="L358" s="5">
        <f t="shared" si="33"/>
        <v>23106.321784576219</v>
      </c>
      <c r="M358" s="5">
        <f t="shared" si="33"/>
        <v>47792.61211229871</v>
      </c>
      <c r="N358" s="5">
        <f t="shared" si="33"/>
        <v>42486.002892241457</v>
      </c>
      <c r="O358" s="5">
        <f t="shared" si="33"/>
        <v>30735.109403711758</v>
      </c>
      <c r="P358" s="1">
        <f t="shared" si="29"/>
        <v>0.62278341724348918</v>
      </c>
      <c r="Q358" s="1">
        <f t="shared" si="30"/>
        <v>-0.68319756437389356</v>
      </c>
      <c r="R358" s="1">
        <f t="shared" si="31"/>
        <v>4.2291642376462012E-2</v>
      </c>
      <c r="S358" s="1">
        <f t="shared" si="32"/>
        <v>1.3737454488993368</v>
      </c>
    </row>
    <row r="359" spans="1:19" x14ac:dyDescent="0.2">
      <c r="A359" s="1" t="s">
        <v>1169</v>
      </c>
      <c r="B359" s="1" t="s">
        <v>1170</v>
      </c>
      <c r="C359" s="1" t="s">
        <v>1171</v>
      </c>
      <c r="D359" s="1">
        <v>13.356999999999999</v>
      </c>
      <c r="E359" s="1">
        <v>13.3285</v>
      </c>
      <c r="F359" s="1">
        <v>12.9542</v>
      </c>
      <c r="G359" s="1">
        <v>14.405200000000001</v>
      </c>
      <c r="H359" s="1">
        <v>13.890700000000001</v>
      </c>
      <c r="I359" s="1">
        <v>13.778600000000001</v>
      </c>
      <c r="J359" s="5">
        <f t="shared" si="33"/>
        <v>10491.984784013461</v>
      </c>
      <c r="K359" s="5">
        <f t="shared" si="33"/>
        <v>10286.752651669916</v>
      </c>
      <c r="L359" s="5">
        <f t="shared" si="33"/>
        <v>7936.0202959089556</v>
      </c>
      <c r="M359" s="5">
        <f t="shared" si="33"/>
        <v>21696.880325726135</v>
      </c>
      <c r="N359" s="5">
        <f t="shared" si="33"/>
        <v>15188.586566606165</v>
      </c>
      <c r="O359" s="5">
        <f t="shared" si="33"/>
        <v>14053.092285827272</v>
      </c>
      <c r="P359" s="1">
        <f t="shared" si="29"/>
        <v>0.56371358347929246</v>
      </c>
      <c r="Q359" s="1">
        <f t="shared" si="30"/>
        <v>-0.82696576320368775</v>
      </c>
      <c r="R359" s="1">
        <f t="shared" si="31"/>
        <v>4.2332261434635511E-2</v>
      </c>
      <c r="S359" s="1">
        <f t="shared" si="32"/>
        <v>1.3733285304310276</v>
      </c>
    </row>
    <row r="360" spans="1:19" x14ac:dyDescent="0.2">
      <c r="A360" s="1" t="s">
        <v>2171</v>
      </c>
      <c r="B360" s="1" t="s">
        <v>2172</v>
      </c>
      <c r="C360" s="1" t="s">
        <v>2173</v>
      </c>
      <c r="D360" s="1">
        <v>13.905799999999999</v>
      </c>
      <c r="E360" s="1">
        <v>13.8423</v>
      </c>
      <c r="F360" s="1">
        <v>13.871</v>
      </c>
      <c r="G360" s="1">
        <v>14.396699999999999</v>
      </c>
      <c r="H360" s="1">
        <v>14.126300000000001</v>
      </c>
      <c r="I360" s="1">
        <v>14.6547</v>
      </c>
      <c r="J360" s="5">
        <f t="shared" si="33"/>
        <v>15348.393098986811</v>
      </c>
      <c r="K360" s="5">
        <f t="shared" si="33"/>
        <v>14687.487465375823</v>
      </c>
      <c r="L360" s="5">
        <f t="shared" si="33"/>
        <v>14982.596026366384</v>
      </c>
      <c r="M360" s="5">
        <f t="shared" si="33"/>
        <v>21569.423549111245</v>
      </c>
      <c r="N360" s="5">
        <f t="shared" si="33"/>
        <v>17882.985637380181</v>
      </c>
      <c r="O360" s="5">
        <f t="shared" si="33"/>
        <v>25793.143685076335</v>
      </c>
      <c r="P360" s="1">
        <f t="shared" si="29"/>
        <v>0.68998536466301974</v>
      </c>
      <c r="Q360" s="1">
        <f t="shared" si="30"/>
        <v>-0.53536233379657083</v>
      </c>
      <c r="R360" s="1">
        <f t="shared" si="31"/>
        <v>4.2382764914485886E-2</v>
      </c>
      <c r="S360" s="1">
        <f t="shared" si="32"/>
        <v>1.3728107147338704</v>
      </c>
    </row>
    <row r="361" spans="1:19" x14ac:dyDescent="0.2">
      <c r="A361" s="1" t="s">
        <v>743</v>
      </c>
      <c r="B361" s="1" t="s">
        <v>744</v>
      </c>
      <c r="C361" s="1" t="s">
        <v>745</v>
      </c>
      <c r="D361" s="1">
        <v>13.802899999999999</v>
      </c>
      <c r="E361" s="1">
        <v>13.7599</v>
      </c>
      <c r="F361" s="1">
        <v>13.2341</v>
      </c>
      <c r="G361" s="1">
        <v>13.001799999999999</v>
      </c>
      <c r="H361" s="1">
        <v>12.926</v>
      </c>
      <c r="I361" s="1">
        <v>13.062900000000001</v>
      </c>
      <c r="J361" s="5">
        <f t="shared" si="33"/>
        <v>14291.799904933692</v>
      </c>
      <c r="K361" s="5">
        <f t="shared" si="33"/>
        <v>13872.113622777781</v>
      </c>
      <c r="L361" s="5">
        <f t="shared" si="33"/>
        <v>9635.207360919434</v>
      </c>
      <c r="M361" s="5">
        <f t="shared" si="33"/>
        <v>8202.2272498294078</v>
      </c>
      <c r="N361" s="5">
        <f t="shared" si="33"/>
        <v>7782.4031365110586</v>
      </c>
      <c r="O361" s="5">
        <f t="shared" si="33"/>
        <v>8557.0630184164766</v>
      </c>
      <c r="P361" s="1">
        <f t="shared" si="29"/>
        <v>1.5402001917807455</v>
      </c>
      <c r="Q361" s="1">
        <f t="shared" si="30"/>
        <v>0.62311788138685587</v>
      </c>
      <c r="R361" s="1">
        <f t="shared" si="31"/>
        <v>4.2458621133331688E-2</v>
      </c>
      <c r="S361" s="1">
        <f t="shared" si="32"/>
        <v>1.3720341138890249</v>
      </c>
    </row>
    <row r="362" spans="1:19" x14ac:dyDescent="0.2">
      <c r="A362" s="1" t="s">
        <v>516</v>
      </c>
      <c r="B362" s="1" t="s">
        <v>517</v>
      </c>
      <c r="C362" s="1" t="s">
        <v>518</v>
      </c>
      <c r="D362" s="1">
        <v>11.0022</v>
      </c>
      <c r="E362" s="1">
        <v>11.1469</v>
      </c>
      <c r="F362" s="1">
        <v>12.177</v>
      </c>
      <c r="G362" s="1">
        <v>13.941700000000001</v>
      </c>
      <c r="H362" s="1">
        <v>13.409700000000001</v>
      </c>
      <c r="I362" s="1">
        <v>12.694800000000001</v>
      </c>
      <c r="J362" s="5">
        <f t="shared" si="33"/>
        <v>2051.1254263495853</v>
      </c>
      <c r="K362" s="5">
        <f t="shared" si="33"/>
        <v>2267.5206910191196</v>
      </c>
      <c r="L362" s="5">
        <f t="shared" si="33"/>
        <v>4630.6532029423224</v>
      </c>
      <c r="M362" s="5">
        <f t="shared" si="33"/>
        <v>15735.113885843228</v>
      </c>
      <c r="N362" s="5">
        <f t="shared" si="33"/>
        <v>10882.331036659334</v>
      </c>
      <c r="O362" s="5">
        <f t="shared" si="33"/>
        <v>6630.0314567228024</v>
      </c>
      <c r="P362" s="1">
        <f t="shared" si="29"/>
        <v>0.26917228899523282</v>
      </c>
      <c r="Q362" s="1">
        <f t="shared" si="30"/>
        <v>-1.8933982012354134</v>
      </c>
      <c r="R362" s="1">
        <f t="shared" si="31"/>
        <v>4.2484189864331362E-2</v>
      </c>
      <c r="S362" s="1">
        <f t="shared" si="32"/>
        <v>1.3717726589409867</v>
      </c>
    </row>
    <row r="363" spans="1:19" x14ac:dyDescent="0.2">
      <c r="A363" s="1" t="s">
        <v>3226</v>
      </c>
      <c r="B363" s="1" t="s">
        <v>3227</v>
      </c>
      <c r="C363" s="1" t="s">
        <v>3228</v>
      </c>
      <c r="D363" s="1">
        <v>10.722</v>
      </c>
      <c r="E363" s="1">
        <v>11.3445</v>
      </c>
      <c r="F363" s="1">
        <v>10.8925</v>
      </c>
      <c r="G363" s="1">
        <v>11.424200000000001</v>
      </c>
      <c r="H363" s="1">
        <v>11.6142</v>
      </c>
      <c r="I363" s="1">
        <v>11.8332</v>
      </c>
      <c r="J363" s="5">
        <f t="shared" si="33"/>
        <v>1689.0543075534456</v>
      </c>
      <c r="K363" s="5">
        <f t="shared" si="33"/>
        <v>2600.3678372346772</v>
      </c>
      <c r="L363" s="5">
        <f t="shared" si="33"/>
        <v>1900.9435825044238</v>
      </c>
      <c r="M363" s="5">
        <f t="shared" si="33"/>
        <v>2748.0642127459892</v>
      </c>
      <c r="N363" s="5">
        <f t="shared" si="33"/>
        <v>3134.891942777148</v>
      </c>
      <c r="O363" s="5">
        <f t="shared" si="33"/>
        <v>3648.7839146817842</v>
      </c>
      <c r="P363" s="1">
        <f t="shared" si="29"/>
        <v>0.6494476015604842</v>
      </c>
      <c r="Q363" s="1">
        <f t="shared" si="30"/>
        <v>-0.62271496339175403</v>
      </c>
      <c r="R363" s="1">
        <f t="shared" si="31"/>
        <v>4.2538999326150254E-2</v>
      </c>
      <c r="S363" s="1">
        <f t="shared" si="32"/>
        <v>1.371212730517978</v>
      </c>
    </row>
    <row r="364" spans="1:19" x14ac:dyDescent="0.2">
      <c r="A364" s="1" t="s">
        <v>2259</v>
      </c>
      <c r="B364" s="1" t="s">
        <v>2260</v>
      </c>
      <c r="C364" s="1" t="s">
        <v>2261</v>
      </c>
      <c r="D364" s="1">
        <v>16.501100000000001</v>
      </c>
      <c r="E364" s="1">
        <v>16.458300000000001</v>
      </c>
      <c r="F364" s="1">
        <v>16.559999999999999</v>
      </c>
      <c r="G364" s="1">
        <v>16.9087</v>
      </c>
      <c r="H364" s="1">
        <v>17.502500000000001</v>
      </c>
      <c r="I364" s="1">
        <v>17.069500000000001</v>
      </c>
      <c r="J364" s="5">
        <f t="shared" si="33"/>
        <v>92752.593388216221</v>
      </c>
      <c r="K364" s="5">
        <f t="shared" si="33"/>
        <v>90041.34581894656</v>
      </c>
      <c r="L364" s="5">
        <f t="shared" si="33"/>
        <v>96617.707424389475</v>
      </c>
      <c r="M364" s="5">
        <f t="shared" si="33"/>
        <v>123034.21075900932</v>
      </c>
      <c r="N364" s="5">
        <f t="shared" si="33"/>
        <v>185685.28950475875</v>
      </c>
      <c r="O364" s="5">
        <f t="shared" si="33"/>
        <v>137540.78888963722</v>
      </c>
      <c r="P364" s="1">
        <f t="shared" si="29"/>
        <v>0.62611810511219923</v>
      </c>
      <c r="Q364" s="1">
        <f t="shared" si="30"/>
        <v>-0.67549327544783866</v>
      </c>
      <c r="R364" s="1">
        <f t="shared" si="31"/>
        <v>4.3137999410894828E-2</v>
      </c>
      <c r="S364" s="1">
        <f t="shared" si="32"/>
        <v>1.3651399998212252</v>
      </c>
    </row>
    <row r="365" spans="1:19" x14ac:dyDescent="0.2">
      <c r="A365" s="1" t="s">
        <v>1325</v>
      </c>
      <c r="B365" s="1" t="s">
        <v>1326</v>
      </c>
      <c r="C365" s="1" t="s">
        <v>1327</v>
      </c>
      <c r="D365" s="1">
        <v>13.7881</v>
      </c>
      <c r="E365" s="1">
        <v>13.707700000000001</v>
      </c>
      <c r="F365" s="1">
        <v>13.507400000000001</v>
      </c>
      <c r="G365" s="1">
        <v>13.1633</v>
      </c>
      <c r="H365" s="1">
        <v>12.7399</v>
      </c>
      <c r="I365" s="1">
        <v>13.4161</v>
      </c>
      <c r="J365" s="5">
        <f t="shared" si="33"/>
        <v>14145.935815254325</v>
      </c>
      <c r="K365" s="5">
        <f t="shared" si="33"/>
        <v>13379.160742799822</v>
      </c>
      <c r="L365" s="5">
        <f t="shared" si="33"/>
        <v>11644.814198252034</v>
      </c>
      <c r="M365" s="5">
        <f t="shared" si="33"/>
        <v>9173.7762186650125</v>
      </c>
      <c r="N365" s="5">
        <f t="shared" si="33"/>
        <v>6840.5660676156458</v>
      </c>
      <c r="O365" s="5">
        <f t="shared" si="33"/>
        <v>10930.713839090331</v>
      </c>
      <c r="P365" s="1">
        <f t="shared" si="29"/>
        <v>1.4536956454666456</v>
      </c>
      <c r="Q365" s="1">
        <f t="shared" si="30"/>
        <v>0.53972524949265988</v>
      </c>
      <c r="R365" s="1">
        <f t="shared" si="31"/>
        <v>4.3344960867697097E-2</v>
      </c>
      <c r="S365" s="1">
        <f t="shared" si="32"/>
        <v>1.363061384798141</v>
      </c>
    </row>
    <row r="366" spans="1:19" x14ac:dyDescent="0.2">
      <c r="A366" s="1" t="s">
        <v>2024</v>
      </c>
      <c r="B366" s="1" t="s">
        <v>2025</v>
      </c>
      <c r="C366" s="1" t="s">
        <v>2026</v>
      </c>
      <c r="D366" s="1">
        <v>13.3652</v>
      </c>
      <c r="E366" s="1">
        <v>13.576599999999999</v>
      </c>
      <c r="F366" s="1">
        <v>13.608599999999999</v>
      </c>
      <c r="G366" s="1">
        <v>13.044</v>
      </c>
      <c r="H366" s="1">
        <v>12.667</v>
      </c>
      <c r="I366" s="1">
        <v>13.290699999999999</v>
      </c>
      <c r="J366" s="5">
        <f t="shared" si="33"/>
        <v>10551.78899611489</v>
      </c>
      <c r="K366" s="5">
        <f t="shared" si="33"/>
        <v>12216.979331126979</v>
      </c>
      <c r="L366" s="5">
        <f t="shared" si="33"/>
        <v>12490.988226015956</v>
      </c>
      <c r="M366" s="5">
        <f t="shared" ref="M366:O429" si="34">2^G366</f>
        <v>8445.6924675669088</v>
      </c>
      <c r="N366" s="5">
        <f t="shared" si="34"/>
        <v>6503.4971621920995</v>
      </c>
      <c r="O366" s="5">
        <f t="shared" si="34"/>
        <v>10020.730064047855</v>
      </c>
      <c r="P366" s="1">
        <f t="shared" si="29"/>
        <v>1.4120893052773047</v>
      </c>
      <c r="Q366" s="1">
        <f t="shared" si="30"/>
        <v>0.49783133238137406</v>
      </c>
      <c r="R366" s="1">
        <f t="shared" si="31"/>
        <v>4.425172061253984E-2</v>
      </c>
      <c r="S366" s="1">
        <f t="shared" si="32"/>
        <v>1.3540698382316048</v>
      </c>
    </row>
    <row r="367" spans="1:19" x14ac:dyDescent="0.2">
      <c r="A367" s="1" t="s">
        <v>360</v>
      </c>
      <c r="B367" s="1" t="s">
        <v>361</v>
      </c>
      <c r="C367" s="1" t="s">
        <v>362</v>
      </c>
      <c r="D367" s="1">
        <v>14.2219</v>
      </c>
      <c r="E367" s="1">
        <v>13.8581</v>
      </c>
      <c r="F367" s="1">
        <v>13.3353</v>
      </c>
      <c r="G367" s="1">
        <v>12.889200000000001</v>
      </c>
      <c r="H367" s="1">
        <v>12.4678</v>
      </c>
      <c r="I367" s="1">
        <v>12.988899999999999</v>
      </c>
      <c r="J367" s="5">
        <f t="shared" ref="J367:O430" si="35">2^D367</f>
        <v>19108.143553127382</v>
      </c>
      <c r="K367" s="5">
        <f t="shared" si="35"/>
        <v>14849.224830733556</v>
      </c>
      <c r="L367" s="5">
        <f t="shared" si="35"/>
        <v>10335.352685879072</v>
      </c>
      <c r="M367" s="5">
        <f t="shared" si="34"/>
        <v>7586.4014422030668</v>
      </c>
      <c r="N367" s="5">
        <f t="shared" si="34"/>
        <v>5664.7634590293092</v>
      </c>
      <c r="O367" s="5">
        <f t="shared" si="34"/>
        <v>8129.2131437801627</v>
      </c>
      <c r="P367" s="1">
        <f t="shared" si="29"/>
        <v>2.0716528480689003</v>
      </c>
      <c r="Q367" s="1">
        <f t="shared" si="30"/>
        <v>1.0507822673439127</v>
      </c>
      <c r="R367" s="1">
        <f t="shared" si="31"/>
        <v>4.4472958760048434E-2</v>
      </c>
      <c r="S367" s="1">
        <f t="shared" si="32"/>
        <v>1.3519039762309144</v>
      </c>
    </row>
    <row r="368" spans="1:19" x14ac:dyDescent="0.2">
      <c r="A368" s="1" t="s">
        <v>1547</v>
      </c>
      <c r="B368" s="1" t="s">
        <v>1548</v>
      </c>
      <c r="C368" s="1" t="s">
        <v>1549</v>
      </c>
      <c r="D368" s="1">
        <v>10.345700000000001</v>
      </c>
      <c r="E368" s="1">
        <v>10.941800000000001</v>
      </c>
      <c r="F368" s="1">
        <v>10.7773</v>
      </c>
      <c r="G368" s="1">
        <v>9.9268099999999997</v>
      </c>
      <c r="H368" s="1">
        <v>9.98916</v>
      </c>
      <c r="I368" s="1">
        <v>10.244899999999999</v>
      </c>
      <c r="J368" s="5">
        <f t="shared" si="35"/>
        <v>1301.2658310905899</v>
      </c>
      <c r="K368" s="5">
        <f t="shared" si="35"/>
        <v>1967.0255748283232</v>
      </c>
      <c r="L368" s="5">
        <f t="shared" si="35"/>
        <v>1755.0543587178518</v>
      </c>
      <c r="M368" s="5">
        <f t="shared" si="34"/>
        <v>973.34672343588738</v>
      </c>
      <c r="N368" s="5">
        <f t="shared" si="34"/>
        <v>1016.3347885631667</v>
      </c>
      <c r="O368" s="5">
        <f t="shared" si="34"/>
        <v>1213.4508845231453</v>
      </c>
      <c r="P368" s="1">
        <f t="shared" si="29"/>
        <v>1.5682604222325816</v>
      </c>
      <c r="Q368" s="1">
        <f t="shared" si="30"/>
        <v>0.6491651504396877</v>
      </c>
      <c r="R368" s="1">
        <f t="shared" si="31"/>
        <v>4.4487016797597388E-2</v>
      </c>
      <c r="S368" s="1">
        <f t="shared" si="32"/>
        <v>1.3517667161171061</v>
      </c>
    </row>
    <row r="369" spans="1:19" x14ac:dyDescent="0.2">
      <c r="A369" s="1" t="s">
        <v>826</v>
      </c>
      <c r="B369" s="1" t="s">
        <v>827</v>
      </c>
      <c r="C369" s="1" t="s">
        <v>828</v>
      </c>
      <c r="D369" s="1">
        <v>14.825900000000001</v>
      </c>
      <c r="E369" s="1">
        <v>14.8285</v>
      </c>
      <c r="F369" s="1">
        <v>14.378500000000001</v>
      </c>
      <c r="G369" s="1">
        <v>13.591799999999999</v>
      </c>
      <c r="H369" s="1">
        <v>13.790900000000001</v>
      </c>
      <c r="I369" s="1">
        <v>14.355600000000001</v>
      </c>
      <c r="J369" s="5">
        <f t="shared" si="35"/>
        <v>29042.942346086722</v>
      </c>
      <c r="K369" s="5">
        <f t="shared" si="35"/>
        <v>29095.330225538019</v>
      </c>
      <c r="L369" s="5">
        <f t="shared" si="35"/>
        <v>21299.0284010123</v>
      </c>
      <c r="M369" s="5">
        <f t="shared" si="34"/>
        <v>12346.375889332126</v>
      </c>
      <c r="N369" s="5">
        <f t="shared" si="34"/>
        <v>14173.417078086692</v>
      </c>
      <c r="O369" s="5">
        <f t="shared" si="34"/>
        <v>20963.616473926773</v>
      </c>
      <c r="P369" s="1">
        <f t="shared" si="29"/>
        <v>1.6729485499722347</v>
      </c>
      <c r="Q369" s="1">
        <f t="shared" si="30"/>
        <v>0.74239307727029635</v>
      </c>
      <c r="R369" s="1">
        <f t="shared" si="31"/>
        <v>4.4550565578465991E-2</v>
      </c>
      <c r="S369" s="1">
        <f t="shared" si="32"/>
        <v>1.3511467781355753</v>
      </c>
    </row>
    <row r="370" spans="1:19" x14ac:dyDescent="0.2">
      <c r="A370" s="1" t="s">
        <v>2234</v>
      </c>
      <c r="B370" s="1" t="s">
        <v>2235</v>
      </c>
      <c r="C370" s="1" t="s">
        <v>2236</v>
      </c>
      <c r="D370" s="1">
        <v>11.7935</v>
      </c>
      <c r="E370" s="1">
        <v>11.260999999999999</v>
      </c>
      <c r="F370" s="1">
        <v>11.454700000000001</v>
      </c>
      <c r="G370" s="1">
        <v>10.761100000000001</v>
      </c>
      <c r="H370" s="1">
        <v>10.349500000000001</v>
      </c>
      <c r="I370" s="1">
        <v>11.0997</v>
      </c>
      <c r="J370" s="5">
        <f t="shared" si="35"/>
        <v>3549.745798799695</v>
      </c>
      <c r="K370" s="5">
        <f t="shared" si="35"/>
        <v>2454.1368757031278</v>
      </c>
      <c r="L370" s="5">
        <f t="shared" si="35"/>
        <v>2806.7794705276378</v>
      </c>
      <c r="M370" s="5">
        <f t="shared" si="34"/>
        <v>1735.4571153213656</v>
      </c>
      <c r="N370" s="5">
        <f t="shared" si="34"/>
        <v>1304.6978301988795</v>
      </c>
      <c r="O370" s="5">
        <f t="shared" si="34"/>
        <v>2194.5356629621065</v>
      </c>
      <c r="P370" s="1">
        <f t="shared" si="29"/>
        <v>1.683129492076106</v>
      </c>
      <c r="Q370" s="1">
        <f t="shared" si="30"/>
        <v>0.75114617511671222</v>
      </c>
      <c r="R370" s="1">
        <f t="shared" si="31"/>
        <v>4.462017868701023E-2</v>
      </c>
      <c r="S370" s="1">
        <f t="shared" si="32"/>
        <v>1.3504686948628679</v>
      </c>
    </row>
    <row r="371" spans="1:19" x14ac:dyDescent="0.2">
      <c r="A371" s="1" t="s">
        <v>510</v>
      </c>
      <c r="B371" s="1" t="s">
        <v>511</v>
      </c>
      <c r="C371" s="1" t="s">
        <v>512</v>
      </c>
      <c r="D371" s="1">
        <v>10.352</v>
      </c>
      <c r="E371" s="1">
        <v>11.0677</v>
      </c>
      <c r="F371" s="1">
        <v>11.5084</v>
      </c>
      <c r="G371" s="1">
        <v>12.876799999999999</v>
      </c>
      <c r="H371" s="1">
        <v>12.069900000000001</v>
      </c>
      <c r="I371" s="1">
        <v>13.354900000000001</v>
      </c>
      <c r="J371" s="5">
        <f t="shared" si="35"/>
        <v>1306.9606592808479</v>
      </c>
      <c r="K371" s="5">
        <f t="shared" si="35"/>
        <v>2146.3951731207767</v>
      </c>
      <c r="L371" s="5">
        <f t="shared" si="35"/>
        <v>2913.2221416052957</v>
      </c>
      <c r="M371" s="5">
        <f t="shared" si="34"/>
        <v>7521.475551377097</v>
      </c>
      <c r="N371" s="5">
        <f t="shared" si="34"/>
        <v>4299.3415181465316</v>
      </c>
      <c r="O371" s="5">
        <f t="shared" si="34"/>
        <v>10476.723665509218</v>
      </c>
      <c r="P371" s="1">
        <f t="shared" si="29"/>
        <v>0.28552825845964497</v>
      </c>
      <c r="Q371" s="1">
        <f t="shared" si="30"/>
        <v>-1.8082945600798939</v>
      </c>
      <c r="R371" s="1">
        <f t="shared" si="31"/>
        <v>4.4961528472696376E-2</v>
      </c>
      <c r="S371" s="1">
        <f t="shared" si="32"/>
        <v>1.347158933293654</v>
      </c>
    </row>
    <row r="372" spans="1:19" x14ac:dyDescent="0.2">
      <c r="A372" s="1" t="s">
        <v>1779</v>
      </c>
      <c r="B372" s="1" t="s">
        <v>1780</v>
      </c>
      <c r="C372" s="1" t="s">
        <v>1781</v>
      </c>
      <c r="D372" s="1">
        <v>12.9758</v>
      </c>
      <c r="E372" s="1">
        <v>13.2583</v>
      </c>
      <c r="F372" s="1">
        <v>12.8447</v>
      </c>
      <c r="G372" s="1">
        <v>12.414400000000001</v>
      </c>
      <c r="H372" s="1">
        <v>12.5838</v>
      </c>
      <c r="I372" s="1">
        <v>12.700699999999999</v>
      </c>
      <c r="J372" s="5">
        <f t="shared" si="35"/>
        <v>8055.7321514058112</v>
      </c>
      <c r="K372" s="5">
        <f t="shared" si="35"/>
        <v>9798.1930403281276</v>
      </c>
      <c r="L372" s="5">
        <f t="shared" si="35"/>
        <v>7355.9706085289645</v>
      </c>
      <c r="M372" s="5">
        <f t="shared" si="34"/>
        <v>5458.9206079472406</v>
      </c>
      <c r="N372" s="5">
        <f t="shared" si="34"/>
        <v>6139.0512565835206</v>
      </c>
      <c r="O372" s="5">
        <f t="shared" si="34"/>
        <v>6657.2009414954136</v>
      </c>
      <c r="P372" s="1">
        <f t="shared" si="29"/>
        <v>1.3809727285594866</v>
      </c>
      <c r="Q372" s="1">
        <f t="shared" si="30"/>
        <v>0.46568482954493545</v>
      </c>
      <c r="R372" s="1">
        <f t="shared" si="31"/>
        <v>4.4981626465730083E-2</v>
      </c>
      <c r="S372" s="1">
        <f t="shared" si="32"/>
        <v>1.3469648452027234</v>
      </c>
    </row>
    <row r="373" spans="1:19" x14ac:dyDescent="0.2">
      <c r="A373" s="1" t="s">
        <v>1084</v>
      </c>
      <c r="B373" s="1" t="s">
        <v>1085</v>
      </c>
      <c r="C373" s="1" t="s">
        <v>1086</v>
      </c>
      <c r="D373" s="1">
        <v>12.9201</v>
      </c>
      <c r="E373" s="1">
        <v>13.1546</v>
      </c>
      <c r="F373" s="1">
        <v>12.9434</v>
      </c>
      <c r="G373" s="1">
        <v>14.224299999999999</v>
      </c>
      <c r="H373" s="1">
        <v>14.2273</v>
      </c>
      <c r="I373" s="1">
        <v>13.395</v>
      </c>
      <c r="J373" s="5">
        <f t="shared" si="35"/>
        <v>7750.6414568847458</v>
      </c>
      <c r="K373" s="5">
        <f t="shared" si="35"/>
        <v>9118.6213273460162</v>
      </c>
      <c r="L373" s="5">
        <f t="shared" si="35"/>
        <v>7876.8331445071908</v>
      </c>
      <c r="M373" s="5">
        <f t="shared" si="34"/>
        <v>19139.957421813619</v>
      </c>
      <c r="N373" s="5">
        <f t="shared" si="34"/>
        <v>19179.799254406822</v>
      </c>
      <c r="O373" s="5">
        <f t="shared" si="34"/>
        <v>10772.011091599927</v>
      </c>
      <c r="P373" s="1">
        <f t="shared" si="29"/>
        <v>0.50407832216950654</v>
      </c>
      <c r="Q373" s="1">
        <f t="shared" si="30"/>
        <v>-0.988280182140995</v>
      </c>
      <c r="R373" s="1">
        <f t="shared" si="31"/>
        <v>4.557284697501153E-2</v>
      </c>
      <c r="S373" s="1">
        <f t="shared" si="32"/>
        <v>1.3412938398196459</v>
      </c>
    </row>
    <row r="374" spans="1:19" x14ac:dyDescent="0.2">
      <c r="A374" s="1" t="s">
        <v>462</v>
      </c>
      <c r="B374" s="1" t="s">
        <v>463</v>
      </c>
      <c r="C374" s="1" t="s">
        <v>464</v>
      </c>
      <c r="D374" s="1">
        <v>13.8139</v>
      </c>
      <c r="E374" s="1">
        <v>13.733000000000001</v>
      </c>
      <c r="F374" s="1">
        <v>13.8988</v>
      </c>
      <c r="G374" s="1">
        <v>15.7224</v>
      </c>
      <c r="H374" s="1">
        <v>14.9857</v>
      </c>
      <c r="I374" s="1">
        <v>14.7362</v>
      </c>
      <c r="J374" s="5">
        <f t="shared" si="35"/>
        <v>14401.185917240929</v>
      </c>
      <c r="K374" s="5">
        <f t="shared" si="35"/>
        <v>13615.855396350329</v>
      </c>
      <c r="L374" s="5">
        <f t="shared" si="35"/>
        <v>15274.102606773004</v>
      </c>
      <c r="M374" s="5">
        <f t="shared" si="34"/>
        <v>54064.725688729035</v>
      </c>
      <c r="N374" s="5">
        <f t="shared" si="34"/>
        <v>32444.807817864614</v>
      </c>
      <c r="O374" s="5">
        <f t="shared" si="34"/>
        <v>27292.179697455478</v>
      </c>
      <c r="P374" s="1">
        <f t="shared" si="29"/>
        <v>0.38040854308354949</v>
      </c>
      <c r="Q374" s="1">
        <f t="shared" si="30"/>
        <v>-1.3943784487785975</v>
      </c>
      <c r="R374" s="1">
        <f t="shared" si="31"/>
        <v>4.5887183985300325E-2</v>
      </c>
      <c r="S374" s="1">
        <f t="shared" si="32"/>
        <v>1.3383085933659267</v>
      </c>
    </row>
    <row r="375" spans="1:19" x14ac:dyDescent="0.2">
      <c r="A375" s="1" t="s">
        <v>1181</v>
      </c>
      <c r="B375" s="1" t="s">
        <v>1182</v>
      </c>
      <c r="C375" s="1" t="s">
        <v>1183</v>
      </c>
      <c r="D375" s="1">
        <v>14.307399999999999</v>
      </c>
      <c r="E375" s="1">
        <v>14.606999999999999</v>
      </c>
      <c r="F375" s="1">
        <v>13.9992</v>
      </c>
      <c r="G375" s="1">
        <v>13.372999999999999</v>
      </c>
      <c r="H375" s="1">
        <v>13.6846</v>
      </c>
      <c r="I375" s="1">
        <v>13.8184</v>
      </c>
      <c r="J375" s="5">
        <f t="shared" si="35"/>
        <v>20274.799119534026</v>
      </c>
      <c r="K375" s="5">
        <f t="shared" si="35"/>
        <v>24954.285911298204</v>
      </c>
      <c r="L375" s="5">
        <f t="shared" si="35"/>
        <v>16374.917299766923</v>
      </c>
      <c r="M375" s="5">
        <f t="shared" si="34"/>
        <v>10608.992246615444</v>
      </c>
      <c r="N375" s="5">
        <f t="shared" si="34"/>
        <v>13166.643557468997</v>
      </c>
      <c r="O375" s="5">
        <f t="shared" si="34"/>
        <v>14446.175682323314</v>
      </c>
      <c r="P375" s="1">
        <f t="shared" si="29"/>
        <v>1.6117499389715331</v>
      </c>
      <c r="Q375" s="1">
        <f t="shared" si="30"/>
        <v>0.68862792885960389</v>
      </c>
      <c r="R375" s="1">
        <f t="shared" si="31"/>
        <v>4.5896963205471715E-2</v>
      </c>
      <c r="S375" s="1">
        <f t="shared" si="32"/>
        <v>1.3382160488143062</v>
      </c>
    </row>
    <row r="376" spans="1:19" x14ac:dyDescent="0.2">
      <c r="A376" s="1" t="s">
        <v>725</v>
      </c>
      <c r="B376" s="1" t="s">
        <v>726</v>
      </c>
      <c r="C376" s="1" t="s">
        <v>727</v>
      </c>
      <c r="D376" s="1">
        <v>14.0947</v>
      </c>
      <c r="E376" s="1">
        <v>14.1646</v>
      </c>
      <c r="F376" s="1">
        <v>14.0215</v>
      </c>
      <c r="G376" s="1">
        <v>13.077</v>
      </c>
      <c r="H376" s="1">
        <v>13.2156</v>
      </c>
      <c r="I376" s="1">
        <v>13.9162</v>
      </c>
      <c r="J376" s="5">
        <f t="shared" si="35"/>
        <v>17495.545170827088</v>
      </c>
      <c r="K376" s="5">
        <f t="shared" si="35"/>
        <v>18364.092708873261</v>
      </c>
      <c r="L376" s="5">
        <f t="shared" si="35"/>
        <v>16629.993681171592</v>
      </c>
      <c r="M376" s="5">
        <f t="shared" si="34"/>
        <v>8641.1044214215581</v>
      </c>
      <c r="N376" s="5">
        <f t="shared" si="34"/>
        <v>9512.4417574054532</v>
      </c>
      <c r="O376" s="5">
        <f t="shared" si="34"/>
        <v>15459.435286922228</v>
      </c>
      <c r="P376" s="1">
        <f t="shared" si="29"/>
        <v>1.5615880910283881</v>
      </c>
      <c r="Q376" s="1">
        <f t="shared" si="30"/>
        <v>0.64301395578508191</v>
      </c>
      <c r="R376" s="1">
        <f t="shared" si="31"/>
        <v>4.5929674234031111E-2</v>
      </c>
      <c r="S376" s="1">
        <f t="shared" si="32"/>
        <v>1.3379066348969995</v>
      </c>
    </row>
    <row r="377" spans="1:19" x14ac:dyDescent="0.2">
      <c r="A377" s="1" t="s">
        <v>799</v>
      </c>
      <c r="B377" s="1" t="s">
        <v>800</v>
      </c>
      <c r="C377" s="1" t="s">
        <v>801</v>
      </c>
      <c r="D377" s="1">
        <v>13.048299999999999</v>
      </c>
      <c r="E377" s="1">
        <v>12.811999999999999</v>
      </c>
      <c r="F377" s="1">
        <v>12.692</v>
      </c>
      <c r="G377" s="1">
        <v>12.0106</v>
      </c>
      <c r="H377" s="1">
        <v>11.1187</v>
      </c>
      <c r="I377" s="1">
        <v>12.509600000000001</v>
      </c>
      <c r="J377" s="5">
        <f t="shared" si="35"/>
        <v>8470.9026829052636</v>
      </c>
      <c r="K377" s="5">
        <f t="shared" si="35"/>
        <v>7191.1161660171774</v>
      </c>
      <c r="L377" s="5">
        <f t="shared" si="35"/>
        <v>6617.1762901779075</v>
      </c>
      <c r="M377" s="5">
        <f t="shared" si="34"/>
        <v>4126.2056169150228</v>
      </c>
      <c r="N377" s="5">
        <f t="shared" si="34"/>
        <v>2223.6284031415485</v>
      </c>
      <c r="O377" s="5">
        <f t="shared" si="34"/>
        <v>5831.2925994022025</v>
      </c>
      <c r="P377" s="1">
        <f t="shared" si="29"/>
        <v>1.8289929852227615</v>
      </c>
      <c r="Q377" s="1">
        <f t="shared" si="30"/>
        <v>0.87104954189704942</v>
      </c>
      <c r="R377" s="1">
        <f t="shared" si="31"/>
        <v>4.5963847778906872E-2</v>
      </c>
      <c r="S377" s="1">
        <f t="shared" si="32"/>
        <v>1.3375836222988167</v>
      </c>
    </row>
    <row r="378" spans="1:19" x14ac:dyDescent="0.2">
      <c r="A378" s="1" t="s">
        <v>3509</v>
      </c>
      <c r="B378" s="1" t="s">
        <v>3510</v>
      </c>
      <c r="C378" s="1" t="s">
        <v>3511</v>
      </c>
      <c r="D378" s="1">
        <v>15.1374</v>
      </c>
      <c r="E378" s="1">
        <v>15.180099999999999</v>
      </c>
      <c r="F378" s="1">
        <v>14.8078</v>
      </c>
      <c r="G378" s="1">
        <v>14.7844</v>
      </c>
      <c r="H378" s="1">
        <v>14.534000000000001</v>
      </c>
      <c r="I378" s="1">
        <v>14.374700000000001</v>
      </c>
      <c r="J378" s="5">
        <f t="shared" si="35"/>
        <v>36042.213619040478</v>
      </c>
      <c r="K378" s="5">
        <f t="shared" si="35"/>
        <v>37124.912367024444</v>
      </c>
      <c r="L378" s="5">
        <f t="shared" si="35"/>
        <v>28680.846806192971</v>
      </c>
      <c r="M378" s="5">
        <f t="shared" si="34"/>
        <v>28219.405999623832</v>
      </c>
      <c r="N378" s="5">
        <f t="shared" si="34"/>
        <v>23723.019016266688</v>
      </c>
      <c r="O378" s="5">
        <f t="shared" si="34"/>
        <v>21243.001446120728</v>
      </c>
      <c r="P378" s="1">
        <f t="shared" si="29"/>
        <v>1.3916428135473757</v>
      </c>
      <c r="Q378" s="1">
        <f t="shared" si="30"/>
        <v>0.47678896890972694</v>
      </c>
      <c r="R378" s="1">
        <f t="shared" si="31"/>
        <v>4.6202401664400775E-2</v>
      </c>
      <c r="S378" s="1">
        <f t="shared" si="32"/>
        <v>1.3353354486324649</v>
      </c>
    </row>
    <row r="379" spans="1:19" x14ac:dyDescent="0.2">
      <c r="A379" s="1" t="s">
        <v>1060</v>
      </c>
      <c r="B379" s="1" t="s">
        <v>1061</v>
      </c>
      <c r="C379" s="1" t="s">
        <v>1062</v>
      </c>
      <c r="D379" s="1">
        <v>11.4046</v>
      </c>
      <c r="E379" s="1">
        <v>11.189</v>
      </c>
      <c r="F379" s="1">
        <v>11.028600000000001</v>
      </c>
      <c r="G379" s="1">
        <v>11.600300000000001</v>
      </c>
      <c r="H379" s="1">
        <v>11.6059</v>
      </c>
      <c r="I379" s="1">
        <v>11.9939</v>
      </c>
      <c r="J379" s="5">
        <f t="shared" si="35"/>
        <v>2710.9823403738606</v>
      </c>
      <c r="K379" s="5">
        <f t="shared" si="35"/>
        <v>2334.6652624762069</v>
      </c>
      <c r="L379" s="5">
        <f t="shared" si="35"/>
        <v>2089.0046667619558</v>
      </c>
      <c r="M379" s="5">
        <f t="shared" si="34"/>
        <v>3104.8330929816148</v>
      </c>
      <c r="N379" s="5">
        <f t="shared" si="34"/>
        <v>3116.9083088505558</v>
      </c>
      <c r="O379" s="5">
        <f t="shared" si="34"/>
        <v>4078.7178636977578</v>
      </c>
      <c r="P379" s="1">
        <f t="shared" si="29"/>
        <v>0.69265380170841984</v>
      </c>
      <c r="Q379" s="1">
        <f t="shared" si="30"/>
        <v>-0.52979364202834756</v>
      </c>
      <c r="R379" s="1">
        <f t="shared" si="31"/>
        <v>4.6252262795693229E-2</v>
      </c>
      <c r="S379" s="1">
        <f t="shared" si="32"/>
        <v>1.3348670154515625</v>
      </c>
    </row>
    <row r="380" spans="1:19" x14ac:dyDescent="0.2">
      <c r="A380" s="1" t="s">
        <v>471</v>
      </c>
      <c r="B380" s="1" t="s">
        <v>472</v>
      </c>
      <c r="C380" s="1" t="s">
        <v>473</v>
      </c>
      <c r="D380" s="1">
        <v>15.1562</v>
      </c>
      <c r="E380" s="1">
        <v>15.3566</v>
      </c>
      <c r="F380" s="1">
        <v>15.479200000000001</v>
      </c>
      <c r="G380" s="1">
        <v>17.2225</v>
      </c>
      <c r="H380" s="1">
        <v>16.854900000000001</v>
      </c>
      <c r="I380" s="1">
        <v>16.0349</v>
      </c>
      <c r="J380" s="5">
        <f t="shared" si="35"/>
        <v>36514.959247399733</v>
      </c>
      <c r="K380" s="5">
        <f t="shared" si="35"/>
        <v>41956.304765520268</v>
      </c>
      <c r="L380" s="5">
        <f t="shared" si="35"/>
        <v>45677.624381723224</v>
      </c>
      <c r="M380" s="5">
        <f t="shared" si="34"/>
        <v>152928.73647484803</v>
      </c>
      <c r="N380" s="5">
        <f t="shared" si="34"/>
        <v>118530.59757598655</v>
      </c>
      <c r="O380" s="5">
        <f t="shared" si="34"/>
        <v>67140.701954158169</v>
      </c>
      <c r="P380" s="1">
        <f t="shared" si="29"/>
        <v>0.36665350027550675</v>
      </c>
      <c r="Q380" s="1">
        <f t="shared" si="30"/>
        <v>-1.4475107826847178</v>
      </c>
      <c r="R380" s="1">
        <f t="shared" si="31"/>
        <v>4.6320403098448627E-2</v>
      </c>
      <c r="S380" s="1">
        <f t="shared" si="32"/>
        <v>1.3342276698620068</v>
      </c>
    </row>
    <row r="381" spans="1:19" x14ac:dyDescent="0.2">
      <c r="A381" s="1" t="s">
        <v>498</v>
      </c>
      <c r="B381" s="1" t="s">
        <v>499</v>
      </c>
      <c r="C381" s="1" t="s">
        <v>500</v>
      </c>
      <c r="D381" s="1">
        <v>13.9819</v>
      </c>
      <c r="E381" s="1">
        <v>14.5053</v>
      </c>
      <c r="F381" s="1">
        <v>14.424799999999999</v>
      </c>
      <c r="G381" s="1">
        <v>16.502199999999998</v>
      </c>
      <c r="H381" s="1">
        <v>15.565799999999999</v>
      </c>
      <c r="I381" s="1">
        <v>15.5547</v>
      </c>
      <c r="J381" s="5">
        <f t="shared" si="35"/>
        <v>16179.730981560866</v>
      </c>
      <c r="K381" s="5">
        <f t="shared" si="35"/>
        <v>23255.752462999015</v>
      </c>
      <c r="L381" s="5">
        <f t="shared" si="35"/>
        <v>21993.658705699243</v>
      </c>
      <c r="M381" s="5">
        <f t="shared" si="34"/>
        <v>92823.340674300125</v>
      </c>
      <c r="N381" s="5">
        <f t="shared" si="34"/>
        <v>48503.458475673382</v>
      </c>
      <c r="O381" s="5">
        <f t="shared" si="34"/>
        <v>48131.708027251014</v>
      </c>
      <c r="P381" s="1">
        <f t="shared" si="29"/>
        <v>0.32423533292594081</v>
      </c>
      <c r="Q381" s="1">
        <f t="shared" si="30"/>
        <v>-1.6248867805294338</v>
      </c>
      <c r="R381" s="1">
        <f t="shared" si="31"/>
        <v>4.6580000435745429E-2</v>
      </c>
      <c r="S381" s="1">
        <f t="shared" si="32"/>
        <v>1.3318005117386107</v>
      </c>
    </row>
    <row r="382" spans="1:19" x14ac:dyDescent="0.2">
      <c r="A382" s="1" t="s">
        <v>1243</v>
      </c>
      <c r="B382" s="1" t="s">
        <v>1244</v>
      </c>
      <c r="C382" s="1" t="s">
        <v>1245</v>
      </c>
      <c r="D382" s="1">
        <v>13.918900000000001</v>
      </c>
      <c r="E382" s="1">
        <v>14.009</v>
      </c>
      <c r="F382" s="1">
        <v>14.193199999999999</v>
      </c>
      <c r="G382" s="1">
        <v>13.139900000000001</v>
      </c>
      <c r="H382" s="1">
        <v>13.8424</v>
      </c>
      <c r="I382" s="1">
        <v>13.2483</v>
      </c>
      <c r="J382" s="5">
        <f t="shared" si="35"/>
        <v>15488.394669926407</v>
      </c>
      <c r="K382" s="5">
        <f t="shared" si="35"/>
        <v>16486.528180187648</v>
      </c>
      <c r="L382" s="5">
        <f t="shared" si="35"/>
        <v>18731.775082854241</v>
      </c>
      <c r="M382" s="5">
        <f t="shared" si="34"/>
        <v>9026.1810403834752</v>
      </c>
      <c r="N382" s="5">
        <f t="shared" si="34"/>
        <v>14688.50555971249</v>
      </c>
      <c r="O382" s="5">
        <f t="shared" si="34"/>
        <v>9730.5119771932641</v>
      </c>
      <c r="P382" s="1">
        <f t="shared" si="29"/>
        <v>1.5161129277133487</v>
      </c>
      <c r="Q382" s="1">
        <f t="shared" si="30"/>
        <v>0.60037721669127164</v>
      </c>
      <c r="R382" s="1">
        <f t="shared" si="31"/>
        <v>4.6696757683167313E-2</v>
      </c>
      <c r="S382" s="1">
        <f t="shared" si="32"/>
        <v>1.3307132729498024</v>
      </c>
    </row>
    <row r="383" spans="1:19" s="6" customFormat="1" x14ac:dyDescent="0.2">
      <c r="A383" s="5" t="s">
        <v>522</v>
      </c>
      <c r="B383" s="5" t="s">
        <v>523</v>
      </c>
      <c r="C383" s="5" t="s">
        <v>524</v>
      </c>
      <c r="D383" s="5">
        <v>15.1348</v>
      </c>
      <c r="E383" s="5">
        <v>15.683999999999999</v>
      </c>
      <c r="F383" s="5">
        <v>15.6198</v>
      </c>
      <c r="G383" s="5">
        <v>18.221499999999999</v>
      </c>
      <c r="H383" s="5">
        <v>17.5275</v>
      </c>
      <c r="I383" s="5">
        <v>16.826699999999999</v>
      </c>
      <c r="J383" s="5">
        <f t="shared" si="35"/>
        <v>35977.317461217361</v>
      </c>
      <c r="K383" s="5">
        <f t="shared" si="35"/>
        <v>52644.675371468933</v>
      </c>
      <c r="L383" s="5">
        <f t="shared" si="35"/>
        <v>50353.345000751106</v>
      </c>
      <c r="M383" s="5">
        <f t="shared" si="34"/>
        <v>305645.54216276639</v>
      </c>
      <c r="N383" s="5">
        <f t="shared" si="34"/>
        <v>188931.01119330002</v>
      </c>
      <c r="O383" s="5">
        <f t="shared" si="34"/>
        <v>116236.20655600057</v>
      </c>
      <c r="P383" s="5">
        <f t="shared" si="29"/>
        <v>0.22752526953340721</v>
      </c>
      <c r="Q383" s="5">
        <f t="shared" si="30"/>
        <v>-2.1359013113079119</v>
      </c>
      <c r="R383" s="5">
        <f t="shared" si="31"/>
        <v>4.6950018153372686E-2</v>
      </c>
      <c r="S383" s="5">
        <f t="shared" si="32"/>
        <v>1.3283642354765057</v>
      </c>
    </row>
    <row r="384" spans="1:19" x14ac:dyDescent="0.2">
      <c r="A384" s="1" t="s">
        <v>423</v>
      </c>
      <c r="B384" s="1" t="s">
        <v>424</v>
      </c>
      <c r="C384" s="1" t="s">
        <v>425</v>
      </c>
      <c r="D384" s="1">
        <v>10.8691</v>
      </c>
      <c r="E384" s="1">
        <v>11.6191</v>
      </c>
      <c r="F384" s="1">
        <v>10.522600000000001</v>
      </c>
      <c r="G384" s="1">
        <v>12.6418</v>
      </c>
      <c r="H384" s="1">
        <v>12.1403</v>
      </c>
      <c r="I384" s="1">
        <v>11.8405</v>
      </c>
      <c r="J384" s="5">
        <f t="shared" si="35"/>
        <v>1870.3596549837112</v>
      </c>
      <c r="K384" s="5">
        <f t="shared" si="35"/>
        <v>3145.5574582219501</v>
      </c>
      <c r="L384" s="5">
        <f t="shared" si="35"/>
        <v>1471.018831213298</v>
      </c>
      <c r="M384" s="5">
        <f t="shared" si="34"/>
        <v>6390.8849473932241</v>
      </c>
      <c r="N384" s="5">
        <f t="shared" si="34"/>
        <v>4514.3419880618767</v>
      </c>
      <c r="O384" s="5">
        <f t="shared" si="34"/>
        <v>3667.2934573612702</v>
      </c>
      <c r="P384" s="1">
        <f t="shared" si="29"/>
        <v>0.44514852404095739</v>
      </c>
      <c r="Q384" s="1">
        <f t="shared" si="30"/>
        <v>-1.1676413225231601</v>
      </c>
      <c r="R384" s="1">
        <f t="shared" si="31"/>
        <v>4.7014415920259199E-2</v>
      </c>
      <c r="S384" s="1">
        <f t="shared" si="32"/>
        <v>1.3277689549438199</v>
      </c>
    </row>
    <row r="385" spans="1:19" x14ac:dyDescent="0.2">
      <c r="A385" s="1" t="s">
        <v>408</v>
      </c>
      <c r="B385" s="1" t="s">
        <v>409</v>
      </c>
      <c r="C385" s="1" t="s">
        <v>410</v>
      </c>
      <c r="D385" s="1">
        <v>17.704599999999999</v>
      </c>
      <c r="E385" s="1">
        <v>17.730799999999999</v>
      </c>
      <c r="F385" s="1">
        <v>18.0459</v>
      </c>
      <c r="G385" s="1">
        <v>19.325700000000001</v>
      </c>
      <c r="H385" s="1">
        <v>18.944500000000001</v>
      </c>
      <c r="I385" s="1">
        <v>18.366800000000001</v>
      </c>
      <c r="J385" s="5">
        <f t="shared" si="35"/>
        <v>213607.08883379225</v>
      </c>
      <c r="K385" s="5">
        <f t="shared" si="35"/>
        <v>217521.72923995738</v>
      </c>
      <c r="L385" s="5">
        <f t="shared" si="35"/>
        <v>270618.32320283313</v>
      </c>
      <c r="M385" s="5">
        <f t="shared" si="34"/>
        <v>657075.6709689704</v>
      </c>
      <c r="N385" s="5">
        <f t="shared" si="34"/>
        <v>504501.8380694298</v>
      </c>
      <c r="O385" s="5">
        <f t="shared" si="34"/>
        <v>338031.92947584618</v>
      </c>
      <c r="P385" s="1">
        <f t="shared" si="29"/>
        <v>0.46795327053412394</v>
      </c>
      <c r="Q385" s="1">
        <f t="shared" si="30"/>
        <v>-1.0955636243407445</v>
      </c>
      <c r="R385" s="1">
        <f t="shared" si="31"/>
        <v>4.7300408835094968E-2</v>
      </c>
      <c r="S385" s="1">
        <f t="shared" si="32"/>
        <v>1.3251351054765981</v>
      </c>
    </row>
    <row r="386" spans="1:19" x14ac:dyDescent="0.2">
      <c r="A386" s="1" t="s">
        <v>504</v>
      </c>
      <c r="B386" s="1" t="s">
        <v>505</v>
      </c>
      <c r="C386" s="1" t="s">
        <v>506</v>
      </c>
      <c r="D386" s="1">
        <v>13.4209</v>
      </c>
      <c r="E386" s="1">
        <v>13.304</v>
      </c>
      <c r="F386" s="1">
        <v>13.5153</v>
      </c>
      <c r="G386" s="1">
        <v>15.6717</v>
      </c>
      <c r="H386" s="1">
        <v>14.995100000000001</v>
      </c>
      <c r="I386" s="1">
        <v>14.446099999999999</v>
      </c>
      <c r="J386" s="5">
        <f t="shared" si="35"/>
        <v>10967.142054461414</v>
      </c>
      <c r="K386" s="5">
        <f t="shared" si="35"/>
        <v>10113.536875671864</v>
      </c>
      <c r="L386" s="5">
        <f t="shared" si="35"/>
        <v>11708.754506681045</v>
      </c>
      <c r="M386" s="5">
        <f t="shared" si="34"/>
        <v>52197.750004584035</v>
      </c>
      <c r="N386" s="5">
        <f t="shared" si="34"/>
        <v>32656.894857354513</v>
      </c>
      <c r="O386" s="5">
        <f t="shared" si="34"/>
        <v>22320.782744693268</v>
      </c>
      <c r="P386" s="1">
        <f t="shared" si="29"/>
        <v>0.30594170855246833</v>
      </c>
      <c r="Q386" s="1">
        <f t="shared" si="30"/>
        <v>-1.7086712942351305</v>
      </c>
      <c r="R386" s="1">
        <f t="shared" si="31"/>
        <v>4.7510073842346984E-2</v>
      </c>
      <c r="S386" s="1">
        <f t="shared" si="32"/>
        <v>1.3232142945797651</v>
      </c>
    </row>
    <row r="387" spans="1:19" x14ac:dyDescent="0.2">
      <c r="A387" s="1" t="s">
        <v>790</v>
      </c>
      <c r="B387" s="1" t="s">
        <v>791</v>
      </c>
      <c r="C387" s="1" t="s">
        <v>792</v>
      </c>
      <c r="D387" s="1">
        <v>14.054399999999999</v>
      </c>
      <c r="E387" s="1">
        <v>13.950100000000001</v>
      </c>
      <c r="F387" s="1">
        <v>13.3719</v>
      </c>
      <c r="G387" s="1">
        <v>12.817600000000001</v>
      </c>
      <c r="H387" s="1">
        <v>13.2118</v>
      </c>
      <c r="I387" s="1">
        <v>13.143000000000001</v>
      </c>
      <c r="J387" s="5">
        <f t="shared" si="35"/>
        <v>17013.590323564997</v>
      </c>
      <c r="K387" s="5">
        <f t="shared" si="35"/>
        <v>15826.99781897641</v>
      </c>
      <c r="L387" s="5">
        <f t="shared" si="35"/>
        <v>10600.906377220086</v>
      </c>
      <c r="M387" s="5">
        <f t="shared" si="34"/>
        <v>7219.0836210921752</v>
      </c>
      <c r="N387" s="5">
        <f t="shared" si="34"/>
        <v>9487.4193415836326</v>
      </c>
      <c r="O387" s="5">
        <f t="shared" si="34"/>
        <v>9045.5969559600526</v>
      </c>
      <c r="P387" s="1">
        <f t="shared" ref="P387:P450" si="36">AVERAGE(J387:L387)/AVERAGE(M387:O387)</f>
        <v>1.6869107628898432</v>
      </c>
      <c r="Q387" s="1">
        <f t="shared" ref="Q387:Q450" si="37">LOG(P387,2)</f>
        <v>0.75438365747762293</v>
      </c>
      <c r="R387" s="1">
        <f t="shared" ref="R387:R450" si="38">_xlfn.T.TEST(J387:L387,M387:O387,2,2)</f>
        <v>4.767347583798804E-2</v>
      </c>
      <c r="S387" s="1">
        <f t="shared" ref="S387:S450" si="39">-LOG(R387,10)</f>
        <v>1.3217231828279981</v>
      </c>
    </row>
    <row r="388" spans="1:19" x14ac:dyDescent="0.2">
      <c r="A388" s="1" t="s">
        <v>590</v>
      </c>
      <c r="B388" s="1" t="s">
        <v>591</v>
      </c>
      <c r="C388" s="1" t="s">
        <v>592</v>
      </c>
      <c r="D388" s="1">
        <v>12.535</v>
      </c>
      <c r="E388" s="1">
        <v>13.2683</v>
      </c>
      <c r="F388" s="1">
        <v>12.764099999999999</v>
      </c>
      <c r="G388" s="1">
        <v>12.1234</v>
      </c>
      <c r="H388" s="1">
        <v>11.6813</v>
      </c>
      <c r="I388" s="1">
        <v>12.132199999999999</v>
      </c>
      <c r="J388" s="5">
        <f t="shared" si="35"/>
        <v>5934.8670650567774</v>
      </c>
      <c r="K388" s="5">
        <f t="shared" si="35"/>
        <v>9866.3448624855173</v>
      </c>
      <c r="L388" s="5">
        <f t="shared" si="35"/>
        <v>6956.2786066724084</v>
      </c>
      <c r="M388" s="5">
        <f t="shared" si="34"/>
        <v>4461.7686682880194</v>
      </c>
      <c r="N388" s="5">
        <f t="shared" si="34"/>
        <v>3284.140195975684</v>
      </c>
      <c r="O388" s="5">
        <f t="shared" si="34"/>
        <v>4489.0672691001955</v>
      </c>
      <c r="P388" s="1">
        <f t="shared" si="36"/>
        <v>1.8600355477732942</v>
      </c>
      <c r="Q388" s="1">
        <f t="shared" si="37"/>
        <v>0.89533019343340581</v>
      </c>
      <c r="R388" s="1">
        <f t="shared" si="38"/>
        <v>4.7732606457087025E-2</v>
      </c>
      <c r="S388" s="1">
        <f t="shared" si="39"/>
        <v>1.3211848501712831</v>
      </c>
    </row>
    <row r="389" spans="1:19" x14ac:dyDescent="0.2">
      <c r="A389" s="1" t="s">
        <v>757</v>
      </c>
      <c r="B389" s="1" t="s">
        <v>758</v>
      </c>
      <c r="C389" s="1" t="s">
        <v>759</v>
      </c>
      <c r="D389" s="1">
        <v>10.9946</v>
      </c>
      <c r="E389" s="1">
        <v>10.7119</v>
      </c>
      <c r="F389" s="1">
        <v>10.350899999999999</v>
      </c>
      <c r="G389" s="1">
        <v>11.5291</v>
      </c>
      <c r="H389" s="1">
        <v>11.189299999999999</v>
      </c>
      <c r="I389" s="1">
        <v>11.156700000000001</v>
      </c>
      <c r="J389" s="5">
        <f t="shared" si="35"/>
        <v>2040.3486750682978</v>
      </c>
      <c r="K389" s="5">
        <f t="shared" si="35"/>
        <v>1677.2708936284894</v>
      </c>
      <c r="L389" s="5">
        <f t="shared" si="35"/>
        <v>1305.9645313781989</v>
      </c>
      <c r="M389" s="5">
        <f t="shared" si="34"/>
        <v>2955.3227909593288</v>
      </c>
      <c r="N389" s="5">
        <f t="shared" si="34"/>
        <v>2335.1507929493396</v>
      </c>
      <c r="O389" s="5">
        <f t="shared" si="34"/>
        <v>2282.9760350714823</v>
      </c>
      <c r="P389" s="1">
        <f t="shared" si="36"/>
        <v>0.66331518037502546</v>
      </c>
      <c r="Q389" s="1">
        <f t="shared" si="37"/>
        <v>-0.59223355167276204</v>
      </c>
      <c r="R389" s="1">
        <f t="shared" si="38"/>
        <v>4.8382285497030358E-2</v>
      </c>
      <c r="S389" s="1">
        <f t="shared" si="39"/>
        <v>1.3153136201555269</v>
      </c>
    </row>
    <row r="390" spans="1:19" x14ac:dyDescent="0.2">
      <c r="A390" s="1" t="s">
        <v>778</v>
      </c>
      <c r="B390" s="1" t="s">
        <v>779</v>
      </c>
      <c r="C390" s="1" t="s">
        <v>780</v>
      </c>
      <c r="D390" s="1">
        <v>15.3216</v>
      </c>
      <c r="E390" s="1">
        <v>15.145300000000001</v>
      </c>
      <c r="F390" s="1">
        <v>15.201000000000001</v>
      </c>
      <c r="G390" s="1">
        <v>14.7204</v>
      </c>
      <c r="H390" s="1">
        <v>14.9001</v>
      </c>
      <c r="I390" s="1">
        <v>15.0893</v>
      </c>
      <c r="J390" s="5">
        <f t="shared" si="35"/>
        <v>40950.686015954634</v>
      </c>
      <c r="K390" s="5">
        <f t="shared" si="35"/>
        <v>36240.117185042567</v>
      </c>
      <c r="L390" s="5">
        <f t="shared" si="35"/>
        <v>37666.647180400323</v>
      </c>
      <c r="M390" s="5">
        <f t="shared" si="34"/>
        <v>26994.913995746916</v>
      </c>
      <c r="N390" s="5">
        <f t="shared" si="34"/>
        <v>30575.744342327213</v>
      </c>
      <c r="O390" s="5">
        <f t="shared" si="34"/>
        <v>34860.363680561139</v>
      </c>
      <c r="P390" s="1">
        <f t="shared" si="36"/>
        <v>1.2426288044098528</v>
      </c>
      <c r="Q390" s="1">
        <f t="shared" si="37"/>
        <v>0.31339540176917685</v>
      </c>
      <c r="R390" s="1">
        <f t="shared" si="38"/>
        <v>4.8677336056047446E-2</v>
      </c>
      <c r="S390" s="1">
        <f t="shared" si="39"/>
        <v>1.312673197241802</v>
      </c>
    </row>
    <row r="391" spans="1:19" x14ac:dyDescent="0.2">
      <c r="A391" s="1" t="s">
        <v>2763</v>
      </c>
      <c r="B391" s="1" t="s">
        <v>2764</v>
      </c>
      <c r="C391" s="1" t="s">
        <v>2765</v>
      </c>
      <c r="D391" s="1">
        <v>11.2325</v>
      </c>
      <c r="E391" s="1">
        <v>11.1244</v>
      </c>
      <c r="F391" s="1">
        <v>11.0181</v>
      </c>
      <c r="G391" s="1">
        <v>10.381399999999999</v>
      </c>
      <c r="H391" s="1">
        <v>10.5341</v>
      </c>
      <c r="I391" s="1">
        <v>10.969900000000001</v>
      </c>
      <c r="J391" s="5">
        <f t="shared" si="35"/>
        <v>2406.1318743204597</v>
      </c>
      <c r="K391" s="5">
        <f t="shared" si="35"/>
        <v>2232.4312013717713</v>
      </c>
      <c r="L391" s="5">
        <f t="shared" si="35"/>
        <v>2073.8559892151538</v>
      </c>
      <c r="M391" s="5">
        <f t="shared" si="34"/>
        <v>1333.8678255435632</v>
      </c>
      <c r="N391" s="5">
        <f t="shared" si="34"/>
        <v>1482.7914642269716</v>
      </c>
      <c r="O391" s="5">
        <f t="shared" si="34"/>
        <v>2005.7137391573285</v>
      </c>
      <c r="P391" s="1">
        <f t="shared" si="36"/>
        <v>1.3919327734793103</v>
      </c>
      <c r="Q391" s="1">
        <f t="shared" si="37"/>
        <v>0.47708953467077281</v>
      </c>
      <c r="R391" s="1">
        <f t="shared" si="38"/>
        <v>4.8921157217135906E-2</v>
      </c>
      <c r="S391" s="1">
        <f t="shared" si="39"/>
        <v>1.3105032783922457</v>
      </c>
    </row>
    <row r="392" spans="1:19" x14ac:dyDescent="0.2">
      <c r="A392" s="1" t="s">
        <v>438</v>
      </c>
      <c r="B392" s="1" t="s">
        <v>439</v>
      </c>
      <c r="C392" s="1" t="s">
        <v>440</v>
      </c>
      <c r="D392" s="1">
        <v>11.140700000000001</v>
      </c>
      <c r="E392" s="1">
        <v>11.127000000000001</v>
      </c>
      <c r="F392" s="1">
        <v>11.266400000000001</v>
      </c>
      <c r="G392" s="1">
        <v>12.886699999999999</v>
      </c>
      <c r="H392" s="1">
        <v>12.316599999999999</v>
      </c>
      <c r="I392" s="1">
        <v>11.8637</v>
      </c>
      <c r="J392" s="5">
        <f t="shared" si="35"/>
        <v>2257.7969014803489</v>
      </c>
      <c r="K392" s="5">
        <f t="shared" si="35"/>
        <v>2236.4580776870953</v>
      </c>
      <c r="L392" s="5">
        <f t="shared" si="35"/>
        <v>2463.3399099160197</v>
      </c>
      <c r="M392" s="5">
        <f t="shared" si="34"/>
        <v>7573.2665940429397</v>
      </c>
      <c r="N392" s="5">
        <f t="shared" si="34"/>
        <v>5101.125925665111</v>
      </c>
      <c r="O392" s="5">
        <f t="shared" si="34"/>
        <v>3726.7439882296976</v>
      </c>
      <c r="P392" s="1">
        <f t="shared" si="36"/>
        <v>0.42421419306620367</v>
      </c>
      <c r="Q392" s="1">
        <f t="shared" si="37"/>
        <v>-1.2371352045146917</v>
      </c>
      <c r="R392" s="1">
        <f t="shared" si="38"/>
        <v>4.9241011860683102E-2</v>
      </c>
      <c r="S392" s="1">
        <f t="shared" si="39"/>
        <v>1.3076730312688289</v>
      </c>
    </row>
    <row r="393" spans="1:19" x14ac:dyDescent="0.2">
      <c r="A393" s="1" t="s">
        <v>1051</v>
      </c>
      <c r="B393" s="1" t="s">
        <v>1052</v>
      </c>
      <c r="C393" s="1" t="s">
        <v>1053</v>
      </c>
      <c r="D393" s="1">
        <v>13.3621</v>
      </c>
      <c r="E393" s="1">
        <v>12.942</v>
      </c>
      <c r="F393" s="1">
        <v>12.7437</v>
      </c>
      <c r="G393" s="1">
        <v>11.8514</v>
      </c>
      <c r="H393" s="1">
        <v>12.1259</v>
      </c>
      <c r="I393" s="1">
        <v>12.581899999999999</v>
      </c>
      <c r="J393" s="5">
        <f t="shared" si="35"/>
        <v>10529.140115634378</v>
      </c>
      <c r="K393" s="5">
        <f t="shared" si="35"/>
        <v>7869.1931255068821</v>
      </c>
      <c r="L393" s="5">
        <f t="shared" si="35"/>
        <v>6858.6075900189398</v>
      </c>
      <c r="M393" s="5">
        <f t="shared" si="34"/>
        <v>3695.1059087378385</v>
      </c>
      <c r="N393" s="5">
        <f t="shared" si="34"/>
        <v>4469.5070270603901</v>
      </c>
      <c r="O393" s="5">
        <f t="shared" si="34"/>
        <v>6130.9715726083368</v>
      </c>
      <c r="P393" s="1">
        <f t="shared" si="36"/>
        <v>1.7667651725823292</v>
      </c>
      <c r="Q393" s="1">
        <f t="shared" si="37"/>
        <v>0.82111029859666429</v>
      </c>
      <c r="R393" s="1">
        <f t="shared" si="38"/>
        <v>4.9293962946593571E-2</v>
      </c>
      <c r="S393" s="1">
        <f t="shared" si="39"/>
        <v>1.3072062657029915</v>
      </c>
    </row>
    <row r="394" spans="1:19" x14ac:dyDescent="0.2">
      <c r="A394" s="1" t="s">
        <v>2874</v>
      </c>
      <c r="B394" s="1" t="s">
        <v>2875</v>
      </c>
      <c r="C394" s="1" t="s">
        <v>2876</v>
      </c>
      <c r="D394" s="1">
        <v>13.2163</v>
      </c>
      <c r="E394" s="1">
        <v>12.9519</v>
      </c>
      <c r="F394" s="1">
        <v>13.1089</v>
      </c>
      <c r="G394" s="1">
        <v>13.721500000000001</v>
      </c>
      <c r="H394" s="1">
        <v>13.426299999999999</v>
      </c>
      <c r="I394" s="1">
        <v>13.354200000000001</v>
      </c>
      <c r="J394" s="5">
        <f t="shared" si="35"/>
        <v>9517.0583428345763</v>
      </c>
      <c r="K394" s="5">
        <f t="shared" si="35"/>
        <v>7923.3784664183822</v>
      </c>
      <c r="L394" s="5">
        <f t="shared" si="35"/>
        <v>8834.2993282509724</v>
      </c>
      <c r="M394" s="5">
        <f t="shared" si="34"/>
        <v>13507.75221892069</v>
      </c>
      <c r="N394" s="5">
        <f t="shared" si="34"/>
        <v>11008.268930693985</v>
      </c>
      <c r="O394" s="5">
        <f t="shared" si="34"/>
        <v>10471.641560506112</v>
      </c>
      <c r="P394" s="1">
        <f t="shared" si="36"/>
        <v>0.75097145971695656</v>
      </c>
      <c r="Q394" s="1">
        <f t="shared" si="37"/>
        <v>-0.41317001498698747</v>
      </c>
      <c r="R394" s="1">
        <f t="shared" si="38"/>
        <v>4.9614387222700819E-2</v>
      </c>
      <c r="S394" s="1">
        <f t="shared" si="39"/>
        <v>1.3043923681590195</v>
      </c>
    </row>
    <row r="395" spans="1:19" x14ac:dyDescent="0.2">
      <c r="A395" s="1" t="s">
        <v>2646</v>
      </c>
      <c r="B395" s="1" t="s">
        <v>2647</v>
      </c>
      <c r="C395" s="1" t="s">
        <v>2648</v>
      </c>
      <c r="D395" s="1">
        <v>13.477499999999999</v>
      </c>
      <c r="E395" s="1">
        <v>13.816000000000001</v>
      </c>
      <c r="F395" s="1">
        <v>13.282400000000001</v>
      </c>
      <c r="G395" s="1">
        <v>12.756399999999999</v>
      </c>
      <c r="H395" s="1">
        <v>12.526</v>
      </c>
      <c r="I395" s="1">
        <v>13.178000000000001</v>
      </c>
      <c r="J395" s="5">
        <f t="shared" si="35"/>
        <v>11405.957960757185</v>
      </c>
      <c r="K395" s="5">
        <f t="shared" si="35"/>
        <v>14422.163678218672</v>
      </c>
      <c r="L395" s="5">
        <f t="shared" si="35"/>
        <v>9963.2451030225857</v>
      </c>
      <c r="M395" s="5">
        <f t="shared" si="34"/>
        <v>6919.2502273648943</v>
      </c>
      <c r="N395" s="5">
        <f t="shared" si="34"/>
        <v>5897.9586806361467</v>
      </c>
      <c r="O395" s="5">
        <f t="shared" si="34"/>
        <v>9267.7280796336163</v>
      </c>
      <c r="P395" s="1">
        <f t="shared" si="36"/>
        <v>1.6206234485540079</v>
      </c>
      <c r="Q395" s="1">
        <f t="shared" si="37"/>
        <v>0.69654891996664681</v>
      </c>
      <c r="R395" s="1">
        <f t="shared" si="38"/>
        <v>5.0339518303218672E-2</v>
      </c>
      <c r="S395" s="1">
        <f t="shared" si="39"/>
        <v>1.2980909445138176</v>
      </c>
    </row>
    <row r="396" spans="1:19" x14ac:dyDescent="0.2">
      <c r="A396" s="1" t="s">
        <v>2760</v>
      </c>
      <c r="B396" s="1" t="s">
        <v>2761</v>
      </c>
      <c r="C396" s="1" t="s">
        <v>2762</v>
      </c>
      <c r="D396" s="1">
        <v>10.495699999999999</v>
      </c>
      <c r="E396" s="1">
        <v>11.7279</v>
      </c>
      <c r="F396" s="1">
        <v>11.3231</v>
      </c>
      <c r="G396" s="1">
        <v>10.2338</v>
      </c>
      <c r="H396" s="1">
        <v>9.4811800000000002</v>
      </c>
      <c r="I396" s="1">
        <v>8.7471499999999995</v>
      </c>
      <c r="J396" s="5">
        <f t="shared" si="35"/>
        <v>1443.8448412231094</v>
      </c>
      <c r="K396" s="5">
        <f t="shared" si="35"/>
        <v>3391.9519084875451</v>
      </c>
      <c r="L396" s="5">
        <f t="shared" si="35"/>
        <v>2562.0803397937043</v>
      </c>
      <c r="M396" s="5">
        <f t="shared" si="34"/>
        <v>1204.1504980221241</v>
      </c>
      <c r="N396" s="5">
        <f t="shared" si="34"/>
        <v>714.69307541631656</v>
      </c>
      <c r="O396" s="5">
        <f t="shared" si="34"/>
        <v>429.68928756384622</v>
      </c>
      <c r="P396" s="1">
        <f t="shared" si="36"/>
        <v>3.1499993942376241</v>
      </c>
      <c r="Q396" s="1">
        <f t="shared" si="37"/>
        <v>1.6553515511743131</v>
      </c>
      <c r="R396" s="1">
        <f t="shared" si="38"/>
        <v>5.0429317509932799E-2</v>
      </c>
      <c r="S396" s="1">
        <f t="shared" si="39"/>
        <v>1.2973169093676524</v>
      </c>
    </row>
    <row r="397" spans="1:19" x14ac:dyDescent="0.2">
      <c r="A397" s="1" t="s">
        <v>1264</v>
      </c>
      <c r="B397" s="1" t="s">
        <v>1265</v>
      </c>
      <c r="C397" s="1" t="s">
        <v>1266</v>
      </c>
      <c r="D397" s="1">
        <v>14.9298</v>
      </c>
      <c r="E397" s="1">
        <v>14.9678</v>
      </c>
      <c r="F397" s="1">
        <v>15.344200000000001</v>
      </c>
      <c r="G397" s="1">
        <v>17.409700000000001</v>
      </c>
      <c r="H397" s="1">
        <v>17.337599999999998</v>
      </c>
      <c r="I397" s="1">
        <v>15.938000000000001</v>
      </c>
      <c r="J397" s="5">
        <f t="shared" si="35"/>
        <v>31211.714757557718</v>
      </c>
      <c r="K397" s="5">
        <f t="shared" si="35"/>
        <v>32044.74124557908</v>
      </c>
      <c r="L397" s="5">
        <f t="shared" si="35"/>
        <v>41597.234594580797</v>
      </c>
      <c r="M397" s="5">
        <f t="shared" si="34"/>
        <v>174117.29658654908</v>
      </c>
      <c r="N397" s="5">
        <f t="shared" si="34"/>
        <v>165629.48550928335</v>
      </c>
      <c r="O397" s="5">
        <f t="shared" si="34"/>
        <v>62779.242461442584</v>
      </c>
      <c r="P397" s="1">
        <f t="shared" si="36"/>
        <v>0.26048922107096723</v>
      </c>
      <c r="Q397" s="1">
        <f t="shared" si="37"/>
        <v>-1.9407044192327074</v>
      </c>
      <c r="R397" s="1">
        <f t="shared" si="38"/>
        <v>5.0793751282691556E-2</v>
      </c>
      <c r="S397" s="1">
        <f t="shared" si="39"/>
        <v>1.2941897119358814</v>
      </c>
    </row>
    <row r="398" spans="1:19" x14ac:dyDescent="0.2">
      <c r="A398" s="1" t="s">
        <v>2084</v>
      </c>
      <c r="B398" s="1" t="s">
        <v>2085</v>
      </c>
      <c r="C398" s="1" t="s">
        <v>2086</v>
      </c>
      <c r="D398" s="1">
        <v>12.9162</v>
      </c>
      <c r="E398" s="1">
        <v>13.326599999999999</v>
      </c>
      <c r="F398" s="1">
        <v>13.1066</v>
      </c>
      <c r="G398" s="1">
        <v>13.5436</v>
      </c>
      <c r="H398" s="1">
        <v>14.420299999999999</v>
      </c>
      <c r="I398" s="1">
        <v>14.5191</v>
      </c>
      <c r="J398" s="5">
        <f t="shared" si="35"/>
        <v>7729.7176434611129</v>
      </c>
      <c r="K398" s="5">
        <f t="shared" si="35"/>
        <v>10273.214124773396</v>
      </c>
      <c r="L398" s="5">
        <f t="shared" si="35"/>
        <v>8820.2265686545779</v>
      </c>
      <c r="M398" s="5">
        <f t="shared" si="34"/>
        <v>11940.701706778513</v>
      </c>
      <c r="N398" s="5">
        <f t="shared" si="34"/>
        <v>21925.163793257998</v>
      </c>
      <c r="O398" s="5">
        <f t="shared" si="34"/>
        <v>23479.271082365965</v>
      </c>
      <c r="P398" s="1">
        <f t="shared" si="36"/>
        <v>0.46774948906687785</v>
      </c>
      <c r="Q398" s="1">
        <f t="shared" si="37"/>
        <v>-1.0961920173081745</v>
      </c>
      <c r="R398" s="1">
        <f t="shared" si="38"/>
        <v>5.0974415631510624E-2</v>
      </c>
      <c r="S398" s="1">
        <f t="shared" si="39"/>
        <v>1.292647744254384</v>
      </c>
    </row>
    <row r="399" spans="1:19" x14ac:dyDescent="0.2">
      <c r="A399" s="1" t="s">
        <v>1252</v>
      </c>
      <c r="B399" s="1" t="s">
        <v>1253</v>
      </c>
      <c r="C399" s="1" t="s">
        <v>1254</v>
      </c>
      <c r="D399" s="1">
        <v>10.4438</v>
      </c>
      <c r="E399" s="1">
        <v>11.0365</v>
      </c>
      <c r="F399" s="1">
        <v>12.230700000000001</v>
      </c>
      <c r="G399" s="1">
        <v>14.0463</v>
      </c>
      <c r="H399" s="1">
        <v>13.2781</v>
      </c>
      <c r="I399" s="1">
        <v>12.7827</v>
      </c>
      <c r="J399" s="5">
        <f t="shared" si="35"/>
        <v>1392.8266527058574</v>
      </c>
      <c r="K399" s="5">
        <f t="shared" si="35"/>
        <v>2100.4751462756981</v>
      </c>
      <c r="L399" s="5">
        <f t="shared" si="35"/>
        <v>4806.2633999425425</v>
      </c>
      <c r="M399" s="5">
        <f t="shared" si="34"/>
        <v>16918.335308527519</v>
      </c>
      <c r="N399" s="5">
        <f t="shared" si="34"/>
        <v>9933.5935341262684</v>
      </c>
      <c r="O399" s="5">
        <f t="shared" si="34"/>
        <v>7046.5433101209319</v>
      </c>
      <c r="P399" s="1">
        <f t="shared" si="36"/>
        <v>0.24483596669252086</v>
      </c>
      <c r="Q399" s="1">
        <f t="shared" si="37"/>
        <v>-2.0301125876841057</v>
      </c>
      <c r="R399" s="1">
        <f t="shared" si="38"/>
        <v>5.1686164108394002E-2</v>
      </c>
      <c r="S399" s="1">
        <f t="shared" si="39"/>
        <v>1.2866256978259984</v>
      </c>
    </row>
    <row r="400" spans="1:19" x14ac:dyDescent="0.2">
      <c r="A400" s="1" t="s">
        <v>2502</v>
      </c>
      <c r="B400" s="1" t="s">
        <v>2503</v>
      </c>
      <c r="C400" s="1" t="s">
        <v>2504</v>
      </c>
      <c r="D400" s="1">
        <v>11.5672</v>
      </c>
      <c r="E400" s="1">
        <v>11.3286</v>
      </c>
      <c r="F400" s="1">
        <v>11.1008</v>
      </c>
      <c r="G400" s="1">
        <v>10.4764</v>
      </c>
      <c r="H400" s="1">
        <v>10.956799999999999</v>
      </c>
      <c r="I400" s="1">
        <v>10.910299999999999</v>
      </c>
      <c r="J400" s="5">
        <f t="shared" si="35"/>
        <v>3034.4093356442713</v>
      </c>
      <c r="K400" s="5">
        <f t="shared" si="35"/>
        <v>2571.8664249354406</v>
      </c>
      <c r="L400" s="5">
        <f t="shared" si="35"/>
        <v>2196.2095508470425</v>
      </c>
      <c r="M400" s="5">
        <f t="shared" si="34"/>
        <v>1424.6580833710866</v>
      </c>
      <c r="N400" s="5">
        <f t="shared" si="34"/>
        <v>1987.5838373617353</v>
      </c>
      <c r="O400" s="5">
        <f t="shared" si="34"/>
        <v>1924.5427461973404</v>
      </c>
      <c r="P400" s="1">
        <f t="shared" si="36"/>
        <v>1.4620198862014269</v>
      </c>
      <c r="Q400" s="1">
        <f t="shared" si="37"/>
        <v>0.54796293477124147</v>
      </c>
      <c r="R400" s="1">
        <f t="shared" si="38"/>
        <v>5.2302465364725957E-2</v>
      </c>
      <c r="S400" s="1">
        <f t="shared" si="39"/>
        <v>1.2814778394489499</v>
      </c>
    </row>
    <row r="401" spans="1:19" x14ac:dyDescent="0.2">
      <c r="A401" s="1" t="s">
        <v>1258</v>
      </c>
      <c r="B401" s="1" t="s">
        <v>1259</v>
      </c>
      <c r="C401" s="1" t="s">
        <v>1260</v>
      </c>
      <c r="D401" s="1">
        <v>10.8858</v>
      </c>
      <c r="E401" s="1">
        <v>11.3583</v>
      </c>
      <c r="F401" s="1">
        <v>10.9399</v>
      </c>
      <c r="G401" s="1">
        <v>12.166600000000001</v>
      </c>
      <c r="H401" s="1">
        <v>11.4558</v>
      </c>
      <c r="I401" s="1">
        <v>11.8565</v>
      </c>
      <c r="J401" s="5">
        <f t="shared" si="35"/>
        <v>1892.1359044551236</v>
      </c>
      <c r="K401" s="5">
        <f t="shared" si="35"/>
        <v>2625.360820357871</v>
      </c>
      <c r="L401" s="5">
        <f t="shared" si="35"/>
        <v>1964.4367472796571</v>
      </c>
      <c r="M401" s="5">
        <f t="shared" si="34"/>
        <v>4597.3921003417827</v>
      </c>
      <c r="N401" s="5">
        <f t="shared" si="34"/>
        <v>2808.9203489971455</v>
      </c>
      <c r="O401" s="5">
        <f t="shared" si="34"/>
        <v>3708.1914105032197</v>
      </c>
      <c r="P401" s="1">
        <f t="shared" si="36"/>
        <v>0.58319593513414014</v>
      </c>
      <c r="Q401" s="1">
        <f t="shared" si="37"/>
        <v>-0.77794743074764117</v>
      </c>
      <c r="R401" s="1">
        <f t="shared" si="38"/>
        <v>5.2681910912598336E-2</v>
      </c>
      <c r="S401" s="1">
        <f t="shared" si="39"/>
        <v>1.2783384804121263</v>
      </c>
    </row>
    <row r="402" spans="1:19" x14ac:dyDescent="0.2">
      <c r="A402" s="1" t="s">
        <v>1484</v>
      </c>
      <c r="B402" s="1" t="s">
        <v>1485</v>
      </c>
      <c r="C402" s="1" t="s">
        <v>1486</v>
      </c>
      <c r="D402" s="1">
        <v>12.2011</v>
      </c>
      <c r="E402" s="1">
        <v>13.054600000000001</v>
      </c>
      <c r="F402" s="1">
        <v>12.9642</v>
      </c>
      <c r="G402" s="1">
        <v>15.9152</v>
      </c>
      <c r="H402" s="1">
        <v>15.151899999999999</v>
      </c>
      <c r="I402" s="1">
        <v>14.3466</v>
      </c>
      <c r="J402" s="5">
        <f t="shared" si="35"/>
        <v>4708.6572654896372</v>
      </c>
      <c r="K402" s="5">
        <f t="shared" si="35"/>
        <v>8507.9745357449956</v>
      </c>
      <c r="L402" s="5">
        <f t="shared" si="35"/>
        <v>7991.2196823282811</v>
      </c>
      <c r="M402" s="5">
        <f t="shared" si="34"/>
        <v>61794.893343393145</v>
      </c>
      <c r="N402" s="5">
        <f t="shared" si="34"/>
        <v>36406.287241574908</v>
      </c>
      <c r="O402" s="5">
        <f t="shared" si="34"/>
        <v>20833.245699453637</v>
      </c>
      <c r="P402" s="1">
        <f t="shared" si="36"/>
        <v>0.1781656966438325</v>
      </c>
      <c r="Q402" s="1">
        <f t="shared" si="37"/>
        <v>-2.4887085023920812</v>
      </c>
      <c r="R402" s="1">
        <f t="shared" si="38"/>
        <v>5.3084040986729995E-2</v>
      </c>
      <c r="S402" s="1">
        <f t="shared" si="39"/>
        <v>1.2750360241753804</v>
      </c>
    </row>
    <row r="403" spans="1:19" x14ac:dyDescent="0.2">
      <c r="A403" s="1" t="s">
        <v>1878</v>
      </c>
      <c r="B403" s="1" t="s">
        <v>1879</v>
      </c>
      <c r="C403" s="1" t="s">
        <v>1880</v>
      </c>
      <c r="D403" s="1">
        <v>12.1502</v>
      </c>
      <c r="E403" s="1">
        <v>12.241899999999999</v>
      </c>
      <c r="F403" s="1">
        <v>12.5694</v>
      </c>
      <c r="G403" s="1">
        <v>13.759399999999999</v>
      </c>
      <c r="H403" s="1">
        <v>13.035600000000001</v>
      </c>
      <c r="I403" s="1">
        <v>13.0471</v>
      </c>
      <c r="J403" s="5">
        <f t="shared" si="35"/>
        <v>4545.4266438471604</v>
      </c>
      <c r="K403" s="5">
        <f t="shared" si="35"/>
        <v>4843.7208242205616</v>
      </c>
      <c r="L403" s="5">
        <f t="shared" si="35"/>
        <v>6078.0802170825418</v>
      </c>
      <c r="M403" s="5">
        <f t="shared" si="34"/>
        <v>13867.306747570856</v>
      </c>
      <c r="N403" s="5">
        <f t="shared" si="34"/>
        <v>8396.6608413021404</v>
      </c>
      <c r="O403" s="5">
        <f t="shared" si="34"/>
        <v>8463.8597136261615</v>
      </c>
      <c r="P403" s="1">
        <f t="shared" si="36"/>
        <v>0.50336223036154204</v>
      </c>
      <c r="Q403" s="1">
        <f t="shared" si="37"/>
        <v>-0.99033112652985189</v>
      </c>
      <c r="R403" s="1">
        <f t="shared" si="38"/>
        <v>5.3147188561393846E-2</v>
      </c>
      <c r="S403" s="1">
        <f t="shared" si="39"/>
        <v>1.274519704321625</v>
      </c>
    </row>
    <row r="404" spans="1:19" x14ac:dyDescent="0.2">
      <c r="A404" s="1" t="s">
        <v>1135</v>
      </c>
      <c r="B404" s="1" t="s">
        <v>1136</v>
      </c>
      <c r="C404" s="1" t="s">
        <v>1137</v>
      </c>
      <c r="D404" s="1">
        <v>10.6197</v>
      </c>
      <c r="E404" s="1">
        <v>10.752800000000001</v>
      </c>
      <c r="F404" s="1">
        <v>10.7827</v>
      </c>
      <c r="G404" s="1">
        <v>10.382199999999999</v>
      </c>
      <c r="H404" s="1">
        <v>9.2098899999999997</v>
      </c>
      <c r="I404" s="1">
        <v>10.238099999999999</v>
      </c>
      <c r="J404" s="5">
        <f t="shared" si="35"/>
        <v>1573.4329654312023</v>
      </c>
      <c r="K404" s="5">
        <f t="shared" si="35"/>
        <v>1725.5014849433721</v>
      </c>
      <c r="L404" s="5">
        <f t="shared" si="35"/>
        <v>1761.6358275302341</v>
      </c>
      <c r="M404" s="5">
        <f t="shared" si="34"/>
        <v>1334.6076840349472</v>
      </c>
      <c r="N404" s="5">
        <f t="shared" si="34"/>
        <v>592.17919703066286</v>
      </c>
      <c r="O404" s="5">
        <f t="shared" si="34"/>
        <v>1207.7448620688263</v>
      </c>
      <c r="P404" s="1">
        <f t="shared" si="36"/>
        <v>1.6144581368457898</v>
      </c>
      <c r="Q404" s="1">
        <f t="shared" si="37"/>
        <v>0.691050032126868</v>
      </c>
      <c r="R404" s="1">
        <f t="shared" si="38"/>
        <v>5.3227931680919251E-2</v>
      </c>
      <c r="S404" s="1">
        <f t="shared" si="39"/>
        <v>1.2738604092173547</v>
      </c>
    </row>
    <row r="405" spans="1:19" x14ac:dyDescent="0.2">
      <c r="A405" s="1" t="s">
        <v>754</v>
      </c>
      <c r="B405" s="1" t="s">
        <v>755</v>
      </c>
      <c r="C405" s="1" t="s">
        <v>756</v>
      </c>
      <c r="D405" s="1">
        <v>18.746200000000002</v>
      </c>
      <c r="E405" s="1">
        <v>18.853000000000002</v>
      </c>
      <c r="F405" s="1">
        <v>18.9312</v>
      </c>
      <c r="G405" s="1">
        <v>17.7971</v>
      </c>
      <c r="H405" s="1">
        <v>18.5289</v>
      </c>
      <c r="I405" s="1">
        <v>18.525200000000002</v>
      </c>
      <c r="J405" s="5">
        <f t="shared" si="35"/>
        <v>439712.18911196938</v>
      </c>
      <c r="K405" s="5">
        <f t="shared" si="35"/>
        <v>473498.3917544788</v>
      </c>
      <c r="L405" s="5">
        <f t="shared" si="35"/>
        <v>499872.27992125088</v>
      </c>
      <c r="M405" s="5">
        <f t="shared" si="34"/>
        <v>227751.33735675426</v>
      </c>
      <c r="N405" s="5">
        <f t="shared" si="34"/>
        <v>378228.87995185301</v>
      </c>
      <c r="O405" s="5">
        <f t="shared" si="34"/>
        <v>377260.10012835718</v>
      </c>
      <c r="P405" s="1">
        <f t="shared" si="36"/>
        <v>1.4371693631026188</v>
      </c>
      <c r="Q405" s="1">
        <f t="shared" si="37"/>
        <v>0.52323008608934785</v>
      </c>
      <c r="R405" s="1">
        <f t="shared" si="38"/>
        <v>5.3741828224723655E-2</v>
      </c>
      <c r="S405" s="1">
        <f t="shared" si="39"/>
        <v>1.2696875635373159</v>
      </c>
    </row>
    <row r="406" spans="1:19" x14ac:dyDescent="0.2">
      <c r="A406" s="1" t="s">
        <v>1737</v>
      </c>
      <c r="B406" s="1" t="s">
        <v>1738</v>
      </c>
      <c r="C406" s="1" t="s">
        <v>1739</v>
      </c>
      <c r="D406" s="1">
        <v>14.216699999999999</v>
      </c>
      <c r="E406" s="1">
        <v>14.141400000000001</v>
      </c>
      <c r="F406" s="1">
        <v>13.694599999999999</v>
      </c>
      <c r="G406" s="1">
        <v>13.497199999999999</v>
      </c>
      <c r="H406" s="1">
        <v>13.212899999999999</v>
      </c>
      <c r="I406" s="1">
        <v>13.6472</v>
      </c>
      <c r="J406" s="5">
        <f t="shared" si="35"/>
        <v>19039.394795062683</v>
      </c>
      <c r="K406" s="5">
        <f t="shared" si="35"/>
        <v>18071.141257443367</v>
      </c>
      <c r="L406" s="5">
        <f t="shared" si="35"/>
        <v>13258.224805811962</v>
      </c>
      <c r="M406" s="5">
        <f t="shared" si="34"/>
        <v>11562.77453901596</v>
      </c>
      <c r="N406" s="5">
        <f t="shared" si="34"/>
        <v>9494.6558957956295</v>
      </c>
      <c r="O406" s="5">
        <f t="shared" si="34"/>
        <v>12829.701640895477</v>
      </c>
      <c r="P406" s="1">
        <f t="shared" si="36"/>
        <v>1.486368357929772</v>
      </c>
      <c r="Q406" s="1">
        <f t="shared" si="37"/>
        <v>0.57179169481510672</v>
      </c>
      <c r="R406" s="1">
        <f t="shared" si="38"/>
        <v>5.4097599610593787E-2</v>
      </c>
      <c r="S406" s="1">
        <f t="shared" si="39"/>
        <v>1.2668220047455798</v>
      </c>
    </row>
    <row r="407" spans="1:19" x14ac:dyDescent="0.2">
      <c r="A407" s="1" t="s">
        <v>2426</v>
      </c>
      <c r="B407" s="1" t="s">
        <v>2427</v>
      </c>
      <c r="C407" s="1" t="s">
        <v>2428</v>
      </c>
      <c r="D407" s="1">
        <v>14.6594</v>
      </c>
      <c r="E407" s="1">
        <v>14.892799999999999</v>
      </c>
      <c r="F407" s="1">
        <v>14.680899999999999</v>
      </c>
      <c r="G407" s="1">
        <v>13.6861</v>
      </c>
      <c r="H407" s="1">
        <v>14.346500000000001</v>
      </c>
      <c r="I407" s="1">
        <v>14.458500000000001</v>
      </c>
      <c r="J407" s="5">
        <f t="shared" si="35"/>
        <v>25877.309398489204</v>
      </c>
      <c r="K407" s="5">
        <f t="shared" si="35"/>
        <v>30421.422619388635</v>
      </c>
      <c r="L407" s="5">
        <f t="shared" si="35"/>
        <v>26265.838121496457</v>
      </c>
      <c r="M407" s="5">
        <f t="shared" si="34"/>
        <v>13180.340309422834</v>
      </c>
      <c r="N407" s="5">
        <f t="shared" si="34"/>
        <v>20831.801698947609</v>
      </c>
      <c r="O407" s="5">
        <f t="shared" si="34"/>
        <v>22513.457266299221</v>
      </c>
      <c r="P407" s="1">
        <f t="shared" si="36"/>
        <v>1.4606580239543474</v>
      </c>
      <c r="Q407" s="1">
        <f t="shared" si="37"/>
        <v>0.54661844720687081</v>
      </c>
      <c r="R407" s="1">
        <f t="shared" si="38"/>
        <v>5.4311035462469417E-2</v>
      </c>
      <c r="S407" s="1">
        <f t="shared" si="39"/>
        <v>1.2651119171235969</v>
      </c>
    </row>
    <row r="408" spans="1:19" x14ac:dyDescent="0.2">
      <c r="A408" s="1" t="s">
        <v>1343</v>
      </c>
      <c r="B408" s="1" t="s">
        <v>1344</v>
      </c>
      <c r="C408" s="1" t="s">
        <v>1345</v>
      </c>
      <c r="D408" s="1">
        <v>13.013999999999999</v>
      </c>
      <c r="E408" s="1">
        <v>13.0486</v>
      </c>
      <c r="F408" s="1">
        <v>13.094799999999999</v>
      </c>
      <c r="G408" s="1">
        <v>14.1157</v>
      </c>
      <c r="H408" s="1">
        <v>13.8087</v>
      </c>
      <c r="I408" s="1">
        <v>13.3497</v>
      </c>
      <c r="J408" s="5">
        <f t="shared" si="35"/>
        <v>8271.8826299120483</v>
      </c>
      <c r="K408" s="5">
        <f t="shared" si="35"/>
        <v>8472.6643407555912</v>
      </c>
      <c r="L408" s="5">
        <f t="shared" si="35"/>
        <v>8748.3789558188728</v>
      </c>
      <c r="M408" s="5">
        <f t="shared" si="34"/>
        <v>17752.074416852236</v>
      </c>
      <c r="N408" s="5">
        <f t="shared" si="34"/>
        <v>14349.372215731075</v>
      </c>
      <c r="O408" s="5">
        <f t="shared" si="34"/>
        <v>10439.029698086992</v>
      </c>
      <c r="P408" s="1">
        <f t="shared" si="36"/>
        <v>0.59926282273682352</v>
      </c>
      <c r="Q408" s="1">
        <f t="shared" si="37"/>
        <v>-0.7387392205900839</v>
      </c>
      <c r="R408" s="1">
        <f t="shared" si="38"/>
        <v>5.5007993342671639E-2</v>
      </c>
      <c r="S408" s="1">
        <f t="shared" si="39"/>
        <v>1.2595741975534172</v>
      </c>
    </row>
    <row r="409" spans="1:19" x14ac:dyDescent="0.2">
      <c r="A409" s="1" t="s">
        <v>1069</v>
      </c>
      <c r="B409" s="1" t="s">
        <v>1070</v>
      </c>
      <c r="C409" s="1" t="s">
        <v>1071</v>
      </c>
      <c r="D409" s="1">
        <v>14.074199999999999</v>
      </c>
      <c r="E409" s="1">
        <v>14.521000000000001</v>
      </c>
      <c r="F409" s="1">
        <v>14.542199999999999</v>
      </c>
      <c r="G409" s="1">
        <v>15.7828</v>
      </c>
      <c r="H409" s="1">
        <v>15.449400000000001</v>
      </c>
      <c r="I409" s="1">
        <v>14.831200000000001</v>
      </c>
      <c r="J409" s="5">
        <f t="shared" si="35"/>
        <v>17248.699850557245</v>
      </c>
      <c r="K409" s="5">
        <f t="shared" si="35"/>
        <v>23510.213174996235</v>
      </c>
      <c r="L409" s="5">
        <f t="shared" si="35"/>
        <v>23858.23999591358</v>
      </c>
      <c r="M409" s="5">
        <f t="shared" si="34"/>
        <v>56376.254049694398</v>
      </c>
      <c r="N409" s="5">
        <f t="shared" si="34"/>
        <v>44743.794842133742</v>
      </c>
      <c r="O409" s="5">
        <f t="shared" si="34"/>
        <v>29149.833045078081</v>
      </c>
      <c r="P409" s="1">
        <f t="shared" si="36"/>
        <v>0.49602526739652059</v>
      </c>
      <c r="Q409" s="1">
        <f t="shared" si="37"/>
        <v>-1.0115144818978252</v>
      </c>
      <c r="R409" s="1">
        <f t="shared" si="38"/>
        <v>5.5391574827620471E-2</v>
      </c>
      <c r="S409" s="1">
        <f t="shared" si="39"/>
        <v>1.2565562873316887</v>
      </c>
    </row>
    <row r="410" spans="1:19" x14ac:dyDescent="0.2">
      <c r="A410" s="1" t="s">
        <v>1213</v>
      </c>
      <c r="B410" s="1" t="s">
        <v>1214</v>
      </c>
      <c r="C410" s="1" t="s">
        <v>1215</v>
      </c>
      <c r="D410" s="1">
        <v>15.034800000000001</v>
      </c>
      <c r="E410" s="1">
        <v>14.883900000000001</v>
      </c>
      <c r="F410" s="1">
        <v>15.034599999999999</v>
      </c>
      <c r="G410" s="1">
        <v>16.265499999999999</v>
      </c>
      <c r="H410" s="1">
        <v>16.1096</v>
      </c>
      <c r="I410" s="1">
        <v>15.3185</v>
      </c>
      <c r="J410" s="5">
        <f t="shared" si="35"/>
        <v>33568.024138309083</v>
      </c>
      <c r="K410" s="5">
        <f t="shared" si="35"/>
        <v>30234.330242570715</v>
      </c>
      <c r="L410" s="5">
        <f t="shared" si="35"/>
        <v>33563.370944593604</v>
      </c>
      <c r="M410" s="5">
        <f t="shared" si="34"/>
        <v>78777.717687667275</v>
      </c>
      <c r="N410" s="5">
        <f t="shared" si="34"/>
        <v>70708.694376667234</v>
      </c>
      <c r="O410" s="5">
        <f t="shared" si="34"/>
        <v>40862.787443161724</v>
      </c>
      <c r="P410" s="1">
        <f t="shared" si="36"/>
        <v>0.51151108372083809</v>
      </c>
      <c r="Q410" s="1">
        <f t="shared" si="37"/>
        <v>-0.96716259341951216</v>
      </c>
      <c r="R410" s="1">
        <f t="shared" si="38"/>
        <v>5.5487194344259354E-2</v>
      </c>
      <c r="S410" s="1">
        <f t="shared" si="39"/>
        <v>1.255807234306602</v>
      </c>
    </row>
    <row r="411" spans="1:19" x14ac:dyDescent="0.2">
      <c r="A411" s="1" t="s">
        <v>2593</v>
      </c>
      <c r="B411" s="1" t="s">
        <v>2594</v>
      </c>
      <c r="C411" s="1" t="s">
        <v>2595</v>
      </c>
      <c r="D411" s="1">
        <v>14.179399999999999</v>
      </c>
      <c r="E411" s="1">
        <v>14.7287</v>
      </c>
      <c r="F411" s="1">
        <v>14.233599999999999</v>
      </c>
      <c r="G411" s="1">
        <v>13.309200000000001</v>
      </c>
      <c r="H411" s="1">
        <v>13.5062</v>
      </c>
      <c r="I411" s="1">
        <v>14.0014</v>
      </c>
      <c r="J411" s="5">
        <f t="shared" si="35"/>
        <v>18553.451808246438</v>
      </c>
      <c r="K411" s="5">
        <f t="shared" si="35"/>
        <v>27150.666620808373</v>
      </c>
      <c r="L411" s="5">
        <f t="shared" si="35"/>
        <v>19263.737262204926</v>
      </c>
      <c r="M411" s="5">
        <f t="shared" si="34"/>
        <v>10150.055531192589</v>
      </c>
      <c r="N411" s="5">
        <f t="shared" si="34"/>
        <v>11635.132341225788</v>
      </c>
      <c r="O411" s="5">
        <f t="shared" si="34"/>
        <v>16399.906849572097</v>
      </c>
      <c r="P411" s="1">
        <f t="shared" si="36"/>
        <v>1.7013930740322427</v>
      </c>
      <c r="Q411" s="1">
        <f t="shared" si="37"/>
        <v>0.76671648635393819</v>
      </c>
      <c r="R411" s="1">
        <f t="shared" si="38"/>
        <v>5.5554652407011788E-2</v>
      </c>
      <c r="S411" s="1">
        <f t="shared" si="39"/>
        <v>1.2552795653444142</v>
      </c>
    </row>
    <row r="412" spans="1:19" x14ac:dyDescent="0.2">
      <c r="A412" s="1" t="s">
        <v>668</v>
      </c>
      <c r="B412" s="1" t="s">
        <v>669</v>
      </c>
      <c r="C412" s="1" t="s">
        <v>670</v>
      </c>
      <c r="D412" s="1">
        <v>13.560700000000001</v>
      </c>
      <c r="E412" s="1">
        <v>13.7522</v>
      </c>
      <c r="F412" s="1">
        <v>13.539099999999999</v>
      </c>
      <c r="G412" s="1">
        <v>12.6363</v>
      </c>
      <c r="H412" s="1">
        <v>13.109299999999999</v>
      </c>
      <c r="I412" s="1">
        <v>13.4178</v>
      </c>
      <c r="J412" s="5">
        <f t="shared" si="35"/>
        <v>12083.074750405051</v>
      </c>
      <c r="K412" s="5">
        <f t="shared" si="35"/>
        <v>13798.272146024901</v>
      </c>
      <c r="L412" s="5">
        <f t="shared" si="35"/>
        <v>11903.514746262439</v>
      </c>
      <c r="M412" s="5">
        <f t="shared" si="34"/>
        <v>6366.5672986927084</v>
      </c>
      <c r="N412" s="5">
        <f t="shared" si="34"/>
        <v>8836.7490557082529</v>
      </c>
      <c r="O412" s="5">
        <f t="shared" si="34"/>
        <v>10943.601639684757</v>
      </c>
      <c r="P412" s="1">
        <f t="shared" si="36"/>
        <v>1.4450981049177232</v>
      </c>
      <c r="Q412" s="1">
        <f t="shared" si="37"/>
        <v>0.53116743782899378</v>
      </c>
      <c r="R412" s="1">
        <f t="shared" si="38"/>
        <v>5.5920660697793619E-2</v>
      </c>
      <c r="S412" s="1">
        <f t="shared" si="39"/>
        <v>1.2524277060801343</v>
      </c>
    </row>
    <row r="413" spans="1:19" x14ac:dyDescent="0.2">
      <c r="A413" s="1" t="s">
        <v>2396</v>
      </c>
      <c r="B413" s="1" t="s">
        <v>2397</v>
      </c>
      <c r="C413" s="1" t="s">
        <v>2398</v>
      </c>
      <c r="D413" s="1">
        <v>10.767899999999999</v>
      </c>
      <c r="E413" s="1">
        <v>10.744899999999999</v>
      </c>
      <c r="F413" s="1">
        <v>10.645300000000001</v>
      </c>
      <c r="G413" s="1">
        <v>11.2234</v>
      </c>
      <c r="H413" s="1">
        <v>11.814399999999999</v>
      </c>
      <c r="I413" s="1">
        <v>11.204000000000001</v>
      </c>
      <c r="J413" s="5">
        <f t="shared" si="35"/>
        <v>1743.6563282342377</v>
      </c>
      <c r="K413" s="5">
        <f t="shared" si="35"/>
        <v>1716.0786981662607</v>
      </c>
      <c r="L413" s="5">
        <f t="shared" si="35"/>
        <v>1601.6020382836716</v>
      </c>
      <c r="M413" s="5">
        <f t="shared" si="34"/>
        <v>2391.0026273234957</v>
      </c>
      <c r="N413" s="5">
        <f t="shared" si="34"/>
        <v>3601.5444632337803</v>
      </c>
      <c r="O413" s="5">
        <f t="shared" si="34"/>
        <v>2359.0658915314852</v>
      </c>
      <c r="P413" s="1">
        <f t="shared" si="36"/>
        <v>0.60603108352110391</v>
      </c>
      <c r="Q413" s="1">
        <f t="shared" si="37"/>
        <v>-0.72253630301801741</v>
      </c>
      <c r="R413" s="1">
        <f t="shared" si="38"/>
        <v>5.5985713243960664E-2</v>
      </c>
      <c r="S413" s="1">
        <f t="shared" si="39"/>
        <v>1.2519227846172845</v>
      </c>
    </row>
    <row r="414" spans="1:19" x14ac:dyDescent="0.2">
      <c r="A414" s="1" t="s">
        <v>1550</v>
      </c>
      <c r="B414" s="1" t="s">
        <v>1551</v>
      </c>
      <c r="C414" s="1" t="s">
        <v>1552</v>
      </c>
      <c r="D414" s="1">
        <v>10.8161</v>
      </c>
      <c r="E414" s="1">
        <v>10.816700000000001</v>
      </c>
      <c r="F414" s="1">
        <v>10.838800000000001</v>
      </c>
      <c r="G414" s="1">
        <v>12.8087</v>
      </c>
      <c r="H414" s="1">
        <v>11.8545</v>
      </c>
      <c r="I414" s="1">
        <v>11.8726</v>
      </c>
      <c r="J414" s="5">
        <f t="shared" si="35"/>
        <v>1802.8954226343053</v>
      </c>
      <c r="K414" s="5">
        <f t="shared" si="35"/>
        <v>1803.6453817005263</v>
      </c>
      <c r="L414" s="5">
        <f t="shared" si="35"/>
        <v>1831.4873231962304</v>
      </c>
      <c r="M414" s="5">
        <f t="shared" si="34"/>
        <v>7174.6861078655365</v>
      </c>
      <c r="N414" s="5">
        <f t="shared" si="34"/>
        <v>3703.0543272383738</v>
      </c>
      <c r="O414" s="5">
        <f t="shared" si="34"/>
        <v>3749.8053686193398</v>
      </c>
      <c r="P414" s="1">
        <f t="shared" si="36"/>
        <v>0.3717662689626911</v>
      </c>
      <c r="Q414" s="1">
        <f t="shared" si="37"/>
        <v>-1.4275322170663631</v>
      </c>
      <c r="R414" s="1">
        <f t="shared" si="38"/>
        <v>5.6114694298688025E-2</v>
      </c>
      <c r="S414" s="1">
        <f t="shared" si="39"/>
        <v>1.2509233986866739</v>
      </c>
    </row>
    <row r="415" spans="1:19" x14ac:dyDescent="0.2">
      <c r="A415" s="1" t="s">
        <v>1281</v>
      </c>
      <c r="B415" s="1" t="s">
        <v>1282</v>
      </c>
      <c r="C415" s="1" t="s">
        <v>1283</v>
      </c>
      <c r="D415" s="1">
        <v>18.502099999999999</v>
      </c>
      <c r="E415" s="1">
        <v>18.506499999999999</v>
      </c>
      <c r="F415" s="1">
        <v>18.640999999999998</v>
      </c>
      <c r="G415" s="1">
        <v>19.900700000000001</v>
      </c>
      <c r="H415" s="1">
        <v>19.782800000000002</v>
      </c>
      <c r="I415" s="1">
        <v>18.899899999999999</v>
      </c>
      <c r="J415" s="5">
        <f t="shared" si="35"/>
        <v>371267.62749437365</v>
      </c>
      <c r="K415" s="5">
        <f t="shared" si="35"/>
        <v>372401.66561768268</v>
      </c>
      <c r="L415" s="5">
        <f t="shared" si="35"/>
        <v>408789.89252300491</v>
      </c>
      <c r="M415" s="5">
        <f t="shared" si="34"/>
        <v>978830.81860870391</v>
      </c>
      <c r="N415" s="5">
        <f t="shared" si="34"/>
        <v>902020.06479511224</v>
      </c>
      <c r="O415" s="5">
        <f t="shared" si="34"/>
        <v>489144.09500673413</v>
      </c>
      <c r="P415" s="1">
        <f t="shared" si="36"/>
        <v>0.48627072889747813</v>
      </c>
      <c r="Q415" s="1">
        <f t="shared" si="37"/>
        <v>-1.040168343831873</v>
      </c>
      <c r="R415" s="1">
        <f t="shared" si="38"/>
        <v>5.6367454793548898E-2</v>
      </c>
      <c r="S415" s="1">
        <f t="shared" si="39"/>
        <v>1.248971574796141</v>
      </c>
    </row>
    <row r="416" spans="1:19" x14ac:dyDescent="0.2">
      <c r="A416" s="1" t="s">
        <v>2966</v>
      </c>
      <c r="B416" s="1" t="s">
        <v>2967</v>
      </c>
      <c r="C416" s="1" t="s">
        <v>2968</v>
      </c>
      <c r="D416" s="1">
        <v>14.919700000000001</v>
      </c>
      <c r="E416" s="1">
        <v>14.8254</v>
      </c>
      <c r="F416" s="1">
        <v>14.561199999999999</v>
      </c>
      <c r="G416" s="1">
        <v>14.257099999999999</v>
      </c>
      <c r="H416" s="1">
        <v>14.236499999999999</v>
      </c>
      <c r="I416" s="1">
        <v>14.576499999999999</v>
      </c>
      <c r="J416" s="5">
        <f t="shared" si="35"/>
        <v>30993.971282613576</v>
      </c>
      <c r="K416" s="5">
        <f t="shared" si="35"/>
        <v>29032.878573305217</v>
      </c>
      <c r="L416" s="5">
        <f t="shared" si="35"/>
        <v>24174.526301510934</v>
      </c>
      <c r="M416" s="5">
        <f t="shared" si="34"/>
        <v>19580.093041966735</v>
      </c>
      <c r="N416" s="5">
        <f t="shared" si="34"/>
        <v>19302.498761912397</v>
      </c>
      <c r="O416" s="5">
        <f t="shared" si="34"/>
        <v>24432.265087993786</v>
      </c>
      <c r="P416" s="1">
        <f t="shared" si="36"/>
        <v>1.3298833842620246</v>
      </c>
      <c r="Q416" s="1">
        <f t="shared" si="37"/>
        <v>0.41129974322791929</v>
      </c>
      <c r="R416" s="1">
        <f t="shared" si="38"/>
        <v>5.6757750911603108E-2</v>
      </c>
      <c r="S416" s="1">
        <f t="shared" si="39"/>
        <v>1.24597482227081</v>
      </c>
    </row>
    <row r="417" spans="1:19" x14ac:dyDescent="0.2">
      <c r="A417" s="1" t="s">
        <v>835</v>
      </c>
      <c r="B417" s="1" t="s">
        <v>836</v>
      </c>
      <c r="C417" s="1" t="s">
        <v>837</v>
      </c>
      <c r="D417" s="1">
        <v>13.3063</v>
      </c>
      <c r="E417" s="1">
        <v>13.191700000000001</v>
      </c>
      <c r="F417" s="1">
        <v>13.695600000000001</v>
      </c>
      <c r="G417" s="1">
        <v>12.718500000000001</v>
      </c>
      <c r="H417" s="1">
        <v>13.074400000000001</v>
      </c>
      <c r="I417" s="1">
        <v>12.505800000000001</v>
      </c>
      <c r="J417" s="5">
        <f t="shared" si="35"/>
        <v>10129.673124782106</v>
      </c>
      <c r="K417" s="5">
        <f t="shared" si="35"/>
        <v>9356.1546942114437</v>
      </c>
      <c r="L417" s="5">
        <f t="shared" si="35"/>
        <v>13267.41789266838</v>
      </c>
      <c r="M417" s="5">
        <f t="shared" si="34"/>
        <v>6739.8464109353972</v>
      </c>
      <c r="N417" s="5">
        <f t="shared" si="34"/>
        <v>8625.5455969213235</v>
      </c>
      <c r="O417" s="5">
        <f t="shared" si="34"/>
        <v>5815.953422362054</v>
      </c>
      <c r="P417" s="1">
        <f t="shared" si="36"/>
        <v>1.5463250821137116</v>
      </c>
      <c r="Q417" s="1">
        <f t="shared" si="37"/>
        <v>0.62884364723935227</v>
      </c>
      <c r="R417" s="1">
        <f t="shared" si="38"/>
        <v>5.6791435549365214E-2</v>
      </c>
      <c r="S417" s="1">
        <f t="shared" si="39"/>
        <v>1.245717153269559</v>
      </c>
    </row>
    <row r="418" spans="1:19" x14ac:dyDescent="0.2">
      <c r="A418" s="1" t="s">
        <v>1412</v>
      </c>
      <c r="B418" s="1" t="s">
        <v>1413</v>
      </c>
      <c r="C418" s="1" t="s">
        <v>1414</v>
      </c>
      <c r="D418" s="1">
        <v>13.397399999999999</v>
      </c>
      <c r="E418" s="1">
        <v>13.357799999999999</v>
      </c>
      <c r="F418" s="1">
        <v>13.1256</v>
      </c>
      <c r="G418" s="1">
        <v>15.583500000000001</v>
      </c>
      <c r="H418" s="1">
        <v>15.4886</v>
      </c>
      <c r="I418" s="1">
        <v>14.0435</v>
      </c>
      <c r="J418" s="5">
        <f t="shared" si="35"/>
        <v>10789.945819031822</v>
      </c>
      <c r="K418" s="5">
        <f t="shared" si="35"/>
        <v>10497.804389138721</v>
      </c>
      <c r="L418" s="5">
        <f t="shared" si="35"/>
        <v>8937.1554316557394</v>
      </c>
      <c r="M418" s="5">
        <f t="shared" si="34"/>
        <v>49102.198475856283</v>
      </c>
      <c r="N418" s="5">
        <f t="shared" si="34"/>
        <v>45976.212438722418</v>
      </c>
      <c r="O418" s="5">
        <f t="shared" si="34"/>
        <v>16885.53184153447</v>
      </c>
      <c r="P418" s="1">
        <f t="shared" si="36"/>
        <v>0.26995213723103745</v>
      </c>
      <c r="Q418" s="1">
        <f t="shared" si="37"/>
        <v>-1.8892244561316309</v>
      </c>
      <c r="R418" s="1">
        <f t="shared" si="38"/>
        <v>5.6861182751768775E-2</v>
      </c>
      <c r="S418" s="1">
        <f t="shared" si="39"/>
        <v>1.2451841109272448</v>
      </c>
    </row>
    <row r="419" spans="1:19" x14ac:dyDescent="0.2">
      <c r="A419" s="1" t="s">
        <v>1095</v>
      </c>
      <c r="B419" s="1" t="s">
        <v>1096</v>
      </c>
      <c r="C419" s="1" t="s">
        <v>1097</v>
      </c>
      <c r="D419" s="1">
        <v>10.5806</v>
      </c>
      <c r="E419" s="1">
        <v>11.406499999999999</v>
      </c>
      <c r="F419" s="1">
        <v>11.089399999999999</v>
      </c>
      <c r="G419" s="1">
        <v>12.429500000000001</v>
      </c>
      <c r="H419" s="1">
        <v>12.0077</v>
      </c>
      <c r="I419" s="1">
        <v>11.5778</v>
      </c>
      <c r="J419" s="5">
        <f t="shared" si="35"/>
        <v>1531.3623738930819</v>
      </c>
      <c r="K419" s="5">
        <f t="shared" si="35"/>
        <v>2714.5550009730969</v>
      </c>
      <c r="L419" s="5">
        <f t="shared" si="35"/>
        <v>2178.9237562866715</v>
      </c>
      <c r="M419" s="5">
        <f t="shared" si="34"/>
        <v>5516.3565760060101</v>
      </c>
      <c r="N419" s="5">
        <f t="shared" si="34"/>
        <v>4117.9197509354017</v>
      </c>
      <c r="O419" s="5">
        <f t="shared" si="34"/>
        <v>3056.7863390514608</v>
      </c>
      <c r="P419" s="1">
        <f t="shared" si="36"/>
        <v>0.50624926377275981</v>
      </c>
      <c r="Q419" s="1">
        <f t="shared" si="37"/>
        <v>-0.98208019008107994</v>
      </c>
      <c r="R419" s="1">
        <f t="shared" si="38"/>
        <v>5.736621743937368E-2</v>
      </c>
      <c r="S419" s="1">
        <f t="shared" si="39"/>
        <v>1.2413437852816724</v>
      </c>
    </row>
    <row r="420" spans="1:19" x14ac:dyDescent="0.2">
      <c r="A420" s="1" t="s">
        <v>1299</v>
      </c>
      <c r="B420" s="1" t="s">
        <v>1300</v>
      </c>
      <c r="C420" s="1" t="s">
        <v>1301</v>
      </c>
      <c r="D420" s="1">
        <v>14.646100000000001</v>
      </c>
      <c r="E420" s="1">
        <v>14.8611</v>
      </c>
      <c r="F420" s="1">
        <v>15.3133</v>
      </c>
      <c r="G420" s="1">
        <v>17.195900000000002</v>
      </c>
      <c r="H420" s="1">
        <v>16.5441</v>
      </c>
      <c r="I420" s="1">
        <v>15.8825</v>
      </c>
      <c r="J420" s="5">
        <f t="shared" si="35"/>
        <v>25639.846421075406</v>
      </c>
      <c r="K420" s="5">
        <f t="shared" si="35"/>
        <v>29760.27010513964</v>
      </c>
      <c r="L420" s="5">
        <f t="shared" si="35"/>
        <v>40715.768143250752</v>
      </c>
      <c r="M420" s="5">
        <f t="shared" si="34"/>
        <v>150134.9150040267</v>
      </c>
      <c r="N420" s="5">
        <f t="shared" si="34"/>
        <v>95558.726046724871</v>
      </c>
      <c r="O420" s="5">
        <f t="shared" si="34"/>
        <v>60410.009793098798</v>
      </c>
      <c r="P420" s="1">
        <f t="shared" si="36"/>
        <v>0.31399783832861389</v>
      </c>
      <c r="Q420" s="1">
        <f t="shared" si="37"/>
        <v>-1.6711734677555672</v>
      </c>
      <c r="R420" s="1">
        <f t="shared" si="38"/>
        <v>5.7425544368252548E-2</v>
      </c>
      <c r="S420" s="1">
        <f t="shared" si="39"/>
        <v>1.2408948791976704</v>
      </c>
    </row>
    <row r="421" spans="1:19" x14ac:dyDescent="0.2">
      <c r="A421" s="1" t="s">
        <v>1308</v>
      </c>
      <c r="B421" s="1" t="s">
        <v>1309</v>
      </c>
      <c r="C421" s="1" t="s">
        <v>1310</v>
      </c>
      <c r="D421" s="1">
        <v>12.709899999999999</v>
      </c>
      <c r="E421" s="1">
        <v>12.806900000000001</v>
      </c>
      <c r="F421" s="1">
        <v>13.1912</v>
      </c>
      <c r="G421" s="1">
        <v>14.600300000000001</v>
      </c>
      <c r="H421" s="1">
        <v>13.8355</v>
      </c>
      <c r="I421" s="1">
        <v>13.7018</v>
      </c>
      <c r="J421" s="5">
        <f t="shared" si="35"/>
        <v>6699.7892536071504</v>
      </c>
      <c r="K421" s="5">
        <f t="shared" si="35"/>
        <v>7165.740085640392</v>
      </c>
      <c r="L421" s="5">
        <f t="shared" si="35"/>
        <v>9352.9126599220253</v>
      </c>
      <c r="M421" s="5">
        <f t="shared" si="34"/>
        <v>24838.664743852878</v>
      </c>
      <c r="N421" s="5">
        <f t="shared" si="34"/>
        <v>14618.422343462877</v>
      </c>
      <c r="O421" s="5">
        <f t="shared" si="34"/>
        <v>13324.557478264695</v>
      </c>
      <c r="P421" s="1">
        <f t="shared" si="36"/>
        <v>0.43989614553068696</v>
      </c>
      <c r="Q421" s="1">
        <f t="shared" si="37"/>
        <v>-1.1847651348035122</v>
      </c>
      <c r="R421" s="1">
        <f t="shared" si="38"/>
        <v>5.7562438524895933E-2</v>
      </c>
      <c r="S421" s="1">
        <f t="shared" si="39"/>
        <v>1.2398608162734119</v>
      </c>
    </row>
    <row r="422" spans="1:19" x14ac:dyDescent="0.2">
      <c r="A422" s="1" t="s">
        <v>1427</v>
      </c>
      <c r="B422" s="1" t="s">
        <v>1428</v>
      </c>
      <c r="C422" s="1" t="s">
        <v>1429</v>
      </c>
      <c r="D422" s="1">
        <v>12.1899</v>
      </c>
      <c r="E422" s="1">
        <v>12.264900000000001</v>
      </c>
      <c r="F422" s="1">
        <v>11.887700000000001</v>
      </c>
      <c r="G422" s="1">
        <v>11.4163</v>
      </c>
      <c r="H422" s="1">
        <v>11.8352</v>
      </c>
      <c r="I422" s="1">
        <v>11.7643</v>
      </c>
      <c r="J422" s="5">
        <f t="shared" si="35"/>
        <v>4672.2443136755437</v>
      </c>
      <c r="K422" s="5">
        <f t="shared" si="35"/>
        <v>4921.5601104873604</v>
      </c>
      <c r="L422" s="5">
        <f t="shared" si="35"/>
        <v>3789.2589010750189</v>
      </c>
      <c r="M422" s="5">
        <f t="shared" si="34"/>
        <v>2733.0573157062186</v>
      </c>
      <c r="N422" s="5">
        <f t="shared" si="34"/>
        <v>3653.8457110068539</v>
      </c>
      <c r="O422" s="5">
        <f t="shared" si="34"/>
        <v>3478.6215092497387</v>
      </c>
      <c r="P422" s="1">
        <f t="shared" si="36"/>
        <v>1.356548582536349</v>
      </c>
      <c r="Q422" s="1">
        <f t="shared" si="37"/>
        <v>0.43994071627379672</v>
      </c>
      <c r="R422" s="1">
        <f t="shared" si="38"/>
        <v>5.775419172522897E-2</v>
      </c>
      <c r="S422" s="1">
        <f t="shared" si="39"/>
        <v>1.2384164897549126</v>
      </c>
    </row>
    <row r="423" spans="1:19" x14ac:dyDescent="0.2">
      <c r="A423" s="1" t="s">
        <v>979</v>
      </c>
      <c r="B423" s="1" t="s">
        <v>980</v>
      </c>
      <c r="C423" s="1" t="s">
        <v>981</v>
      </c>
      <c r="D423" s="1">
        <v>14.776400000000001</v>
      </c>
      <c r="E423" s="1">
        <v>14.992599999999999</v>
      </c>
      <c r="F423" s="1">
        <v>15.1326</v>
      </c>
      <c r="G423" s="1">
        <v>15.5756</v>
      </c>
      <c r="H423" s="1">
        <v>15.6126</v>
      </c>
      <c r="I423" s="1">
        <v>15.1539</v>
      </c>
      <c r="J423" s="5">
        <f t="shared" si="35"/>
        <v>28063.357444303816</v>
      </c>
      <c r="K423" s="5">
        <f t="shared" si="35"/>
        <v>32600.353774128042</v>
      </c>
      <c r="L423" s="5">
        <f t="shared" si="35"/>
        <v>35922.496603099069</v>
      </c>
      <c r="M423" s="5">
        <f t="shared" si="34"/>
        <v>48834.056402051814</v>
      </c>
      <c r="N423" s="5">
        <f t="shared" si="34"/>
        <v>50102.674616666402</v>
      </c>
      <c r="O423" s="5">
        <f t="shared" si="34"/>
        <v>36456.792071479293</v>
      </c>
      <c r="P423" s="1">
        <f t="shared" si="36"/>
        <v>0.71337391639618086</v>
      </c>
      <c r="Q423" s="1">
        <f t="shared" si="37"/>
        <v>-0.48726962841517019</v>
      </c>
      <c r="R423" s="1">
        <f t="shared" si="38"/>
        <v>5.7992193849785593E-2</v>
      </c>
      <c r="S423" s="1">
        <f t="shared" si="39"/>
        <v>1.2366304615426282</v>
      </c>
    </row>
    <row r="424" spans="1:19" x14ac:dyDescent="0.2">
      <c r="A424" s="1" t="s">
        <v>1487</v>
      </c>
      <c r="B424" s="1" t="s">
        <v>1488</v>
      </c>
      <c r="C424" s="1" t="s">
        <v>1489</v>
      </c>
      <c r="D424" s="1">
        <v>9.6669699999999992</v>
      </c>
      <c r="E424" s="1">
        <v>10.180099999999999</v>
      </c>
      <c r="F424" s="1">
        <v>10.121600000000001</v>
      </c>
      <c r="G424" s="1">
        <v>11.685700000000001</v>
      </c>
      <c r="H424" s="1">
        <v>11.8719</v>
      </c>
      <c r="I424" s="1">
        <v>10.559799999999999</v>
      </c>
      <c r="J424" s="5">
        <f t="shared" si="35"/>
        <v>812.92024089706354</v>
      </c>
      <c r="K424" s="5">
        <f t="shared" si="35"/>
        <v>1160.1535114695143</v>
      </c>
      <c r="L424" s="5">
        <f t="shared" si="35"/>
        <v>1114.0513368297511</v>
      </c>
      <c r="M424" s="5">
        <f t="shared" si="34"/>
        <v>3294.1716124222594</v>
      </c>
      <c r="N424" s="5">
        <f t="shared" si="34"/>
        <v>3747.9863930280162</v>
      </c>
      <c r="O424" s="5">
        <f t="shared" si="34"/>
        <v>1509.4424108508331</v>
      </c>
      <c r="P424" s="1">
        <f t="shared" si="36"/>
        <v>0.36099968881984168</v>
      </c>
      <c r="Q424" s="1">
        <f t="shared" si="37"/>
        <v>-1.4699305013712174</v>
      </c>
      <c r="R424" s="1">
        <f t="shared" si="38"/>
        <v>5.8015364438189027E-2</v>
      </c>
      <c r="S424" s="1">
        <f t="shared" si="39"/>
        <v>1.2364569752807264</v>
      </c>
    </row>
    <row r="425" spans="1:19" x14ac:dyDescent="0.2">
      <c r="A425" s="1" t="s">
        <v>3223</v>
      </c>
      <c r="B425" s="1" t="s">
        <v>3224</v>
      </c>
      <c r="C425" s="1" t="s">
        <v>3225</v>
      </c>
      <c r="D425" s="1">
        <v>12.279500000000001</v>
      </c>
      <c r="E425" s="1">
        <v>12.1549</v>
      </c>
      <c r="F425" s="1">
        <v>11.748100000000001</v>
      </c>
      <c r="G425" s="1">
        <v>11.623699999999999</v>
      </c>
      <c r="H425" s="1">
        <v>11.666</v>
      </c>
      <c r="I425" s="1">
        <v>11.4411</v>
      </c>
      <c r="J425" s="5">
        <f t="shared" si="35"/>
        <v>4971.6189160517142</v>
      </c>
      <c r="K425" s="5">
        <f t="shared" si="35"/>
        <v>4560.2588442534416</v>
      </c>
      <c r="L425" s="5">
        <f t="shared" si="35"/>
        <v>3439.7786141209422</v>
      </c>
      <c r="M425" s="5">
        <f t="shared" si="34"/>
        <v>3155.6030024087277</v>
      </c>
      <c r="N425" s="5">
        <f t="shared" si="34"/>
        <v>3249.4954217109239</v>
      </c>
      <c r="O425" s="5">
        <f t="shared" si="34"/>
        <v>2780.4448378650486</v>
      </c>
      <c r="P425" s="1">
        <f t="shared" si="36"/>
        <v>1.412181729970247</v>
      </c>
      <c r="Q425" s="1">
        <f t="shared" si="37"/>
        <v>0.49792575720430854</v>
      </c>
      <c r="R425" s="1">
        <f t="shared" si="38"/>
        <v>5.8108391117700352E-2</v>
      </c>
      <c r="S425" s="1">
        <f t="shared" si="39"/>
        <v>1.2357611489697233</v>
      </c>
    </row>
    <row r="426" spans="1:19" x14ac:dyDescent="0.2">
      <c r="A426" s="1" t="s">
        <v>1234</v>
      </c>
      <c r="B426" s="1" t="s">
        <v>1235</v>
      </c>
      <c r="C426" s="1" t="s">
        <v>1236</v>
      </c>
      <c r="D426" s="1">
        <v>15.9398</v>
      </c>
      <c r="E426" s="1">
        <v>16.3749</v>
      </c>
      <c r="F426" s="1">
        <v>16.1706</v>
      </c>
      <c r="G426" s="1">
        <v>18.584499999999998</v>
      </c>
      <c r="H426" s="1">
        <v>17.731400000000001</v>
      </c>
      <c r="I426" s="1">
        <v>17.307700000000001</v>
      </c>
      <c r="J426" s="5">
        <f t="shared" si="35"/>
        <v>62857.618803819845</v>
      </c>
      <c r="K426" s="5">
        <f t="shared" si="35"/>
        <v>84983.786222268973</v>
      </c>
      <c r="L426" s="5">
        <f t="shared" si="35"/>
        <v>73762.50343712802</v>
      </c>
      <c r="M426" s="5">
        <f t="shared" si="34"/>
        <v>393089.96259731584</v>
      </c>
      <c r="N426" s="5">
        <f t="shared" si="34"/>
        <v>217612.21279818038</v>
      </c>
      <c r="O426" s="5">
        <f t="shared" si="34"/>
        <v>162232.1246709378</v>
      </c>
      <c r="P426" s="1">
        <f t="shared" si="36"/>
        <v>0.28670471532207836</v>
      </c>
      <c r="Q426" s="1">
        <f t="shared" si="37"/>
        <v>-1.8023624626638715</v>
      </c>
      <c r="R426" s="1">
        <f t="shared" si="38"/>
        <v>5.8184882270789613E-2</v>
      </c>
      <c r="S426" s="1">
        <f t="shared" si="39"/>
        <v>1.2351898400792996</v>
      </c>
    </row>
    <row r="427" spans="1:19" x14ac:dyDescent="0.2">
      <c r="A427" s="1" t="s">
        <v>1950</v>
      </c>
      <c r="B427" s="1" t="s">
        <v>1951</v>
      </c>
      <c r="C427" s="1" t="s">
        <v>1952</v>
      </c>
      <c r="D427" s="1">
        <v>14.0307</v>
      </c>
      <c r="E427" s="1">
        <v>14.192399999999999</v>
      </c>
      <c r="F427" s="1">
        <v>14.397600000000001</v>
      </c>
      <c r="G427" s="1">
        <v>15.6503</v>
      </c>
      <c r="H427" s="1">
        <v>15.4468</v>
      </c>
      <c r="I427" s="1">
        <v>14.5998</v>
      </c>
      <c r="J427" s="5">
        <f t="shared" si="35"/>
        <v>16736.381240678071</v>
      </c>
      <c r="K427" s="5">
        <f t="shared" si="35"/>
        <v>18721.390860569612</v>
      </c>
      <c r="L427" s="5">
        <f t="shared" si="35"/>
        <v>21582.883453644885</v>
      </c>
      <c r="M427" s="5">
        <f t="shared" si="34"/>
        <v>51429.19672873275</v>
      </c>
      <c r="N427" s="5">
        <f t="shared" si="34"/>
        <v>44663.230967717711</v>
      </c>
      <c r="O427" s="5">
        <f t="shared" si="34"/>
        <v>24830.057810188951</v>
      </c>
      <c r="P427" s="1">
        <f t="shared" si="36"/>
        <v>0.47171256293570529</v>
      </c>
      <c r="Q427" s="1">
        <f t="shared" si="37"/>
        <v>-1.0840200707769274</v>
      </c>
      <c r="R427" s="1">
        <f t="shared" si="38"/>
        <v>5.8341635882925548E-2</v>
      </c>
      <c r="S427" s="1">
        <f t="shared" si="39"/>
        <v>1.2340213975494414</v>
      </c>
    </row>
    <row r="428" spans="1:19" x14ac:dyDescent="0.2">
      <c r="A428" s="1" t="s">
        <v>1444</v>
      </c>
      <c r="B428" s="1" t="s">
        <v>1445</v>
      </c>
      <c r="C428" s="1" t="s">
        <v>1446</v>
      </c>
      <c r="D428" s="1">
        <v>14.4329</v>
      </c>
      <c r="E428" s="1">
        <v>14.626799999999999</v>
      </c>
      <c r="F428" s="1">
        <v>14.6036</v>
      </c>
      <c r="G428" s="1">
        <v>14.365399999999999</v>
      </c>
      <c r="H428" s="1">
        <v>13.484500000000001</v>
      </c>
      <c r="I428" s="1">
        <v>14.006</v>
      </c>
      <c r="J428" s="5">
        <f t="shared" si="35"/>
        <v>22117.489227587837</v>
      </c>
      <c r="K428" s="5">
        <f t="shared" si="35"/>
        <v>25299.127314285819</v>
      </c>
      <c r="L428" s="5">
        <f t="shared" si="35"/>
        <v>24895.545379467476</v>
      </c>
      <c r="M428" s="5">
        <f t="shared" si="34"/>
        <v>21106.503772141714</v>
      </c>
      <c r="N428" s="5">
        <f t="shared" si="34"/>
        <v>11461.434492039567</v>
      </c>
      <c r="O428" s="5">
        <f t="shared" si="34"/>
        <v>16452.281028427326</v>
      </c>
      <c r="P428" s="1">
        <f t="shared" si="36"/>
        <v>1.4751497028134377</v>
      </c>
      <c r="Q428" s="1">
        <f t="shared" si="37"/>
        <v>0.56086137111668055</v>
      </c>
      <c r="R428" s="1">
        <f t="shared" si="38"/>
        <v>5.8561603171807551E-2</v>
      </c>
      <c r="S428" s="1">
        <f t="shared" si="39"/>
        <v>1.2323870426201002</v>
      </c>
    </row>
    <row r="429" spans="1:19" x14ac:dyDescent="0.2">
      <c r="A429" s="1" t="s">
        <v>1012</v>
      </c>
      <c r="B429" s="1" t="s">
        <v>1013</v>
      </c>
      <c r="C429" s="1" t="s">
        <v>1014</v>
      </c>
      <c r="D429" s="1">
        <v>12.5031</v>
      </c>
      <c r="E429" s="1">
        <v>12.58</v>
      </c>
      <c r="F429" s="1">
        <v>12.3393</v>
      </c>
      <c r="G429" s="1">
        <v>12.965999999999999</v>
      </c>
      <c r="H429" s="1">
        <v>12.6272</v>
      </c>
      <c r="I429" s="1">
        <v>12.804399999999999</v>
      </c>
      <c r="J429" s="5">
        <f t="shared" si="35"/>
        <v>5805.0790595709459</v>
      </c>
      <c r="K429" s="5">
        <f t="shared" si="35"/>
        <v>6122.9025224087109</v>
      </c>
      <c r="L429" s="5">
        <f t="shared" si="35"/>
        <v>5182.0240650632204</v>
      </c>
      <c r="M429" s="5">
        <f t="shared" si="34"/>
        <v>8001.1962692585666</v>
      </c>
      <c r="N429" s="5">
        <f t="shared" si="34"/>
        <v>6326.5356735716132</v>
      </c>
      <c r="O429" s="5">
        <f t="shared" si="34"/>
        <v>7153.3335568405419</v>
      </c>
      <c r="P429" s="1">
        <f t="shared" si="36"/>
        <v>0.79651568714341248</v>
      </c>
      <c r="Q429" s="1">
        <f t="shared" si="37"/>
        <v>-0.3282253194002519</v>
      </c>
      <c r="R429" s="1">
        <f t="shared" si="38"/>
        <v>5.9012442300360013E-2</v>
      </c>
      <c r="S429" s="1">
        <f t="shared" si="39"/>
        <v>1.2290564111935631</v>
      </c>
    </row>
    <row r="430" spans="1:19" x14ac:dyDescent="0.2">
      <c r="A430" s="1" t="s">
        <v>2301</v>
      </c>
      <c r="B430" s="1" t="s">
        <v>2302</v>
      </c>
      <c r="C430" s="1" t="s">
        <v>2303</v>
      </c>
      <c r="D430" s="1">
        <v>11.9018</v>
      </c>
      <c r="E430" s="1">
        <v>12.0097</v>
      </c>
      <c r="F430" s="1">
        <v>12.160399999999999</v>
      </c>
      <c r="G430" s="1">
        <v>11.8864</v>
      </c>
      <c r="H430" s="1">
        <v>11.4909</v>
      </c>
      <c r="I430" s="1">
        <v>11.3759</v>
      </c>
      <c r="J430" s="5">
        <f t="shared" si="35"/>
        <v>3826.474314086523</v>
      </c>
      <c r="K430" s="5">
        <f t="shared" si="35"/>
        <v>4123.6323586287062</v>
      </c>
      <c r="L430" s="5">
        <f t="shared" si="35"/>
        <v>4577.6771432135019</v>
      </c>
      <c r="M430" s="5">
        <f t="shared" si="35"/>
        <v>3785.8459706261742</v>
      </c>
      <c r="N430" s="5">
        <f t="shared" si="35"/>
        <v>2878.0979965580768</v>
      </c>
      <c r="O430" s="5">
        <f t="shared" si="35"/>
        <v>2657.5847785674387</v>
      </c>
      <c r="P430" s="1">
        <f t="shared" si="36"/>
        <v>1.3439623647181587</v>
      </c>
      <c r="Q430" s="1">
        <f t="shared" si="37"/>
        <v>0.42649273856704328</v>
      </c>
      <c r="R430" s="1">
        <f t="shared" si="38"/>
        <v>5.904726572086081E-2</v>
      </c>
      <c r="S430" s="1">
        <f t="shared" si="39"/>
        <v>1.2288002082932412</v>
      </c>
    </row>
    <row r="431" spans="1:19" x14ac:dyDescent="0.2">
      <c r="A431" s="1" t="s">
        <v>1983</v>
      </c>
      <c r="B431" s="1" t="s">
        <v>1984</v>
      </c>
      <c r="C431" s="1" t="s">
        <v>1985</v>
      </c>
      <c r="D431" s="1">
        <v>13.801600000000001</v>
      </c>
      <c r="E431" s="1">
        <v>13.751099999999999</v>
      </c>
      <c r="F431" s="1">
        <v>13.760400000000001</v>
      </c>
      <c r="G431" s="1">
        <v>13.2033</v>
      </c>
      <c r="H431" s="1">
        <v>13.675700000000001</v>
      </c>
      <c r="I431" s="1">
        <v>13.078900000000001</v>
      </c>
      <c r="J431" s="5">
        <f t="shared" ref="J431:O473" si="40">2^D431</f>
        <v>14278.927488364212</v>
      </c>
      <c r="K431" s="5">
        <f t="shared" si="40"/>
        <v>13787.755499027613</v>
      </c>
      <c r="L431" s="5">
        <f t="shared" si="40"/>
        <v>13876.922164209398</v>
      </c>
      <c r="M431" s="5">
        <f t="shared" si="40"/>
        <v>9431.6861730581004</v>
      </c>
      <c r="N431" s="5">
        <f t="shared" si="40"/>
        <v>13085.668427913073</v>
      </c>
      <c r="O431" s="5">
        <f t="shared" si="40"/>
        <v>8652.4920770475564</v>
      </c>
      <c r="P431" s="1">
        <f t="shared" si="36"/>
        <v>1.3456468228693677</v>
      </c>
      <c r="Q431" s="1">
        <f t="shared" si="37"/>
        <v>0.4282998113196777</v>
      </c>
      <c r="R431" s="1">
        <f t="shared" si="38"/>
        <v>5.9285762184027514E-2</v>
      </c>
      <c r="S431" s="1">
        <f t="shared" si="39"/>
        <v>1.2270495924256506</v>
      </c>
    </row>
    <row r="432" spans="1:19" x14ac:dyDescent="0.2">
      <c r="A432" s="1" t="s">
        <v>1385</v>
      </c>
      <c r="B432" s="1" t="s">
        <v>1386</v>
      </c>
      <c r="C432" s="1" t="s">
        <v>1387</v>
      </c>
      <c r="D432" s="1">
        <v>13.6722</v>
      </c>
      <c r="E432" s="1">
        <v>13.4565</v>
      </c>
      <c r="F432" s="1">
        <v>13.813599999999999</v>
      </c>
      <c r="G432" s="1">
        <v>15.0647</v>
      </c>
      <c r="H432" s="1">
        <v>14.570600000000001</v>
      </c>
      <c r="I432" s="1">
        <v>14.13</v>
      </c>
      <c r="J432" s="5">
        <f t="shared" si="40"/>
        <v>13053.960875347651</v>
      </c>
      <c r="K432" s="5">
        <f t="shared" si="40"/>
        <v>11241.134305382582</v>
      </c>
      <c r="L432" s="5">
        <f t="shared" si="40"/>
        <v>14398.191586153942</v>
      </c>
      <c r="M432" s="5">
        <f t="shared" si="40"/>
        <v>34270.984115313986</v>
      </c>
      <c r="N432" s="5">
        <f t="shared" si="40"/>
        <v>24332.551700925804</v>
      </c>
      <c r="O432" s="5">
        <f t="shared" si="40"/>
        <v>17928.908001455962</v>
      </c>
      <c r="P432" s="1">
        <f t="shared" si="36"/>
        <v>0.50558018059704979</v>
      </c>
      <c r="Q432" s="1">
        <f t="shared" si="37"/>
        <v>-0.98398818579242309</v>
      </c>
      <c r="R432" s="1">
        <f t="shared" si="38"/>
        <v>5.971710197834406E-2</v>
      </c>
      <c r="S432" s="1">
        <f t="shared" si="39"/>
        <v>1.2239012763882779</v>
      </c>
    </row>
    <row r="433" spans="1:19" x14ac:dyDescent="0.2">
      <c r="A433" s="1" t="s">
        <v>1394</v>
      </c>
      <c r="B433" s="1" t="s">
        <v>1395</v>
      </c>
      <c r="C433" s="1" t="s">
        <v>1396</v>
      </c>
      <c r="D433" s="1">
        <v>15.8649</v>
      </c>
      <c r="E433" s="1">
        <v>15.7149</v>
      </c>
      <c r="F433" s="1">
        <v>15.819699999999999</v>
      </c>
      <c r="G433" s="1">
        <v>17.344100000000001</v>
      </c>
      <c r="H433" s="1">
        <v>16.523800000000001</v>
      </c>
      <c r="I433" s="1">
        <v>16.5547</v>
      </c>
      <c r="J433" s="5">
        <f t="shared" si="40"/>
        <v>59677.52154033952</v>
      </c>
      <c r="K433" s="5">
        <f t="shared" si="40"/>
        <v>53784.393895698799</v>
      </c>
      <c r="L433" s="5">
        <f t="shared" si="40"/>
        <v>57836.795490845645</v>
      </c>
      <c r="M433" s="5">
        <f t="shared" si="40"/>
        <v>166377.40557567301</v>
      </c>
      <c r="N433" s="5">
        <f t="shared" si="40"/>
        <v>94223.545554228025</v>
      </c>
      <c r="O433" s="5">
        <f t="shared" si="40"/>
        <v>96263.416054502042</v>
      </c>
      <c r="P433" s="1">
        <f t="shared" si="36"/>
        <v>0.480010689434758</v>
      </c>
      <c r="Q433" s="1">
        <f t="shared" si="37"/>
        <v>-1.0588615610893997</v>
      </c>
      <c r="R433" s="1">
        <f t="shared" si="38"/>
        <v>5.9992460317595427E-2</v>
      </c>
      <c r="S433" s="1">
        <f t="shared" si="39"/>
        <v>1.2219033270866282</v>
      </c>
    </row>
    <row r="434" spans="1:19" x14ac:dyDescent="0.2">
      <c r="A434" s="1" t="s">
        <v>2379</v>
      </c>
      <c r="B434" s="1" t="s">
        <v>2380</v>
      </c>
      <c r="C434" s="1" t="s">
        <v>2381</v>
      </c>
      <c r="D434" s="1">
        <v>13.819599999999999</v>
      </c>
      <c r="E434" s="1">
        <v>13.8355</v>
      </c>
      <c r="F434" s="1">
        <v>13.472</v>
      </c>
      <c r="G434" s="1">
        <v>13.3855</v>
      </c>
      <c r="H434" s="1">
        <v>12.4604</v>
      </c>
      <c r="I434" s="1">
        <v>13.2232</v>
      </c>
      <c r="J434" s="5">
        <f t="shared" si="40"/>
        <v>14458.196672152257</v>
      </c>
      <c r="K434" s="5">
        <f t="shared" si="40"/>
        <v>14618.422343462877</v>
      </c>
      <c r="L434" s="5">
        <f t="shared" si="40"/>
        <v>11362.557699124298</v>
      </c>
      <c r="M434" s="5">
        <f t="shared" si="40"/>
        <v>10701.311525177958</v>
      </c>
      <c r="N434" s="5">
        <f t="shared" si="40"/>
        <v>5635.7816409640145</v>
      </c>
      <c r="O434" s="5">
        <f t="shared" si="40"/>
        <v>9562.6847478070213</v>
      </c>
      <c r="P434" s="1">
        <f t="shared" si="36"/>
        <v>1.5613715626866389</v>
      </c>
      <c r="Q434" s="1">
        <f t="shared" si="37"/>
        <v>0.64281389917212983</v>
      </c>
      <c r="R434" s="1">
        <f t="shared" si="38"/>
        <v>6.0105011632649627E-2</v>
      </c>
      <c r="S434" s="1">
        <f t="shared" si="39"/>
        <v>1.2210893144587938</v>
      </c>
    </row>
    <row r="435" spans="1:19" x14ac:dyDescent="0.2">
      <c r="A435" s="1" t="s">
        <v>1508</v>
      </c>
      <c r="B435" s="1" t="s">
        <v>1509</v>
      </c>
      <c r="C435" s="1" t="s">
        <v>1510</v>
      </c>
      <c r="D435" s="1">
        <v>10.3788</v>
      </c>
      <c r="E435" s="1">
        <v>11.2585</v>
      </c>
      <c r="F435" s="1">
        <v>11.4322</v>
      </c>
      <c r="G435" s="1">
        <v>12.662599999999999</v>
      </c>
      <c r="H435" s="1">
        <v>12.161099999999999</v>
      </c>
      <c r="I435" s="1">
        <v>11.710100000000001</v>
      </c>
      <c r="J435" s="5">
        <f t="shared" si="40"/>
        <v>1331.4661168739303</v>
      </c>
      <c r="K435" s="5">
        <f t="shared" si="40"/>
        <v>2449.8878631150001</v>
      </c>
      <c r="L435" s="5">
        <f t="shared" si="40"/>
        <v>2763.3450447411151</v>
      </c>
      <c r="M435" s="5">
        <f t="shared" si="40"/>
        <v>6483.6927026590583</v>
      </c>
      <c r="N435" s="5">
        <f t="shared" si="40"/>
        <v>4579.8987849472942</v>
      </c>
      <c r="O435" s="5">
        <f t="shared" si="40"/>
        <v>3350.35905299755</v>
      </c>
      <c r="P435" s="1">
        <f t="shared" si="36"/>
        <v>0.45405310683519534</v>
      </c>
      <c r="Q435" s="1">
        <f t="shared" si="37"/>
        <v>-1.139067047399867</v>
      </c>
      <c r="R435" s="1">
        <f t="shared" si="38"/>
        <v>6.0193145465636248E-2</v>
      </c>
      <c r="S435" s="1">
        <f t="shared" si="39"/>
        <v>1.2204529614986741</v>
      </c>
    </row>
    <row r="436" spans="1:19" x14ac:dyDescent="0.2">
      <c r="A436" s="1" t="s">
        <v>1293</v>
      </c>
      <c r="B436" s="1" t="s">
        <v>1294</v>
      </c>
      <c r="C436" s="1" t="s">
        <v>1295</v>
      </c>
      <c r="D436" s="1">
        <v>12.2118</v>
      </c>
      <c r="E436" s="1">
        <v>11.3825</v>
      </c>
      <c r="F436" s="1">
        <v>11.585900000000001</v>
      </c>
      <c r="G436" s="1">
        <v>12.816700000000001</v>
      </c>
      <c r="H436" s="1">
        <v>13.200900000000001</v>
      </c>
      <c r="I436" s="1">
        <v>12.2829</v>
      </c>
      <c r="J436" s="5">
        <f t="shared" si="40"/>
        <v>4743.7096707918163</v>
      </c>
      <c r="K436" s="5">
        <f t="shared" si="40"/>
        <v>2669.7704735153679</v>
      </c>
      <c r="L436" s="5">
        <f t="shared" si="40"/>
        <v>3073.9969110955099</v>
      </c>
      <c r="M436" s="5">
        <f t="shared" si="40"/>
        <v>7214.5815268020997</v>
      </c>
      <c r="N436" s="5">
        <f t="shared" si="40"/>
        <v>9416.0091044635192</v>
      </c>
      <c r="O436" s="5">
        <f t="shared" si="40"/>
        <v>4983.3493495384</v>
      </c>
      <c r="P436" s="1">
        <f t="shared" si="36"/>
        <v>0.48521820013921274</v>
      </c>
      <c r="Q436" s="1">
        <f t="shared" si="37"/>
        <v>-1.043294429098899</v>
      </c>
      <c r="R436" s="1">
        <f t="shared" si="38"/>
        <v>6.0270290891576109E-2</v>
      </c>
      <c r="S436" s="1">
        <f t="shared" si="39"/>
        <v>1.219896712426207</v>
      </c>
    </row>
    <row r="437" spans="1:19" x14ac:dyDescent="0.2">
      <c r="A437" s="1" t="s">
        <v>3640</v>
      </c>
      <c r="B437" s="1" t="s">
        <v>690</v>
      </c>
      <c r="C437" s="1" t="s">
        <v>1477</v>
      </c>
      <c r="D437" s="1">
        <v>10.6852</v>
      </c>
      <c r="E437" s="1">
        <v>11.145099999999999</v>
      </c>
      <c r="F437" s="1">
        <v>11.2796</v>
      </c>
      <c r="G437" s="1">
        <v>10.2682</v>
      </c>
      <c r="H437" s="1">
        <v>10.4064</v>
      </c>
      <c r="I437" s="1">
        <v>10.678800000000001</v>
      </c>
      <c r="J437" s="5">
        <f t="shared" si="40"/>
        <v>1646.5150686767631</v>
      </c>
      <c r="K437" s="5">
        <f t="shared" si="40"/>
        <v>2264.6933491406194</v>
      </c>
      <c r="L437" s="5">
        <f t="shared" si="40"/>
        <v>2485.9817671792921</v>
      </c>
      <c r="M437" s="5">
        <f t="shared" si="40"/>
        <v>1233.2076254092708</v>
      </c>
      <c r="N437" s="5">
        <f t="shared" si="40"/>
        <v>1357.1834244397446</v>
      </c>
      <c r="O437" s="5">
        <f t="shared" si="40"/>
        <v>1639.2270713473886</v>
      </c>
      <c r="P437" s="1">
        <f t="shared" si="36"/>
        <v>1.5124746494104637</v>
      </c>
      <c r="Q437" s="1">
        <f t="shared" si="37"/>
        <v>0.59691096157645052</v>
      </c>
      <c r="R437" s="1">
        <f t="shared" si="38"/>
        <v>6.0375465860852975E-2</v>
      </c>
      <c r="S437" s="1">
        <f t="shared" si="39"/>
        <v>1.2191395051842455</v>
      </c>
    </row>
    <row r="438" spans="1:19" x14ac:dyDescent="0.2">
      <c r="A438" s="1" t="s">
        <v>1355</v>
      </c>
      <c r="B438" s="1" t="s">
        <v>1356</v>
      </c>
      <c r="C438" s="1" t="s">
        <v>1357</v>
      </c>
      <c r="D438" s="1">
        <v>13.7209</v>
      </c>
      <c r="E438" s="1">
        <v>13.554</v>
      </c>
      <c r="F438" s="1">
        <v>13.565099999999999</v>
      </c>
      <c r="G438" s="1">
        <v>15.0465</v>
      </c>
      <c r="H438" s="1">
        <v>14.478999999999999</v>
      </c>
      <c r="I438" s="1">
        <v>14.124499999999999</v>
      </c>
      <c r="J438" s="5">
        <f t="shared" si="40"/>
        <v>13502.13567071027</v>
      </c>
      <c r="K438" s="5">
        <f t="shared" si="40"/>
        <v>12027.090010391375</v>
      </c>
      <c r="L438" s="5">
        <f t="shared" si="40"/>
        <v>12119.982539824316</v>
      </c>
      <c r="M438" s="5">
        <f t="shared" si="40"/>
        <v>33841.361700776222</v>
      </c>
      <c r="N438" s="5">
        <f t="shared" si="40"/>
        <v>22835.646278655466</v>
      </c>
      <c r="O438" s="5">
        <f t="shared" si="40"/>
        <v>17860.687576592718</v>
      </c>
      <c r="P438" s="1">
        <f t="shared" si="36"/>
        <v>0.50510292731853867</v>
      </c>
      <c r="Q438" s="1">
        <f t="shared" si="37"/>
        <v>-0.98535069197055136</v>
      </c>
      <c r="R438" s="1">
        <f t="shared" si="38"/>
        <v>6.061163652203827E-2</v>
      </c>
      <c r="S438" s="1">
        <f t="shared" si="39"/>
        <v>1.2174439898244114</v>
      </c>
    </row>
    <row r="439" spans="1:19" x14ac:dyDescent="0.2">
      <c r="A439" s="1" t="s">
        <v>3333</v>
      </c>
      <c r="B439" s="1" t="s">
        <v>3334</v>
      </c>
      <c r="C439" s="1" t="s">
        <v>3335</v>
      </c>
      <c r="D439" s="1">
        <v>15.6075</v>
      </c>
      <c r="E439" s="1">
        <v>15.697699999999999</v>
      </c>
      <c r="F439" s="1">
        <v>16.079999999999998</v>
      </c>
      <c r="G439" s="1">
        <v>16.391300000000001</v>
      </c>
      <c r="H439" s="1">
        <v>16.038599999999999</v>
      </c>
      <c r="I439" s="1">
        <v>16.402200000000001</v>
      </c>
      <c r="J439" s="5">
        <f t="shared" si="40"/>
        <v>49925.871813205558</v>
      </c>
      <c r="K439" s="5">
        <f t="shared" si="40"/>
        <v>53146.976515681068</v>
      </c>
      <c r="L439" s="5">
        <f t="shared" si="40"/>
        <v>69272.734306230501</v>
      </c>
      <c r="M439" s="5">
        <f t="shared" si="40"/>
        <v>85955.360860187633</v>
      </c>
      <c r="N439" s="5">
        <f t="shared" si="40"/>
        <v>67313.114985290682</v>
      </c>
      <c r="O439" s="5">
        <f t="shared" si="40"/>
        <v>86607.239233782544</v>
      </c>
      <c r="P439" s="1">
        <f t="shared" si="36"/>
        <v>0.71847866124409421</v>
      </c>
      <c r="Q439" s="1">
        <f t="shared" si="37"/>
        <v>-0.47698278549003964</v>
      </c>
      <c r="R439" s="1">
        <f t="shared" si="38"/>
        <v>6.100639805692163E-2</v>
      </c>
      <c r="S439" s="1">
        <f t="shared" si="39"/>
        <v>1.2146246158891403</v>
      </c>
    </row>
    <row r="440" spans="1:19" x14ac:dyDescent="0.2">
      <c r="A440" s="1" t="s">
        <v>2505</v>
      </c>
      <c r="B440" s="1" t="s">
        <v>2506</v>
      </c>
      <c r="C440" s="1" t="s">
        <v>2507</v>
      </c>
      <c r="D440" s="1">
        <v>13.031599999999999</v>
      </c>
      <c r="E440" s="1">
        <v>13.139799999999999</v>
      </c>
      <c r="F440" s="1">
        <v>13.366099999999999</v>
      </c>
      <c r="G440" s="1">
        <v>12.5451</v>
      </c>
      <c r="H440" s="1">
        <v>12.8375</v>
      </c>
      <c r="I440" s="1">
        <v>12.9537</v>
      </c>
      <c r="J440" s="5">
        <f t="shared" si="40"/>
        <v>8373.4125979506443</v>
      </c>
      <c r="K440" s="5">
        <f t="shared" si="40"/>
        <v>9025.5554148723168</v>
      </c>
      <c r="L440" s="5">
        <f t="shared" si="40"/>
        <v>10558.373598258915</v>
      </c>
      <c r="M440" s="5">
        <f t="shared" si="40"/>
        <v>5976.561579331621</v>
      </c>
      <c r="N440" s="5">
        <f t="shared" si="40"/>
        <v>7319.3509166747763</v>
      </c>
      <c r="O440" s="5">
        <f t="shared" si="40"/>
        <v>7933.2703574180232</v>
      </c>
      <c r="P440" s="1">
        <f t="shared" si="36"/>
        <v>1.3169297096412806</v>
      </c>
      <c r="Q440" s="1">
        <f t="shared" si="37"/>
        <v>0.39717834463908702</v>
      </c>
      <c r="R440" s="1">
        <f t="shared" si="38"/>
        <v>6.1058410294995369E-2</v>
      </c>
      <c r="S440" s="1">
        <f t="shared" si="39"/>
        <v>1.2142545070976065</v>
      </c>
    </row>
    <row r="441" spans="1:19" x14ac:dyDescent="0.2">
      <c r="A441" s="1" t="s">
        <v>2486</v>
      </c>
      <c r="B441" s="1" t="s">
        <v>2487</v>
      </c>
      <c r="C441" s="1" t="s">
        <v>2488</v>
      </c>
      <c r="D441" s="1">
        <v>15.4015</v>
      </c>
      <c r="E441" s="1">
        <v>15.46</v>
      </c>
      <c r="F441" s="1">
        <v>15.545</v>
      </c>
      <c r="G441" s="1">
        <v>15.348000000000001</v>
      </c>
      <c r="H441" s="1">
        <v>14.925700000000001</v>
      </c>
      <c r="I441" s="1">
        <v>15.191700000000001</v>
      </c>
      <c r="J441" s="5">
        <f t="shared" si="40"/>
        <v>43282.613666086996</v>
      </c>
      <c r="K441" s="5">
        <f t="shared" si="40"/>
        <v>45073.754296803098</v>
      </c>
      <c r="L441" s="5">
        <f t="shared" si="40"/>
        <v>47809.178640062084</v>
      </c>
      <c r="M441" s="5">
        <f t="shared" si="40"/>
        <v>41706.944439122111</v>
      </c>
      <c r="N441" s="5">
        <f t="shared" si="40"/>
        <v>31123.139998081413</v>
      </c>
      <c r="O441" s="5">
        <f t="shared" si="40"/>
        <v>37424.618776845782</v>
      </c>
      <c r="P441" s="1">
        <f t="shared" si="36"/>
        <v>1.2350089622807234</v>
      </c>
      <c r="Q441" s="1">
        <f t="shared" si="37"/>
        <v>0.30452151127638188</v>
      </c>
      <c r="R441" s="1">
        <f t="shared" si="38"/>
        <v>6.1129622324811138E-2</v>
      </c>
      <c r="S441" s="1">
        <f t="shared" si="39"/>
        <v>1.2137482873896268</v>
      </c>
    </row>
    <row r="442" spans="1:19" x14ac:dyDescent="0.2">
      <c r="A442" s="1" t="s">
        <v>1157</v>
      </c>
      <c r="B442" s="1" t="s">
        <v>1158</v>
      </c>
      <c r="C442" s="1" t="s">
        <v>1159</v>
      </c>
      <c r="D442" s="1">
        <v>10.6015</v>
      </c>
      <c r="E442" s="1">
        <v>10.987299999999999</v>
      </c>
      <c r="F442" s="1">
        <v>11.7439</v>
      </c>
      <c r="G442" s="1">
        <v>9.2299500000000005</v>
      </c>
      <c r="H442" s="1">
        <v>9.7249099999999995</v>
      </c>
      <c r="I442" s="1">
        <v>10.0716</v>
      </c>
      <c r="J442" s="5">
        <f t="shared" si="40"/>
        <v>1553.7083474439455</v>
      </c>
      <c r="K442" s="5">
        <f t="shared" si="40"/>
        <v>2030.0506388404096</v>
      </c>
      <c r="L442" s="5">
        <f t="shared" si="40"/>
        <v>3429.7792304147315</v>
      </c>
      <c r="M442" s="5">
        <f t="shared" si="40"/>
        <v>600.47068291805158</v>
      </c>
      <c r="N442" s="5">
        <f t="shared" si="40"/>
        <v>846.23233342320862</v>
      </c>
      <c r="O442" s="5">
        <f t="shared" si="40"/>
        <v>1076.1026585311458</v>
      </c>
      <c r="P442" s="1">
        <f t="shared" si="36"/>
        <v>2.780054875631198</v>
      </c>
      <c r="Q442" s="1">
        <f t="shared" si="37"/>
        <v>1.4751133606536861</v>
      </c>
      <c r="R442" s="1">
        <f t="shared" si="38"/>
        <v>6.1133293546226632E-2</v>
      </c>
      <c r="S442" s="1">
        <f t="shared" si="39"/>
        <v>1.213722206035494</v>
      </c>
    </row>
    <row r="443" spans="1:19" x14ac:dyDescent="0.2">
      <c r="A443" s="1" t="s">
        <v>3004</v>
      </c>
      <c r="B443" s="1" t="s">
        <v>3005</v>
      </c>
      <c r="C443" s="1" t="s">
        <v>3006</v>
      </c>
      <c r="D443" s="1">
        <v>9.6491100000000003</v>
      </c>
      <c r="E443" s="1">
        <v>9.8499099999999995</v>
      </c>
      <c r="F443" s="1">
        <v>9.8292199999999994</v>
      </c>
      <c r="G443" s="1">
        <v>9.0185899999999997</v>
      </c>
      <c r="H443" s="1">
        <v>8.8328699999999998</v>
      </c>
      <c r="I443" s="1">
        <v>9.6400699999999997</v>
      </c>
      <c r="J443" s="5">
        <f t="shared" si="40"/>
        <v>802.91864212697021</v>
      </c>
      <c r="K443" s="5">
        <f t="shared" si="40"/>
        <v>922.82290322937376</v>
      </c>
      <c r="L443" s="5">
        <f t="shared" si="40"/>
        <v>909.68294808385645</v>
      </c>
      <c r="M443" s="5">
        <f t="shared" si="40"/>
        <v>518.64011942173681</v>
      </c>
      <c r="N443" s="5">
        <f t="shared" si="40"/>
        <v>455.99367406446993</v>
      </c>
      <c r="O443" s="5">
        <f t="shared" si="40"/>
        <v>797.90324313998099</v>
      </c>
      <c r="P443" s="1">
        <f t="shared" si="36"/>
        <v>1.4868092677241969</v>
      </c>
      <c r="Q443" s="1">
        <f t="shared" si="37"/>
        <v>0.5722195860874415</v>
      </c>
      <c r="R443" s="1">
        <f t="shared" si="38"/>
        <v>6.1717964151370465E-2</v>
      </c>
      <c r="S443" s="1">
        <f t="shared" si="39"/>
        <v>1.2095884081501755</v>
      </c>
    </row>
    <row r="444" spans="1:19" x14ac:dyDescent="0.2">
      <c r="A444" s="1" t="s">
        <v>1087</v>
      </c>
      <c r="B444" s="1" t="s">
        <v>1088</v>
      </c>
      <c r="C444" s="1" t="s">
        <v>1089</v>
      </c>
      <c r="D444" s="1">
        <v>14.3918</v>
      </c>
      <c r="E444" s="1">
        <v>14.4018</v>
      </c>
      <c r="F444" s="1">
        <v>14.3287</v>
      </c>
      <c r="G444" s="1">
        <v>13.521800000000001</v>
      </c>
      <c r="H444" s="1">
        <v>14.209199999999999</v>
      </c>
      <c r="I444" s="1">
        <v>14.016400000000001</v>
      </c>
      <c r="J444" s="5">
        <f t="shared" si="40"/>
        <v>21496.28897024754</v>
      </c>
      <c r="K444" s="5">
        <f t="shared" si="40"/>
        <v>21645.807484213812</v>
      </c>
      <c r="L444" s="5">
        <f t="shared" si="40"/>
        <v>20576.357594480069</v>
      </c>
      <c r="M444" s="5">
        <f t="shared" si="40"/>
        <v>11761.626810311303</v>
      </c>
      <c r="N444" s="5">
        <f t="shared" si="40"/>
        <v>18940.673353066664</v>
      </c>
      <c r="O444" s="5">
        <f t="shared" si="40"/>
        <v>16571.309598398311</v>
      </c>
      <c r="P444" s="1">
        <f t="shared" si="36"/>
        <v>1.3478652121137964</v>
      </c>
      <c r="Q444" s="1">
        <f t="shared" si="37"/>
        <v>0.43067623276779593</v>
      </c>
      <c r="R444" s="1">
        <f t="shared" si="38"/>
        <v>6.2399860296798136E-2</v>
      </c>
      <c r="S444" s="1">
        <f t="shared" si="39"/>
        <v>1.2048163826316398</v>
      </c>
    </row>
    <row r="445" spans="1:19" x14ac:dyDescent="0.2">
      <c r="A445" s="1" t="s">
        <v>784</v>
      </c>
      <c r="B445" s="1" t="s">
        <v>785</v>
      </c>
      <c r="C445" s="1" t="s">
        <v>786</v>
      </c>
      <c r="D445" s="1">
        <v>15.386900000000001</v>
      </c>
      <c r="E445" s="1">
        <v>15.2659</v>
      </c>
      <c r="F445" s="1">
        <v>15.2041</v>
      </c>
      <c r="G445" s="1">
        <v>14.507300000000001</v>
      </c>
      <c r="H445" s="1">
        <v>15.1709</v>
      </c>
      <c r="I445" s="1">
        <v>14.5489</v>
      </c>
      <c r="J445" s="5">
        <f t="shared" si="40"/>
        <v>42846.804731731187</v>
      </c>
      <c r="K445" s="5">
        <f t="shared" si="40"/>
        <v>39399.78126851446</v>
      </c>
      <c r="L445" s="5">
        <f t="shared" si="40"/>
        <v>37747.670642973848</v>
      </c>
      <c r="M445" s="5">
        <f t="shared" si="40"/>
        <v>23288.014138424707</v>
      </c>
      <c r="N445" s="5">
        <f t="shared" si="40"/>
        <v>36888.921756699434</v>
      </c>
      <c r="O445" s="5">
        <f t="shared" si="40"/>
        <v>23969.297397346643</v>
      </c>
      <c r="P445" s="1">
        <f t="shared" si="36"/>
        <v>1.4260205353001383</v>
      </c>
      <c r="Q445" s="1">
        <f t="shared" si="37"/>
        <v>0.51199475735147626</v>
      </c>
      <c r="R445" s="1">
        <f t="shared" si="38"/>
        <v>6.2811844308385406E-2</v>
      </c>
      <c r="S445" s="1">
        <f t="shared" si="39"/>
        <v>1.2019584544673589</v>
      </c>
    </row>
    <row r="446" spans="1:19" x14ac:dyDescent="0.2">
      <c r="A446" s="1" t="s">
        <v>1459</v>
      </c>
      <c r="B446" s="1" t="s">
        <v>1460</v>
      </c>
      <c r="C446" s="1" t="s">
        <v>1461</v>
      </c>
      <c r="D446" s="1">
        <v>14.3055</v>
      </c>
      <c r="E446" s="1">
        <v>14.2318</v>
      </c>
      <c r="F446" s="1">
        <v>14.267300000000001</v>
      </c>
      <c r="G446" s="1">
        <v>15.9597</v>
      </c>
      <c r="H446" s="1">
        <v>15.4039</v>
      </c>
      <c r="I446" s="1">
        <v>14.8233</v>
      </c>
      <c r="J446" s="5">
        <f t="shared" si="40"/>
        <v>20248.115196774743</v>
      </c>
      <c r="K446" s="5">
        <f t="shared" si="40"/>
        <v>19239.717560284014</v>
      </c>
      <c r="L446" s="5">
        <f t="shared" si="40"/>
        <v>19719.016805943389</v>
      </c>
      <c r="M446" s="5">
        <f t="shared" si="40"/>
        <v>63730.660837272117</v>
      </c>
      <c r="N446" s="5">
        <f t="shared" si="40"/>
        <v>43354.676521577909</v>
      </c>
      <c r="O446" s="5">
        <f t="shared" si="40"/>
        <v>28990.648794140634</v>
      </c>
      <c r="P446" s="1">
        <f t="shared" si="36"/>
        <v>0.43510138149163002</v>
      </c>
      <c r="Q446" s="1">
        <f t="shared" si="37"/>
        <v>-1.2005764972965332</v>
      </c>
      <c r="R446" s="1">
        <f t="shared" si="38"/>
        <v>6.3893714939215293E-2</v>
      </c>
      <c r="S446" s="1">
        <f t="shared" si="39"/>
        <v>1.1945418601743554</v>
      </c>
    </row>
    <row r="447" spans="1:19" x14ac:dyDescent="0.2">
      <c r="A447" s="1" t="s">
        <v>1520</v>
      </c>
      <c r="B447" s="1" t="s">
        <v>1521</v>
      </c>
      <c r="C447" s="1" t="s">
        <v>1522</v>
      </c>
      <c r="D447" s="1">
        <v>15.232900000000001</v>
      </c>
      <c r="E447" s="1">
        <v>14.973000000000001</v>
      </c>
      <c r="F447" s="1">
        <v>15.539</v>
      </c>
      <c r="G447" s="1">
        <v>16.291399999999999</v>
      </c>
      <c r="H447" s="1">
        <v>16.8352</v>
      </c>
      <c r="I447" s="1">
        <v>15.8111</v>
      </c>
      <c r="J447" s="5">
        <f t="shared" si="40"/>
        <v>38508.785411545105</v>
      </c>
      <c r="K447" s="5">
        <f t="shared" si="40"/>
        <v>32160.450604350797</v>
      </c>
      <c r="L447" s="5">
        <f t="shared" si="40"/>
        <v>47610.758744354585</v>
      </c>
      <c r="M447" s="5">
        <f t="shared" si="40"/>
        <v>80204.746658739386</v>
      </c>
      <c r="N447" s="5">
        <f t="shared" si="40"/>
        <v>116923.06275221938</v>
      </c>
      <c r="O447" s="5">
        <f t="shared" si="40"/>
        <v>57493.052106340801</v>
      </c>
      <c r="P447" s="1">
        <f t="shared" si="36"/>
        <v>0.46453379371750447</v>
      </c>
      <c r="Q447" s="1">
        <f t="shared" si="37"/>
        <v>-1.1061445418634068</v>
      </c>
      <c r="R447" s="1">
        <f t="shared" si="38"/>
        <v>6.3910392178931227E-2</v>
      </c>
      <c r="S447" s="1">
        <f t="shared" si="39"/>
        <v>1.1944285174440405</v>
      </c>
    </row>
    <row r="448" spans="1:19" x14ac:dyDescent="0.2">
      <c r="A448" s="1" t="s">
        <v>3214</v>
      </c>
      <c r="B448" s="1" t="s">
        <v>3215</v>
      </c>
      <c r="C448" s="1" t="s">
        <v>3216</v>
      </c>
      <c r="D448" s="1">
        <v>13.9047</v>
      </c>
      <c r="E448" s="1">
        <v>13.6645</v>
      </c>
      <c r="F448" s="1">
        <v>13.9084</v>
      </c>
      <c r="G448" s="1">
        <v>15.164300000000001</v>
      </c>
      <c r="H448" s="1">
        <v>14.717700000000001</v>
      </c>
      <c r="I448" s="1">
        <v>14.2272</v>
      </c>
      <c r="J448" s="5">
        <f t="shared" si="40"/>
        <v>15336.694994290145</v>
      </c>
      <c r="K448" s="5">
        <f t="shared" si="40"/>
        <v>12984.474438405057</v>
      </c>
      <c r="L448" s="5">
        <f t="shared" si="40"/>
        <v>15376.078646747779</v>
      </c>
      <c r="M448" s="5">
        <f t="shared" si="40"/>
        <v>36720.548800318211</v>
      </c>
      <c r="N448" s="5">
        <f t="shared" si="40"/>
        <v>26944.440330126494</v>
      </c>
      <c r="O448" s="5">
        <f t="shared" si="40"/>
        <v>19178.469858103032</v>
      </c>
      <c r="P448" s="1">
        <f t="shared" si="36"/>
        <v>0.52746769163131735</v>
      </c>
      <c r="Q448" s="1">
        <f t="shared" si="37"/>
        <v>-0.92284536609267165</v>
      </c>
      <c r="R448" s="1">
        <f t="shared" si="38"/>
        <v>6.3946103996640025E-2</v>
      </c>
      <c r="S448" s="1">
        <f t="shared" si="39"/>
        <v>1.1941859103613046</v>
      </c>
    </row>
    <row r="449" spans="1:19" x14ac:dyDescent="0.2">
      <c r="A449" s="1" t="s">
        <v>852</v>
      </c>
      <c r="B449" s="1" t="s">
        <v>853</v>
      </c>
      <c r="C449" s="1" t="s">
        <v>854</v>
      </c>
      <c r="D449" s="1">
        <v>14.164199999999999</v>
      </c>
      <c r="E449" s="1">
        <v>13.867000000000001</v>
      </c>
      <c r="F449" s="1">
        <v>13.8866</v>
      </c>
      <c r="G449" s="1">
        <v>12.8414</v>
      </c>
      <c r="H449" s="1">
        <v>13.2095</v>
      </c>
      <c r="I449" s="1">
        <v>13.7889</v>
      </c>
      <c r="J449" s="5">
        <f t="shared" si="40"/>
        <v>18359.001807020853</v>
      </c>
      <c r="K449" s="5">
        <f t="shared" si="40"/>
        <v>14941.112983875901</v>
      </c>
      <c r="L449" s="5">
        <f t="shared" si="40"/>
        <v>15145.48334679357</v>
      </c>
      <c r="M449" s="5">
        <f t="shared" si="40"/>
        <v>7339.1638956251973</v>
      </c>
      <c r="N449" s="5">
        <f t="shared" si="40"/>
        <v>9472.3061824497418</v>
      </c>
      <c r="O449" s="5">
        <f t="shared" si="40"/>
        <v>14153.782162944153</v>
      </c>
      <c r="P449" s="1">
        <f t="shared" si="36"/>
        <v>1.5645148878689041</v>
      </c>
      <c r="Q449" s="1">
        <f t="shared" si="37"/>
        <v>0.6457153872796606</v>
      </c>
      <c r="R449" s="1">
        <f t="shared" si="38"/>
        <v>6.419176685949482E-2</v>
      </c>
      <c r="S449" s="1">
        <f t="shared" si="39"/>
        <v>1.1925206703233799</v>
      </c>
    </row>
    <row r="450" spans="1:19" x14ac:dyDescent="0.2">
      <c r="A450" s="1" t="s">
        <v>1493</v>
      </c>
      <c r="B450" s="1" t="s">
        <v>1494</v>
      </c>
      <c r="C450" s="1" t="s">
        <v>1495</v>
      </c>
      <c r="D450" s="1">
        <v>16.353300000000001</v>
      </c>
      <c r="E450" s="1">
        <v>16.462499999999999</v>
      </c>
      <c r="F450" s="1">
        <v>16.426200000000001</v>
      </c>
      <c r="G450" s="1">
        <v>16.165600000000001</v>
      </c>
      <c r="H450" s="1">
        <v>16.3339</v>
      </c>
      <c r="I450" s="1">
        <v>15.994199999999999</v>
      </c>
      <c r="J450" s="5">
        <f t="shared" si="40"/>
        <v>83720.888381997487</v>
      </c>
      <c r="K450" s="5">
        <f t="shared" si="40"/>
        <v>90303.857749242801</v>
      </c>
      <c r="L450" s="5">
        <f t="shared" si="40"/>
        <v>88060.047376647533</v>
      </c>
      <c r="M450" s="5">
        <f t="shared" si="40"/>
        <v>73507.304562077145</v>
      </c>
      <c r="N450" s="5">
        <f t="shared" si="40"/>
        <v>82602.62449471702</v>
      </c>
      <c r="O450" s="5">
        <f t="shared" si="40"/>
        <v>65273.057558777291</v>
      </c>
      <c r="P450" s="1">
        <f t="shared" si="36"/>
        <v>1.1838524609074614</v>
      </c>
      <c r="Q450" s="1">
        <f t="shared" si="37"/>
        <v>0.24348929449711243</v>
      </c>
      <c r="R450" s="1">
        <f t="shared" si="38"/>
        <v>6.47342125384789E-2</v>
      </c>
      <c r="S450" s="1">
        <f t="shared" si="39"/>
        <v>1.1888661306201247</v>
      </c>
    </row>
    <row r="451" spans="1:19" x14ac:dyDescent="0.2">
      <c r="A451" s="1" t="s">
        <v>1370</v>
      </c>
      <c r="B451" s="1" t="s">
        <v>1371</v>
      </c>
      <c r="C451" s="1" t="s">
        <v>1372</v>
      </c>
      <c r="D451" s="1">
        <v>14.7033</v>
      </c>
      <c r="E451" s="1">
        <v>14.1031</v>
      </c>
      <c r="F451" s="1">
        <v>14.4472</v>
      </c>
      <c r="G451" s="1">
        <v>17.072399999999998</v>
      </c>
      <c r="H451" s="1">
        <v>16.2651</v>
      </c>
      <c r="I451" s="1">
        <v>15.556100000000001</v>
      </c>
      <c r="J451" s="5">
        <f t="shared" si="40"/>
        <v>26676.837003971148</v>
      </c>
      <c r="K451" s="5">
        <f t="shared" si="40"/>
        <v>17597.70900098854</v>
      </c>
      <c r="L451" s="5">
        <f t="shared" si="40"/>
        <v>22337.807980805534</v>
      </c>
      <c r="M451" s="5">
        <f t="shared" si="40"/>
        <v>137817.54137934058</v>
      </c>
      <c r="N451" s="5">
        <f t="shared" si="40"/>
        <v>78755.878894144364</v>
      </c>
      <c r="O451" s="5">
        <f t="shared" si="40"/>
        <v>48178.437997907633</v>
      </c>
      <c r="P451" s="1">
        <f t="shared" ref="P451:P514" si="41">AVERAGE(J451:L451)/AVERAGE(M451:O451)</f>
        <v>0.25160297049731012</v>
      </c>
      <c r="Q451" s="1">
        <f t="shared" ref="Q451:Q514" si="42">LOG(P451,2)</f>
        <v>-1.990779139695438</v>
      </c>
      <c r="R451" s="1">
        <f t="shared" ref="R451:R514" si="43">_xlfn.T.TEST(J451:L451,M451:O451,2,2)</f>
        <v>6.6902789714952463E-2</v>
      </c>
      <c r="S451" s="1">
        <f t="shared" ref="S451:S514" si="44">-LOG(R451,10)</f>
        <v>1.1745557726275462</v>
      </c>
    </row>
    <row r="452" spans="1:19" x14ac:dyDescent="0.2">
      <c r="A452" s="1" t="s">
        <v>1210</v>
      </c>
      <c r="B452" s="1" t="s">
        <v>1211</v>
      </c>
      <c r="C452" s="1" t="s">
        <v>1212</v>
      </c>
      <c r="D452" s="1">
        <v>12.1448</v>
      </c>
      <c r="E452" s="1">
        <v>11.680999999999999</v>
      </c>
      <c r="F452" s="1">
        <v>12.0023</v>
      </c>
      <c r="G452" s="1">
        <v>11.3141</v>
      </c>
      <c r="H452" s="1">
        <v>10.0557</v>
      </c>
      <c r="I452" s="1">
        <v>11.5793</v>
      </c>
      <c r="J452" s="5">
        <f t="shared" si="40"/>
        <v>4528.4449367156694</v>
      </c>
      <c r="K452" s="5">
        <f t="shared" si="40"/>
        <v>3283.4573492199133</v>
      </c>
      <c r="L452" s="5">
        <f t="shared" si="40"/>
        <v>4102.5352089153421</v>
      </c>
      <c r="M452" s="5">
        <f t="shared" si="40"/>
        <v>2546.1470012604104</v>
      </c>
      <c r="N452" s="5">
        <f t="shared" si="40"/>
        <v>1064.3080019798947</v>
      </c>
      <c r="O452" s="5">
        <f t="shared" si="40"/>
        <v>3059.9661960954409</v>
      </c>
      <c r="P452" s="1">
        <f t="shared" si="41"/>
        <v>1.7861596949885845</v>
      </c>
      <c r="Q452" s="1">
        <f t="shared" si="42"/>
        <v>0.8368610731066719</v>
      </c>
      <c r="R452" s="1">
        <f t="shared" si="43"/>
        <v>6.7221482825007478E-2</v>
      </c>
      <c r="S452" s="1">
        <f t="shared" si="44"/>
        <v>1.1724919117472974</v>
      </c>
    </row>
    <row r="453" spans="1:19" x14ac:dyDescent="0.2">
      <c r="A453" s="1" t="s">
        <v>1334</v>
      </c>
      <c r="B453" s="1" t="s">
        <v>1335</v>
      </c>
      <c r="C453" s="1" t="s">
        <v>1336</v>
      </c>
      <c r="D453" s="1">
        <v>16.319099999999999</v>
      </c>
      <c r="E453" s="1">
        <v>16.570499999999999</v>
      </c>
      <c r="F453" s="1">
        <v>17.1066</v>
      </c>
      <c r="G453" s="1">
        <v>19.064299999999999</v>
      </c>
      <c r="H453" s="1">
        <v>18.698899999999998</v>
      </c>
      <c r="I453" s="1">
        <v>17.4253</v>
      </c>
      <c r="J453" s="5">
        <f t="shared" si="40"/>
        <v>81759.570666144224</v>
      </c>
      <c r="K453" s="5">
        <f t="shared" si="40"/>
        <v>97323.460621667866</v>
      </c>
      <c r="L453" s="5">
        <f t="shared" si="40"/>
        <v>141123.62509847331</v>
      </c>
      <c r="M453" s="5">
        <f t="shared" si="40"/>
        <v>548183.73596854729</v>
      </c>
      <c r="N453" s="5">
        <f t="shared" si="40"/>
        <v>425529.6105441766</v>
      </c>
      <c r="O453" s="5">
        <f t="shared" si="40"/>
        <v>176010.25958382263</v>
      </c>
      <c r="P453" s="1">
        <f t="shared" si="41"/>
        <v>0.27850750796830775</v>
      </c>
      <c r="Q453" s="1">
        <f t="shared" si="42"/>
        <v>-1.8442118748170515</v>
      </c>
      <c r="R453" s="1">
        <f t="shared" si="43"/>
        <v>6.7297337281533198E-2</v>
      </c>
      <c r="S453" s="1">
        <f t="shared" si="44"/>
        <v>1.1720021189381939</v>
      </c>
    </row>
    <row r="454" spans="1:19" x14ac:dyDescent="0.2">
      <c r="A454" s="1" t="s">
        <v>2177</v>
      </c>
      <c r="B454" s="1" t="s">
        <v>2178</v>
      </c>
      <c r="C454" s="1" t="s">
        <v>2179</v>
      </c>
      <c r="D454" s="1">
        <v>12.1716</v>
      </c>
      <c r="E454" s="1">
        <v>12.4048</v>
      </c>
      <c r="F454" s="1">
        <v>12.3546</v>
      </c>
      <c r="G454" s="1">
        <v>12.413</v>
      </c>
      <c r="H454" s="1">
        <v>12.6622</v>
      </c>
      <c r="I454" s="1">
        <v>12.639699999999999</v>
      </c>
      <c r="J454" s="5">
        <f t="shared" si="40"/>
        <v>4613.3530895137465</v>
      </c>
      <c r="K454" s="5">
        <f t="shared" si="40"/>
        <v>5422.7163767564252</v>
      </c>
      <c r="L454" s="5">
        <f t="shared" si="40"/>
        <v>5237.2726592816243</v>
      </c>
      <c r="M454" s="5">
        <f t="shared" si="40"/>
        <v>5453.6258078161782</v>
      </c>
      <c r="N454" s="5">
        <f t="shared" si="40"/>
        <v>6481.8952905182196</v>
      </c>
      <c r="O454" s="5">
        <f t="shared" si="40"/>
        <v>6381.589084452412</v>
      </c>
      <c r="P454" s="1">
        <f t="shared" si="41"/>
        <v>0.83382924343080389</v>
      </c>
      <c r="Q454" s="1">
        <f t="shared" si="42"/>
        <v>-0.26217612474061175</v>
      </c>
      <c r="R454" s="1">
        <f t="shared" si="43"/>
        <v>6.8048376452520737E-2</v>
      </c>
      <c r="S454" s="1">
        <f t="shared" si="44"/>
        <v>1.1671822320495171</v>
      </c>
    </row>
    <row r="455" spans="1:19" x14ac:dyDescent="0.2">
      <c r="A455" s="1" t="s">
        <v>1752</v>
      </c>
      <c r="B455" s="1" t="s">
        <v>1753</v>
      </c>
      <c r="C455" s="1" t="s">
        <v>1754</v>
      </c>
      <c r="D455" s="1">
        <v>11.5253</v>
      </c>
      <c r="E455" s="1">
        <v>11.6526</v>
      </c>
      <c r="F455" s="1">
        <v>12.053800000000001</v>
      </c>
      <c r="G455" s="1">
        <v>13.315099999999999</v>
      </c>
      <c r="H455" s="1">
        <v>12.5123</v>
      </c>
      <c r="I455" s="1">
        <v>12.4811</v>
      </c>
      <c r="J455" s="5">
        <f t="shared" si="40"/>
        <v>2947.5488336885219</v>
      </c>
      <c r="K455" s="5">
        <f t="shared" si="40"/>
        <v>3219.4532828652937</v>
      </c>
      <c r="L455" s="5">
        <f t="shared" si="40"/>
        <v>4251.6290103560559</v>
      </c>
      <c r="M455" s="5">
        <f t="shared" si="40"/>
        <v>10191.649870675874</v>
      </c>
      <c r="N455" s="5">
        <f t="shared" si="40"/>
        <v>5842.2160666997679</v>
      </c>
      <c r="O455" s="5">
        <f t="shared" si="40"/>
        <v>5717.2275641270789</v>
      </c>
      <c r="P455" s="1">
        <f t="shared" si="41"/>
        <v>0.47899344123503856</v>
      </c>
      <c r="Q455" s="1">
        <f t="shared" si="42"/>
        <v>-1.061922193336067</v>
      </c>
      <c r="R455" s="1">
        <f t="shared" si="43"/>
        <v>6.8280987555915315E-2</v>
      </c>
      <c r="S455" s="1">
        <f t="shared" si="44"/>
        <v>1.1657002062599542</v>
      </c>
    </row>
    <row r="456" spans="1:19" x14ac:dyDescent="0.2">
      <c r="A456" s="1" t="s">
        <v>1662</v>
      </c>
      <c r="B456" s="1" t="s">
        <v>1663</v>
      </c>
      <c r="C456" s="1" t="s">
        <v>1664</v>
      </c>
      <c r="D456" s="1">
        <v>15.6152</v>
      </c>
      <c r="E456" s="1">
        <v>15.6182</v>
      </c>
      <c r="F456" s="1">
        <v>15.744400000000001</v>
      </c>
      <c r="G456" s="1">
        <v>16.741</v>
      </c>
      <c r="H456" s="1">
        <v>18.8812</v>
      </c>
      <c r="I456" s="1">
        <v>18.626300000000001</v>
      </c>
      <c r="J456" s="5">
        <f t="shared" si="40"/>
        <v>50193.050200749021</v>
      </c>
      <c r="K456" s="5">
        <f t="shared" si="40"/>
        <v>50297.532309009162</v>
      </c>
      <c r="L456" s="5">
        <f t="shared" si="40"/>
        <v>54895.489717140154</v>
      </c>
      <c r="M456" s="5">
        <f t="shared" si="40"/>
        <v>109532.53963980511</v>
      </c>
      <c r="N456" s="5">
        <f t="shared" si="40"/>
        <v>482844.79499842564</v>
      </c>
      <c r="O456" s="5">
        <f t="shared" si="40"/>
        <v>404645.77318570093</v>
      </c>
      <c r="P456" s="1">
        <f t="shared" si="41"/>
        <v>0.15585002093485942</v>
      </c>
      <c r="Q456" s="1">
        <f t="shared" si="42"/>
        <v>-2.6817697461312302</v>
      </c>
      <c r="R456" s="1">
        <f t="shared" si="43"/>
        <v>6.9104061039720777E-2</v>
      </c>
      <c r="S456" s="1">
        <f t="shared" si="44"/>
        <v>1.1604964296834399</v>
      </c>
    </row>
    <row r="457" spans="1:19" x14ac:dyDescent="0.2">
      <c r="A457" s="1" t="s">
        <v>1447</v>
      </c>
      <c r="B457" s="1" t="s">
        <v>1448</v>
      </c>
      <c r="C457" s="1" t="s">
        <v>1449</v>
      </c>
      <c r="D457" s="1">
        <v>11.261200000000001</v>
      </c>
      <c r="E457" s="1">
        <v>12.03</v>
      </c>
      <c r="F457" s="1">
        <v>11.667199999999999</v>
      </c>
      <c r="G457" s="1">
        <v>13.8527</v>
      </c>
      <c r="H457" s="1">
        <v>12.938800000000001</v>
      </c>
      <c r="I457" s="1">
        <v>12.6736</v>
      </c>
      <c r="J457" s="5">
        <f t="shared" si="40"/>
        <v>2454.4771148973891</v>
      </c>
      <c r="K457" s="5">
        <f t="shared" si="40"/>
        <v>4182.0656668966603</v>
      </c>
      <c r="L457" s="5">
        <f t="shared" si="40"/>
        <v>3252.1994004159164</v>
      </c>
      <c r="M457" s="5">
        <f t="shared" si="40"/>
        <v>14793.748149012927</v>
      </c>
      <c r="N457" s="5">
        <f t="shared" si="40"/>
        <v>7851.7580398934042</v>
      </c>
      <c r="O457" s="5">
        <f t="shared" si="40"/>
        <v>6533.3173331805483</v>
      </c>
      <c r="P457" s="1">
        <f t="shared" si="41"/>
        <v>0.33890133283559892</v>
      </c>
      <c r="Q457" s="1">
        <f t="shared" si="42"/>
        <v>-1.5610627842043523</v>
      </c>
      <c r="R457" s="1">
        <f t="shared" si="43"/>
        <v>6.9445393941330924E-2</v>
      </c>
      <c r="S457" s="1">
        <f t="shared" si="44"/>
        <v>1.1583565541337228</v>
      </c>
    </row>
    <row r="458" spans="1:19" x14ac:dyDescent="0.2">
      <c r="A458" s="1" t="s">
        <v>2766</v>
      </c>
      <c r="B458" s="1" t="s">
        <v>2767</v>
      </c>
      <c r="C458" s="1" t="s">
        <v>2768</v>
      </c>
      <c r="D458" s="1">
        <v>17.554300000000001</v>
      </c>
      <c r="E458" s="1">
        <v>18.4693</v>
      </c>
      <c r="F458" s="1">
        <v>18.831700000000001</v>
      </c>
      <c r="G458" s="1">
        <v>16.2318</v>
      </c>
      <c r="H458" s="1">
        <v>16.1433</v>
      </c>
      <c r="I458" s="1">
        <v>17.633299999999998</v>
      </c>
      <c r="J458" s="5">
        <f t="shared" si="40"/>
        <v>192473.45973598462</v>
      </c>
      <c r="K458" s="5">
        <f t="shared" si="40"/>
        <v>362922.00282753614</v>
      </c>
      <c r="L458" s="5">
        <f t="shared" si="40"/>
        <v>466558.99773144769</v>
      </c>
      <c r="M458" s="5">
        <f t="shared" si="40"/>
        <v>76958.870241136072</v>
      </c>
      <c r="N458" s="5">
        <f t="shared" si="40"/>
        <v>72379.82504440684</v>
      </c>
      <c r="O458" s="5">
        <f t="shared" si="40"/>
        <v>203306.9487808595</v>
      </c>
      <c r="P458" s="1">
        <f t="shared" si="41"/>
        <v>2.8979642241165369</v>
      </c>
      <c r="Q458" s="1">
        <f t="shared" si="42"/>
        <v>1.5350397846780566</v>
      </c>
      <c r="R458" s="1">
        <f t="shared" si="43"/>
        <v>6.9686088220340184E-2</v>
      </c>
      <c r="S458" s="1">
        <f t="shared" si="44"/>
        <v>1.1568539136118579</v>
      </c>
    </row>
    <row r="459" spans="1:19" x14ac:dyDescent="0.2">
      <c r="A459" s="1" t="s">
        <v>2718</v>
      </c>
      <c r="B459" s="1" t="s">
        <v>2719</v>
      </c>
      <c r="C459" s="1" t="s">
        <v>2720</v>
      </c>
      <c r="D459" s="1">
        <v>13.9217</v>
      </c>
      <c r="E459" s="1">
        <v>14.2226</v>
      </c>
      <c r="F459" s="1">
        <v>13.7995</v>
      </c>
      <c r="G459" s="1">
        <v>12.7523</v>
      </c>
      <c r="H459" s="1">
        <v>13.636799999999999</v>
      </c>
      <c r="I459" s="1">
        <v>13.549099999999999</v>
      </c>
      <c r="J459" s="5">
        <f t="shared" si="40"/>
        <v>15518.483923146168</v>
      </c>
      <c r="K459" s="5">
        <f t="shared" si="40"/>
        <v>19117.417131810405</v>
      </c>
      <c r="L459" s="5">
        <f t="shared" si="40"/>
        <v>14258.158071614227</v>
      </c>
      <c r="M459" s="5">
        <f t="shared" si="40"/>
        <v>6899.6143012581169</v>
      </c>
      <c r="N459" s="5">
        <f t="shared" si="40"/>
        <v>12737.54833035581</v>
      </c>
      <c r="O459" s="5">
        <f t="shared" si="40"/>
        <v>11986.310238930952</v>
      </c>
      <c r="P459" s="1">
        <f t="shared" si="41"/>
        <v>1.5461318662477548</v>
      </c>
      <c r="Q459" s="1">
        <f t="shared" si="42"/>
        <v>0.62866336885446017</v>
      </c>
      <c r="R459" s="1">
        <f t="shared" si="43"/>
        <v>6.9781953602273419E-2</v>
      </c>
      <c r="S459" s="1">
        <f t="shared" si="44"/>
        <v>1.1562568762921683</v>
      </c>
    </row>
    <row r="460" spans="1:19" x14ac:dyDescent="0.2">
      <c r="A460" s="1" t="s">
        <v>1465</v>
      </c>
      <c r="B460" s="1" t="s">
        <v>1466</v>
      </c>
      <c r="C460" s="1" t="s">
        <v>1467</v>
      </c>
      <c r="D460" s="1">
        <v>17.4041</v>
      </c>
      <c r="E460" s="1">
        <v>17.467199999999998</v>
      </c>
      <c r="F460" s="1">
        <v>17.607800000000001</v>
      </c>
      <c r="G460" s="1">
        <v>19.471900000000002</v>
      </c>
      <c r="H460" s="1">
        <v>18.7974</v>
      </c>
      <c r="I460" s="1">
        <v>18.183800000000002</v>
      </c>
      <c r="J460" s="5">
        <f t="shared" si="40"/>
        <v>173442.74869021546</v>
      </c>
      <c r="K460" s="5">
        <f t="shared" si="40"/>
        <v>181197.05727893693</v>
      </c>
      <c r="L460" s="5">
        <f t="shared" si="40"/>
        <v>199745.0187435291</v>
      </c>
      <c r="M460" s="5">
        <f t="shared" si="40"/>
        <v>727153.28857191931</v>
      </c>
      <c r="N460" s="5">
        <f t="shared" si="40"/>
        <v>455597.40368074918</v>
      </c>
      <c r="O460" s="5">
        <f t="shared" si="40"/>
        <v>297761.97415232396</v>
      </c>
      <c r="P460" s="1">
        <f t="shared" si="41"/>
        <v>0.37445463135337348</v>
      </c>
      <c r="Q460" s="1">
        <f t="shared" si="42"/>
        <v>-1.4171371614809483</v>
      </c>
      <c r="R460" s="1">
        <f t="shared" si="43"/>
        <v>6.9906345000473616E-2</v>
      </c>
      <c r="S460" s="1">
        <f t="shared" si="44"/>
        <v>1.1554834040306476</v>
      </c>
    </row>
    <row r="461" spans="1:19" x14ac:dyDescent="0.2">
      <c r="A461" s="1" t="s">
        <v>943</v>
      </c>
      <c r="B461" s="1" t="s">
        <v>944</v>
      </c>
      <c r="C461" s="1" t="s">
        <v>945</v>
      </c>
      <c r="D461" s="1">
        <v>11.991099999999999</v>
      </c>
      <c r="E461" s="1">
        <v>12.315300000000001</v>
      </c>
      <c r="F461" s="1">
        <v>12.2072</v>
      </c>
      <c r="G461" s="1">
        <v>12.606999999999999</v>
      </c>
      <c r="H461" s="1">
        <v>12.366400000000001</v>
      </c>
      <c r="I461" s="1">
        <v>12.8546</v>
      </c>
      <c r="J461" s="5">
        <f t="shared" si="40"/>
        <v>4070.8095154840694</v>
      </c>
      <c r="K461" s="5">
        <f t="shared" si="40"/>
        <v>5096.5314156436079</v>
      </c>
      <c r="L461" s="5">
        <f t="shared" si="40"/>
        <v>4728.6085490503356</v>
      </c>
      <c r="M461" s="5">
        <f t="shared" si="40"/>
        <v>6238.5714778245501</v>
      </c>
      <c r="N461" s="5">
        <f t="shared" si="40"/>
        <v>5280.2846893090618</v>
      </c>
      <c r="O461" s="5">
        <f t="shared" si="40"/>
        <v>7406.6220246018729</v>
      </c>
      <c r="P461" s="1">
        <f t="shared" si="41"/>
        <v>0.73424562060715581</v>
      </c>
      <c r="Q461" s="1">
        <f t="shared" si="42"/>
        <v>-0.44566533923635815</v>
      </c>
      <c r="R461" s="1">
        <f t="shared" si="43"/>
        <v>7.0396748554852617E-2</v>
      </c>
      <c r="S461" s="1">
        <f t="shared" si="44"/>
        <v>1.1524473993421989</v>
      </c>
    </row>
    <row r="462" spans="1:19" x14ac:dyDescent="0.2">
      <c r="A462" s="1" t="s">
        <v>1573</v>
      </c>
      <c r="B462" s="1" t="s">
        <v>1574</v>
      </c>
      <c r="C462" s="1" t="s">
        <v>1575</v>
      </c>
      <c r="D462" s="1">
        <v>15.052199999999999</v>
      </c>
      <c r="E462" s="1">
        <v>15.3879</v>
      </c>
      <c r="F462" s="1">
        <v>15.4938</v>
      </c>
      <c r="G462" s="1">
        <v>18.429200000000002</v>
      </c>
      <c r="H462" s="1">
        <v>17.524999999999999</v>
      </c>
      <c r="I462" s="1">
        <v>16.735199999999999</v>
      </c>
      <c r="J462" s="5">
        <f t="shared" si="40"/>
        <v>33975.331332782625</v>
      </c>
      <c r="K462" s="5">
        <f t="shared" si="40"/>
        <v>42876.514168943781</v>
      </c>
      <c r="L462" s="5">
        <f t="shared" si="40"/>
        <v>46142.22651320869</v>
      </c>
      <c r="M462" s="5">
        <f t="shared" si="40"/>
        <v>352973.41447431792</v>
      </c>
      <c r="N462" s="5">
        <f t="shared" si="40"/>
        <v>188603.90219917786</v>
      </c>
      <c r="O462" s="5">
        <f t="shared" si="40"/>
        <v>109093.07501934901</v>
      </c>
      <c r="P462" s="1">
        <f t="shared" si="41"/>
        <v>0.18902669244706563</v>
      </c>
      <c r="Q462" s="1">
        <f t="shared" si="42"/>
        <v>-2.4033381231820106</v>
      </c>
      <c r="R462" s="1">
        <f t="shared" si="43"/>
        <v>7.0725111421654496E-2</v>
      </c>
      <c r="S462" s="1">
        <f t="shared" si="44"/>
        <v>1.1504263596748372</v>
      </c>
    </row>
    <row r="463" spans="1:19" x14ac:dyDescent="0.2">
      <c r="A463" s="1" t="s">
        <v>2868</v>
      </c>
      <c r="B463" s="1" t="s">
        <v>2869</v>
      </c>
      <c r="C463" s="1" t="s">
        <v>2870</v>
      </c>
      <c r="D463" s="1">
        <v>12.988899999999999</v>
      </c>
      <c r="E463" s="1">
        <v>13.699</v>
      </c>
      <c r="F463" s="1">
        <v>13.5562</v>
      </c>
      <c r="G463" s="1">
        <v>14.5326</v>
      </c>
      <c r="H463" s="1">
        <v>14.3592</v>
      </c>
      <c r="I463" s="1">
        <v>13.7338</v>
      </c>
      <c r="J463" s="5">
        <f t="shared" si="40"/>
        <v>8129.2131437801627</v>
      </c>
      <c r="K463" s="5">
        <f t="shared" si="40"/>
        <v>13298.72209473172</v>
      </c>
      <c r="L463" s="5">
        <f t="shared" si="40"/>
        <v>12045.444397123469</v>
      </c>
      <c r="M463" s="5">
        <f t="shared" si="40"/>
        <v>23700.009221250861</v>
      </c>
      <c r="N463" s="5">
        <f t="shared" si="40"/>
        <v>21015.992932971669</v>
      </c>
      <c r="O463" s="5">
        <f t="shared" si="40"/>
        <v>13623.40772352963</v>
      </c>
      <c r="P463" s="1">
        <f t="shared" si="41"/>
        <v>0.57376959598627153</v>
      </c>
      <c r="Q463" s="1">
        <f t="shared" si="42"/>
        <v>-0.80145657307213469</v>
      </c>
      <c r="R463" s="1">
        <f t="shared" si="43"/>
        <v>7.0897581889756311E-2</v>
      </c>
      <c r="S463" s="1">
        <f t="shared" si="44"/>
        <v>1.1493685770855431</v>
      </c>
    </row>
    <row r="464" spans="1:19" x14ac:dyDescent="0.2">
      <c r="A464" s="1" t="s">
        <v>1190</v>
      </c>
      <c r="B464" s="1" t="s">
        <v>1191</v>
      </c>
      <c r="C464" s="1" t="s">
        <v>1192</v>
      </c>
      <c r="D464" s="1">
        <v>12.6648</v>
      </c>
      <c r="E464" s="1">
        <v>13.3687</v>
      </c>
      <c r="F464" s="1">
        <v>13.482100000000001</v>
      </c>
      <c r="G464" s="1">
        <v>14.7765</v>
      </c>
      <c r="H464" s="1">
        <v>14.714499999999999</v>
      </c>
      <c r="I464" s="1">
        <v>13.5893</v>
      </c>
      <c r="J464" s="5">
        <f t="shared" si="40"/>
        <v>6493.5873823541333</v>
      </c>
      <c r="K464" s="5">
        <f t="shared" si="40"/>
        <v>10577.418872552271</v>
      </c>
      <c r="L464" s="5">
        <f t="shared" si="40"/>
        <v>11442.383636081546</v>
      </c>
      <c r="M464" s="5">
        <f t="shared" si="40"/>
        <v>28065.302715429953</v>
      </c>
      <c r="N464" s="5">
        <f t="shared" si="40"/>
        <v>26884.741881191414</v>
      </c>
      <c r="O464" s="5">
        <f t="shared" si="40"/>
        <v>12324.999776576995</v>
      </c>
      <c r="P464" s="1">
        <f t="shared" si="41"/>
        <v>0.42383308932230712</v>
      </c>
      <c r="Q464" s="1">
        <f t="shared" si="42"/>
        <v>-1.23843186928755</v>
      </c>
      <c r="R464" s="1">
        <f t="shared" si="43"/>
        <v>7.089814449653184E-2</v>
      </c>
      <c r="S464" s="1">
        <f t="shared" si="44"/>
        <v>1.149365130761393</v>
      </c>
    </row>
    <row r="465" spans="1:19" x14ac:dyDescent="0.2">
      <c r="A465" s="1" t="s">
        <v>2207</v>
      </c>
      <c r="B465" s="1" t="s">
        <v>2208</v>
      </c>
      <c r="C465" s="1" t="s">
        <v>2209</v>
      </c>
      <c r="D465" s="1">
        <v>18.113800000000001</v>
      </c>
      <c r="E465" s="1">
        <v>18.084199999999999</v>
      </c>
      <c r="F465" s="1">
        <v>17.917400000000001</v>
      </c>
      <c r="G465" s="1">
        <v>17.046500000000002</v>
      </c>
      <c r="H465" s="1">
        <v>17.621600000000001</v>
      </c>
      <c r="I465" s="1">
        <v>17.8584</v>
      </c>
      <c r="J465" s="5">
        <f t="shared" si="40"/>
        <v>283659.37095008022</v>
      </c>
      <c r="K465" s="5">
        <f t="shared" si="40"/>
        <v>277898.78473249776</v>
      </c>
      <c r="L465" s="5">
        <f t="shared" si="40"/>
        <v>247556.79092811386</v>
      </c>
      <c r="M465" s="5">
        <f t="shared" si="40"/>
        <v>135365.44680310492</v>
      </c>
      <c r="N465" s="5">
        <f t="shared" si="40"/>
        <v>201664.83324473718</v>
      </c>
      <c r="O465" s="5">
        <f t="shared" si="40"/>
        <v>237637.00738078769</v>
      </c>
      <c r="P465" s="1">
        <f t="shared" si="41"/>
        <v>1.4079711240065655</v>
      </c>
      <c r="Q465" s="1">
        <f t="shared" si="42"/>
        <v>0.4936177461345006</v>
      </c>
      <c r="R465" s="1">
        <f t="shared" si="43"/>
        <v>7.0912146156231703E-2</v>
      </c>
      <c r="S465" s="1">
        <f t="shared" si="44"/>
        <v>1.1492793705032778</v>
      </c>
    </row>
    <row r="466" spans="1:19" x14ac:dyDescent="0.2">
      <c r="A466" s="1" t="s">
        <v>1709</v>
      </c>
      <c r="B466" s="1" t="s">
        <v>1710</v>
      </c>
      <c r="C466" s="1" t="s">
        <v>1711</v>
      </c>
      <c r="D466" s="1">
        <v>13.7523</v>
      </c>
      <c r="E466" s="1">
        <v>14.435</v>
      </c>
      <c r="F466" s="1">
        <v>14.312099999999999</v>
      </c>
      <c r="G466" s="1">
        <v>14.860099999999999</v>
      </c>
      <c r="H466" s="1">
        <v>16.649100000000001</v>
      </c>
      <c r="I466" s="1">
        <v>16.639800000000001</v>
      </c>
      <c r="J466" s="5">
        <f t="shared" si="40"/>
        <v>13799.228602516236</v>
      </c>
      <c r="K466" s="5">
        <f t="shared" si="40"/>
        <v>22149.707088332812</v>
      </c>
      <c r="L466" s="5">
        <f t="shared" si="40"/>
        <v>20340.957900062382</v>
      </c>
      <c r="M466" s="5">
        <f t="shared" si="40"/>
        <v>29739.649005377727</v>
      </c>
      <c r="N466" s="5">
        <f t="shared" si="40"/>
        <v>102772.87382250611</v>
      </c>
      <c r="O466" s="5">
        <f t="shared" si="40"/>
        <v>102112.50300529898</v>
      </c>
      <c r="P466" s="1">
        <f t="shared" si="41"/>
        <v>0.23991427764800013</v>
      </c>
      <c r="Q466" s="1">
        <f t="shared" si="42"/>
        <v>-2.0594090778185992</v>
      </c>
      <c r="R466" s="1">
        <f t="shared" si="43"/>
        <v>7.1244837280519238E-2</v>
      </c>
      <c r="S466" s="1">
        <f t="shared" si="44"/>
        <v>1.1472466010993525</v>
      </c>
    </row>
    <row r="467" spans="1:19" x14ac:dyDescent="0.2">
      <c r="A467" s="1" t="s">
        <v>2981</v>
      </c>
      <c r="B467" s="1" t="s">
        <v>2982</v>
      </c>
      <c r="C467" s="1" t="s">
        <v>2983</v>
      </c>
      <c r="D467" s="1">
        <v>12.394600000000001</v>
      </c>
      <c r="E467" s="1">
        <v>12.2226</v>
      </c>
      <c r="F467" s="1">
        <v>11.806900000000001</v>
      </c>
      <c r="G467" s="1">
        <v>11.771699999999999</v>
      </c>
      <c r="H467" s="1">
        <v>11.4663</v>
      </c>
      <c r="I467" s="1">
        <v>11.6838</v>
      </c>
      <c r="J467" s="5">
        <f t="shared" si="40"/>
        <v>5384.5124349752305</v>
      </c>
      <c r="K467" s="5">
        <f t="shared" si="40"/>
        <v>4779.3542829526004</v>
      </c>
      <c r="L467" s="5">
        <f t="shared" si="40"/>
        <v>3582.870042820196</v>
      </c>
      <c r="M467" s="5">
        <f t="shared" si="40"/>
        <v>3496.5102036885487</v>
      </c>
      <c r="N467" s="5">
        <f t="shared" si="40"/>
        <v>2829.4383737987196</v>
      </c>
      <c r="O467" s="5">
        <f t="shared" si="40"/>
        <v>3289.8361109781476</v>
      </c>
      <c r="P467" s="1">
        <f t="shared" si="41"/>
        <v>1.4296011408447904</v>
      </c>
      <c r="Q467" s="1">
        <f t="shared" si="42"/>
        <v>0.51561269078643457</v>
      </c>
      <c r="R467" s="1">
        <f t="shared" si="43"/>
        <v>7.1384642447009386E-2</v>
      </c>
      <c r="S467" s="1">
        <f t="shared" si="44"/>
        <v>1.146395211444009</v>
      </c>
    </row>
    <row r="468" spans="1:19" x14ac:dyDescent="0.2">
      <c r="A468" s="1" t="s">
        <v>602</v>
      </c>
      <c r="B468" s="1" t="s">
        <v>603</v>
      </c>
      <c r="C468" s="1" t="s">
        <v>604</v>
      </c>
      <c r="D468" s="1">
        <v>11.098699999999999</v>
      </c>
      <c r="E468" s="1">
        <v>11.6309</v>
      </c>
      <c r="F468" s="1">
        <v>12.044700000000001</v>
      </c>
      <c r="G468" s="1">
        <v>10.7819</v>
      </c>
      <c r="H468" s="1">
        <v>10.417899999999999</v>
      </c>
      <c r="I468" s="1">
        <v>10.9489</v>
      </c>
      <c r="J468" s="5">
        <f t="shared" si="40"/>
        <v>2193.0150538185358</v>
      </c>
      <c r="K468" s="5">
        <f t="shared" si="40"/>
        <v>3171.390906401572</v>
      </c>
      <c r="L468" s="5">
        <f t="shared" si="40"/>
        <v>4224.8956687118798</v>
      </c>
      <c r="M468" s="5">
        <f t="shared" si="40"/>
        <v>1760.6592399971964</v>
      </c>
      <c r="N468" s="5">
        <f t="shared" si="40"/>
        <v>1368.0450273296206</v>
      </c>
      <c r="O468" s="5">
        <f t="shared" si="40"/>
        <v>1976.7298457166896</v>
      </c>
      <c r="P468" s="1">
        <f t="shared" si="41"/>
        <v>1.8782539185909715</v>
      </c>
      <c r="Q468" s="1">
        <f t="shared" si="42"/>
        <v>0.9093921121552857</v>
      </c>
      <c r="R468" s="1">
        <f t="shared" si="43"/>
        <v>7.1389285750691214E-2</v>
      </c>
      <c r="S468" s="1">
        <f t="shared" si="44"/>
        <v>1.1463669631329487</v>
      </c>
    </row>
    <row r="469" spans="1:19" x14ac:dyDescent="0.2">
      <c r="A469" s="1" t="s">
        <v>1505</v>
      </c>
      <c r="B469" s="1" t="s">
        <v>1506</v>
      </c>
      <c r="C469" s="1" t="s">
        <v>1507</v>
      </c>
      <c r="D469" s="1">
        <v>8.9387000000000008</v>
      </c>
      <c r="E469" s="1">
        <v>10.3249</v>
      </c>
      <c r="F469" s="1">
        <v>10.7562</v>
      </c>
      <c r="G469" s="1">
        <v>12.379300000000001</v>
      </c>
      <c r="H469" s="1">
        <v>11.456300000000001</v>
      </c>
      <c r="I469" s="1">
        <v>11.268000000000001</v>
      </c>
      <c r="J469" s="5">
        <f t="shared" si="40"/>
        <v>490.70086352251195</v>
      </c>
      <c r="K469" s="5">
        <f t="shared" si="40"/>
        <v>1282.6394762761295</v>
      </c>
      <c r="L469" s="5">
        <f t="shared" si="40"/>
        <v>1729.5727705229956</v>
      </c>
      <c r="M469" s="5">
        <f t="shared" si="40"/>
        <v>5327.7105913559781</v>
      </c>
      <c r="N469" s="5">
        <f t="shared" si="40"/>
        <v>2809.8940153210806</v>
      </c>
      <c r="O469" s="5">
        <f t="shared" si="40"/>
        <v>2466.0733567619404</v>
      </c>
      <c r="P469" s="1">
        <f t="shared" si="41"/>
        <v>0.33034887728574208</v>
      </c>
      <c r="Q469" s="1">
        <f t="shared" si="42"/>
        <v>-1.5979376532659983</v>
      </c>
      <c r="R469" s="1">
        <f t="shared" si="43"/>
        <v>7.1597536897711742E-2</v>
      </c>
      <c r="S469" s="1">
        <f t="shared" si="44"/>
        <v>1.1451019180571176</v>
      </c>
    </row>
    <row r="470" spans="1:19" x14ac:dyDescent="0.2">
      <c r="A470" s="1" t="s">
        <v>922</v>
      </c>
      <c r="B470" s="1" t="s">
        <v>923</v>
      </c>
      <c r="C470" s="1" t="s">
        <v>924</v>
      </c>
      <c r="D470" s="1">
        <v>14.091900000000001</v>
      </c>
      <c r="E470" s="1">
        <v>13.942299999999999</v>
      </c>
      <c r="F470" s="1">
        <v>14.041499999999999</v>
      </c>
      <c r="G470" s="1">
        <v>13.400499999999999</v>
      </c>
      <c r="H470" s="1">
        <v>13.186500000000001</v>
      </c>
      <c r="I470" s="1">
        <v>13.930400000000001</v>
      </c>
      <c r="J470" s="5">
        <f t="shared" si="40"/>
        <v>17461.622534345985</v>
      </c>
      <c r="K470" s="5">
        <f t="shared" si="40"/>
        <v>15741.659296724265</v>
      </c>
      <c r="L470" s="5">
        <f t="shared" si="40"/>
        <v>16862.139741872226</v>
      </c>
      <c r="M470" s="5">
        <f t="shared" si="40"/>
        <v>10813.155709921542</v>
      </c>
      <c r="N470" s="5">
        <f t="shared" si="40"/>
        <v>9322.4923965790294</v>
      </c>
      <c r="O470" s="5">
        <f t="shared" si="40"/>
        <v>15612.349022209979</v>
      </c>
      <c r="P470" s="1">
        <f t="shared" si="41"/>
        <v>1.4005098353533509</v>
      </c>
      <c r="Q470" s="1">
        <f t="shared" si="42"/>
        <v>0.48595211505517599</v>
      </c>
      <c r="R470" s="1">
        <f t="shared" si="43"/>
        <v>7.1926214129447288E-2</v>
      </c>
      <c r="S470" s="1">
        <f t="shared" si="44"/>
        <v>1.143112798394621</v>
      </c>
    </row>
    <row r="471" spans="1:19" x14ac:dyDescent="0.2">
      <c r="A471" s="1" t="s">
        <v>1441</v>
      </c>
      <c r="B471" s="1" t="s">
        <v>1442</v>
      </c>
      <c r="C471" s="1" t="s">
        <v>1443</v>
      </c>
      <c r="D471" s="1">
        <v>16.361000000000001</v>
      </c>
      <c r="E471" s="1">
        <v>16.3384</v>
      </c>
      <c r="F471" s="1">
        <v>16.537099999999999</v>
      </c>
      <c r="G471" s="1">
        <v>18.604800000000001</v>
      </c>
      <c r="H471" s="1">
        <v>18.1645</v>
      </c>
      <c r="I471" s="1">
        <v>17.022600000000001</v>
      </c>
      <c r="J471" s="5">
        <f t="shared" si="40"/>
        <v>84168.920857930978</v>
      </c>
      <c r="K471" s="5">
        <f t="shared" si="40"/>
        <v>82860.677733704564</v>
      </c>
      <c r="L471" s="5">
        <f t="shared" si="40"/>
        <v>95096.195230140118</v>
      </c>
      <c r="M471" s="5">
        <f t="shared" si="40"/>
        <v>398660.18442211783</v>
      </c>
      <c r="N471" s="5">
        <f t="shared" si="40"/>
        <v>293805.11761726718</v>
      </c>
      <c r="O471" s="5">
        <f t="shared" si="40"/>
        <v>133141.42602291622</v>
      </c>
      <c r="P471" s="1">
        <f t="shared" si="41"/>
        <v>0.31749474042803016</v>
      </c>
      <c r="Q471" s="1">
        <f t="shared" si="42"/>
        <v>-1.655195402282081</v>
      </c>
      <c r="R471" s="1">
        <f t="shared" si="43"/>
        <v>7.2013452585190624E-2</v>
      </c>
      <c r="S471" s="1">
        <f t="shared" si="44"/>
        <v>1.1425863669328444</v>
      </c>
    </row>
    <row r="472" spans="1:19" x14ac:dyDescent="0.2">
      <c r="A472" s="1" t="s">
        <v>1806</v>
      </c>
      <c r="B472" s="1" t="s">
        <v>1807</v>
      </c>
      <c r="C472" s="1" t="s">
        <v>1808</v>
      </c>
      <c r="D472" s="1">
        <v>11.094099999999999</v>
      </c>
      <c r="E472" s="1">
        <v>11.6198</v>
      </c>
      <c r="F472" s="1">
        <v>11.694100000000001</v>
      </c>
      <c r="G472" s="1">
        <v>13.5944</v>
      </c>
      <c r="H472" s="1">
        <v>12.635199999999999</v>
      </c>
      <c r="I472" s="1">
        <v>12.4619</v>
      </c>
      <c r="J472" s="5">
        <f t="shared" si="40"/>
        <v>2186.0338113718212</v>
      </c>
      <c r="K472" s="5">
        <f t="shared" si="40"/>
        <v>3147.0840625469432</v>
      </c>
      <c r="L472" s="5">
        <f t="shared" si="40"/>
        <v>3313.4076628481389</v>
      </c>
      <c r="M472" s="5">
        <f t="shared" si="40"/>
        <v>12368.646375705141</v>
      </c>
      <c r="N472" s="5">
        <f t="shared" si="40"/>
        <v>6361.7148838282883</v>
      </c>
      <c r="O472" s="5">
        <f t="shared" si="40"/>
        <v>5641.6443274463627</v>
      </c>
      <c r="P472" s="1">
        <f t="shared" si="41"/>
        <v>0.35477283582218283</v>
      </c>
      <c r="Q472" s="1">
        <f t="shared" si="42"/>
        <v>-1.4950325450142259</v>
      </c>
      <c r="R472" s="1">
        <f t="shared" si="43"/>
        <v>7.2340352490165086E-2</v>
      </c>
      <c r="S472" s="1">
        <f t="shared" si="44"/>
        <v>1.1406193793985535</v>
      </c>
    </row>
    <row r="473" spans="1:19" x14ac:dyDescent="0.2">
      <c r="A473" s="1" t="s">
        <v>1290</v>
      </c>
      <c r="B473" s="1" t="s">
        <v>1291</v>
      </c>
      <c r="C473" s="1" t="s">
        <v>1292</v>
      </c>
      <c r="D473" s="1">
        <v>15.9</v>
      </c>
      <c r="E473" s="1">
        <v>16.0228</v>
      </c>
      <c r="F473" s="1">
        <v>15.880100000000001</v>
      </c>
      <c r="G473" s="1">
        <v>15.065300000000001</v>
      </c>
      <c r="H473" s="1">
        <v>15.8028</v>
      </c>
      <c r="I473" s="1">
        <v>15.502800000000001</v>
      </c>
      <c r="J473" s="5">
        <f t="shared" si="40"/>
        <v>61147.25013335624</v>
      </c>
      <c r="K473" s="5">
        <f t="shared" si="40"/>
        <v>66579.942311576</v>
      </c>
      <c r="L473" s="5">
        <f t="shared" si="40"/>
        <v>60309.598069261752</v>
      </c>
      <c r="M473" s="5">
        <f t="shared" ref="M473:O536" si="45">2^G473</f>
        <v>34285.239981141181</v>
      </c>
      <c r="N473" s="5">
        <f t="shared" si="45"/>
        <v>57163.237228738682</v>
      </c>
      <c r="O473" s="5">
        <f t="shared" si="45"/>
        <v>46430.97642252301</v>
      </c>
      <c r="P473" s="1">
        <f t="shared" si="41"/>
        <v>1.3637767307630504</v>
      </c>
      <c r="Q473" s="1">
        <f t="shared" si="42"/>
        <v>0.44760747443071464</v>
      </c>
      <c r="R473" s="1">
        <f t="shared" si="43"/>
        <v>7.237379350465438E-2</v>
      </c>
      <c r="S473" s="1">
        <f t="shared" si="44"/>
        <v>1.1404186630384407</v>
      </c>
    </row>
    <row r="474" spans="1:19" x14ac:dyDescent="0.2">
      <c r="A474" s="1" t="s">
        <v>1237</v>
      </c>
      <c r="B474" s="1" t="s">
        <v>1238</v>
      </c>
      <c r="C474" s="1" t="s">
        <v>1239</v>
      </c>
      <c r="D474" s="1">
        <v>11.766999999999999</v>
      </c>
      <c r="E474" s="1">
        <v>11.869899999999999</v>
      </c>
      <c r="F474" s="1">
        <v>11.818899999999999</v>
      </c>
      <c r="G474" s="1">
        <v>11.119400000000001</v>
      </c>
      <c r="H474" s="1">
        <v>11.5505</v>
      </c>
      <c r="I474" s="1">
        <v>11.676500000000001</v>
      </c>
      <c r="J474" s="5">
        <f t="shared" ref="J474:O537" si="46">2^D474</f>
        <v>3485.1378360587883</v>
      </c>
      <c r="K474" s="5">
        <f t="shared" si="46"/>
        <v>3742.7941804248699</v>
      </c>
      <c r="L474" s="5">
        <f t="shared" si="46"/>
        <v>3612.7958032460406</v>
      </c>
      <c r="M474" s="5">
        <f t="shared" si="45"/>
        <v>2224.7075761601582</v>
      </c>
      <c r="N474" s="5">
        <f t="shared" si="45"/>
        <v>2999.4868681112662</v>
      </c>
      <c r="O474" s="5">
        <f t="shared" si="45"/>
        <v>3273.2316688704636</v>
      </c>
      <c r="P474" s="1">
        <f t="shared" si="41"/>
        <v>1.2757660584966692</v>
      </c>
      <c r="Q474" s="1">
        <f t="shared" si="42"/>
        <v>0.35136380152468782</v>
      </c>
      <c r="R474" s="1">
        <f t="shared" si="43"/>
        <v>7.2710751942497473E-2</v>
      </c>
      <c r="S474" s="1">
        <f t="shared" si="44"/>
        <v>1.1384013640511041</v>
      </c>
    </row>
    <row r="475" spans="1:19" x14ac:dyDescent="0.2">
      <c r="A475" s="1" t="s">
        <v>1538</v>
      </c>
      <c r="B475" s="1" t="s">
        <v>1539</v>
      </c>
      <c r="C475" s="1" t="s">
        <v>1540</v>
      </c>
      <c r="D475" s="1">
        <v>14.324400000000001</v>
      </c>
      <c r="E475" s="1">
        <v>14.426399999999999</v>
      </c>
      <c r="F475" s="1">
        <v>14.7262</v>
      </c>
      <c r="G475" s="1">
        <v>16.5654</v>
      </c>
      <c r="H475" s="1">
        <v>15.9358</v>
      </c>
      <c r="I475" s="1">
        <v>15.1736</v>
      </c>
      <c r="J475" s="5">
        <f t="shared" si="46"/>
        <v>20515.120389278472</v>
      </c>
      <c r="K475" s="5">
        <f t="shared" si="46"/>
        <v>22018.063984393182</v>
      </c>
      <c r="L475" s="5">
        <f t="shared" si="46"/>
        <v>27103.658841662083</v>
      </c>
      <c r="M475" s="5">
        <f t="shared" si="45"/>
        <v>96980.024651191794</v>
      </c>
      <c r="N475" s="5">
        <f t="shared" si="45"/>
        <v>62683.581856744677</v>
      </c>
      <c r="O475" s="5">
        <f t="shared" si="45"/>
        <v>36958.023919484585</v>
      </c>
      <c r="P475" s="1">
        <f t="shared" si="41"/>
        <v>0.35416674688311456</v>
      </c>
      <c r="Q475" s="1">
        <f t="shared" si="42"/>
        <v>-1.4974993327098047</v>
      </c>
      <c r="R475" s="1">
        <f t="shared" si="43"/>
        <v>7.2856061479424084E-2</v>
      </c>
      <c r="S475" s="1">
        <f t="shared" si="44"/>
        <v>1.1375343099536341</v>
      </c>
    </row>
    <row r="476" spans="1:19" x14ac:dyDescent="0.2">
      <c r="A476" s="1" t="s">
        <v>2810</v>
      </c>
      <c r="B476" s="1" t="s">
        <v>2811</v>
      </c>
      <c r="C476" s="1" t="s">
        <v>2812</v>
      </c>
      <c r="D476" s="1">
        <v>14.779299999999999</v>
      </c>
      <c r="E476" s="1">
        <v>14.735300000000001</v>
      </c>
      <c r="F476" s="1">
        <v>14.7737</v>
      </c>
      <c r="G476" s="1">
        <v>14.6304</v>
      </c>
      <c r="H476" s="1">
        <v>13.969799999999999</v>
      </c>
      <c r="I476" s="1">
        <v>13.3582</v>
      </c>
      <c r="J476" s="5">
        <f t="shared" si="46"/>
        <v>28119.825086410947</v>
      </c>
      <c r="K476" s="5">
        <f t="shared" si="46"/>
        <v>27275.159259290638</v>
      </c>
      <c r="L476" s="5">
        <f t="shared" si="46"/>
        <v>28010.886059506862</v>
      </c>
      <c r="M476" s="5">
        <f t="shared" si="45"/>
        <v>25362.335812079953</v>
      </c>
      <c r="N476" s="5">
        <f t="shared" si="45"/>
        <v>16044.597747945132</v>
      </c>
      <c r="O476" s="5">
        <f t="shared" si="45"/>
        <v>10500.715402077913</v>
      </c>
      <c r="P476" s="1">
        <f t="shared" si="41"/>
        <v>1.6068127159082435</v>
      </c>
      <c r="Q476" s="1">
        <f t="shared" si="42"/>
        <v>0.68420178366378781</v>
      </c>
      <c r="R476" s="1">
        <f t="shared" si="43"/>
        <v>7.3006820157119859E-2</v>
      </c>
      <c r="S476" s="1">
        <f t="shared" si="44"/>
        <v>1.1366365670268259</v>
      </c>
    </row>
    <row r="477" spans="1:19" x14ac:dyDescent="0.2">
      <c r="A477" s="1" t="s">
        <v>1009</v>
      </c>
      <c r="B477" s="1" t="s">
        <v>1010</v>
      </c>
      <c r="C477" s="1" t="s">
        <v>1011</v>
      </c>
      <c r="D477" s="1">
        <v>13.9915</v>
      </c>
      <c r="E477" s="1">
        <v>13.2887</v>
      </c>
      <c r="F477" s="1">
        <v>13.005000000000001</v>
      </c>
      <c r="G477" s="1">
        <v>11.6844</v>
      </c>
      <c r="H477" s="1">
        <v>11.831899999999999</v>
      </c>
      <c r="I477" s="1">
        <v>12.858000000000001</v>
      </c>
      <c r="J477" s="5">
        <f t="shared" si="46"/>
        <v>16287.753360081795</v>
      </c>
      <c r="K477" s="5">
        <f t="shared" si="46"/>
        <v>10006.848006997703</v>
      </c>
      <c r="L477" s="5">
        <f t="shared" si="46"/>
        <v>8220.4405637898471</v>
      </c>
      <c r="M477" s="5">
        <f t="shared" si="45"/>
        <v>3291.2045999025963</v>
      </c>
      <c r="N477" s="5">
        <f t="shared" si="45"/>
        <v>3645.4975080126292</v>
      </c>
      <c r="O477" s="5">
        <f t="shared" si="45"/>
        <v>7424.0977982860059</v>
      </c>
      <c r="P477" s="1">
        <f t="shared" si="41"/>
        <v>2.4034205724129043</v>
      </c>
      <c r="Q477" s="1">
        <f t="shared" si="42"/>
        <v>1.2650891264716655</v>
      </c>
      <c r="R477" s="1">
        <f t="shared" si="43"/>
        <v>7.309862172853844E-2</v>
      </c>
      <c r="S477" s="1">
        <f t="shared" si="44"/>
        <v>1.1360908115692714</v>
      </c>
    </row>
    <row r="478" spans="1:19" x14ac:dyDescent="0.2">
      <c r="A478" s="1" t="s">
        <v>1000</v>
      </c>
      <c r="B478" s="1" t="s">
        <v>1001</v>
      </c>
      <c r="C478" s="1" t="s">
        <v>1002</v>
      </c>
      <c r="D478" s="1">
        <v>13.8979</v>
      </c>
      <c r="E478" s="1">
        <v>14.045</v>
      </c>
      <c r="F478" s="1">
        <v>13.5769</v>
      </c>
      <c r="G478" s="1">
        <v>13.3748</v>
      </c>
      <c r="H478" s="1">
        <v>13.2356</v>
      </c>
      <c r="I478" s="1">
        <v>13.6113</v>
      </c>
      <c r="J478" s="5">
        <f t="shared" si="46"/>
        <v>15264.577097201254</v>
      </c>
      <c r="K478" s="5">
        <f t="shared" si="46"/>
        <v>16903.097209673451</v>
      </c>
      <c r="L478" s="5">
        <f t="shared" si="46"/>
        <v>12219.520044714591</v>
      </c>
      <c r="M478" s="5">
        <f t="shared" si="45"/>
        <v>10622.236974904563</v>
      </c>
      <c r="N478" s="5">
        <f t="shared" si="45"/>
        <v>9645.2304958717887</v>
      </c>
      <c r="O478" s="5">
        <f t="shared" si="45"/>
        <v>12514.386966359589</v>
      </c>
      <c r="P478" s="1">
        <f t="shared" si="41"/>
        <v>1.3540171876703408</v>
      </c>
      <c r="Q478" s="1">
        <f t="shared" si="42"/>
        <v>0.43724605236149372</v>
      </c>
      <c r="R478" s="1">
        <f t="shared" si="43"/>
        <v>7.4138205541601568E-2</v>
      </c>
      <c r="S478" s="1">
        <f t="shared" si="44"/>
        <v>1.1299579299440572</v>
      </c>
    </row>
    <row r="479" spans="1:19" x14ac:dyDescent="0.2">
      <c r="A479" s="1" t="s">
        <v>1526</v>
      </c>
      <c r="B479" s="1" t="s">
        <v>1527</v>
      </c>
      <c r="C479" s="1" t="s">
        <v>1528</v>
      </c>
      <c r="D479" s="1">
        <v>13.7912</v>
      </c>
      <c r="E479" s="1">
        <v>13.828799999999999</v>
      </c>
      <c r="F479" s="1">
        <v>13.315300000000001</v>
      </c>
      <c r="G479" s="1">
        <v>15.281599999999999</v>
      </c>
      <c r="H479" s="1">
        <v>15.5549</v>
      </c>
      <c r="I479" s="1">
        <v>14.0985</v>
      </c>
      <c r="J479" s="5">
        <f t="shared" si="46"/>
        <v>14176.364663768647</v>
      </c>
      <c r="K479" s="5">
        <f t="shared" si="46"/>
        <v>14550.690529233931</v>
      </c>
      <c r="L479" s="5">
        <f t="shared" si="46"/>
        <v>10193.062831287216</v>
      </c>
      <c r="M479" s="5">
        <f t="shared" si="45"/>
        <v>39830.887353345322</v>
      </c>
      <c r="N479" s="5">
        <f t="shared" si="45"/>
        <v>48138.380961315794</v>
      </c>
      <c r="O479" s="5">
        <f t="shared" si="45"/>
        <v>17541.688467600645</v>
      </c>
      <c r="P479" s="1">
        <f t="shared" si="41"/>
        <v>0.36887276176072875</v>
      </c>
      <c r="Q479" s="1">
        <f t="shared" si="42"/>
        <v>-1.4388048331616115</v>
      </c>
      <c r="R479" s="1">
        <f t="shared" si="43"/>
        <v>7.4185036696486129E-2</v>
      </c>
      <c r="S479" s="1">
        <f t="shared" si="44"/>
        <v>1.1296836841479638</v>
      </c>
    </row>
    <row r="480" spans="1:19" x14ac:dyDescent="0.2">
      <c r="A480" s="1" t="s">
        <v>1160</v>
      </c>
      <c r="B480" s="1" t="s">
        <v>1161</v>
      </c>
      <c r="C480" s="1" t="s">
        <v>1162</v>
      </c>
      <c r="D480" s="1">
        <v>15.005100000000001</v>
      </c>
      <c r="E480" s="1">
        <v>15.5017</v>
      </c>
      <c r="F480" s="1">
        <v>15.409599999999999</v>
      </c>
      <c r="G480" s="1">
        <v>15.959300000000001</v>
      </c>
      <c r="H480" s="1">
        <v>15.511799999999999</v>
      </c>
      <c r="I480" s="1">
        <v>16.066800000000001</v>
      </c>
      <c r="J480" s="5">
        <f t="shared" si="46"/>
        <v>32884.041524231827</v>
      </c>
      <c r="K480" s="5">
        <f t="shared" si="46"/>
        <v>46395.588064936819</v>
      </c>
      <c r="L480" s="5">
        <f t="shared" si="46"/>
        <v>43526.307028373434</v>
      </c>
      <c r="M480" s="5">
        <f t="shared" si="45"/>
        <v>63712.993395463083</v>
      </c>
      <c r="N480" s="5">
        <f t="shared" si="45"/>
        <v>46721.533277804745</v>
      </c>
      <c r="O480" s="5">
        <f t="shared" si="45"/>
        <v>68641.811190419568</v>
      </c>
      <c r="P480" s="1">
        <f t="shared" si="41"/>
        <v>0.68577422390121545</v>
      </c>
      <c r="Q480" s="1">
        <f t="shared" si="42"/>
        <v>-0.54419441596924423</v>
      </c>
      <c r="R480" s="1">
        <f t="shared" si="43"/>
        <v>7.4191203496387179E-2</v>
      </c>
      <c r="S480" s="1">
        <f t="shared" si="44"/>
        <v>1.1296475839318365</v>
      </c>
    </row>
    <row r="481" spans="1:19" x14ac:dyDescent="0.2">
      <c r="A481" s="1" t="s">
        <v>3191</v>
      </c>
      <c r="B481" s="1" t="s">
        <v>3192</v>
      </c>
      <c r="C481" s="1" t="s">
        <v>3193</v>
      </c>
      <c r="D481" s="1">
        <v>12.3001</v>
      </c>
      <c r="E481" s="1">
        <v>11.9565</v>
      </c>
      <c r="F481" s="1">
        <v>11.8797</v>
      </c>
      <c r="G481" s="1">
        <v>10.483000000000001</v>
      </c>
      <c r="H481" s="1">
        <v>11.855399999999999</v>
      </c>
      <c r="I481" s="1">
        <v>10.018000000000001</v>
      </c>
      <c r="J481" s="5">
        <f t="shared" si="46"/>
        <v>5043.117067183789</v>
      </c>
      <c r="K481" s="5">
        <f t="shared" si="46"/>
        <v>3974.3411477823802</v>
      </c>
      <c r="L481" s="5">
        <f t="shared" si="46"/>
        <v>3768.3049384985511</v>
      </c>
      <c r="M481" s="5">
        <f t="shared" si="45"/>
        <v>1431.1904991754923</v>
      </c>
      <c r="N481" s="5">
        <f t="shared" si="45"/>
        <v>3705.3651334411466</v>
      </c>
      <c r="O481" s="5">
        <f t="shared" si="45"/>
        <v>1036.8561227269047</v>
      </c>
      <c r="P481" s="1">
        <f t="shared" si="41"/>
        <v>2.0711016306984056</v>
      </c>
      <c r="Q481" s="1">
        <f t="shared" si="42"/>
        <v>1.0503983495541265</v>
      </c>
      <c r="R481" s="1">
        <f t="shared" si="43"/>
        <v>7.4844110244389681E-2</v>
      </c>
      <c r="S481" s="1">
        <f t="shared" si="44"/>
        <v>1.1258423701907145</v>
      </c>
    </row>
    <row r="482" spans="1:19" x14ac:dyDescent="0.2">
      <c r="A482" s="1" t="s">
        <v>3464</v>
      </c>
      <c r="B482" s="1" t="s">
        <v>3465</v>
      </c>
      <c r="C482" s="1" t="s">
        <v>3466</v>
      </c>
      <c r="D482" s="1">
        <v>12.579700000000001</v>
      </c>
      <c r="E482" s="1">
        <v>13.0448</v>
      </c>
      <c r="F482" s="1">
        <v>12.340199999999999</v>
      </c>
      <c r="G482" s="1">
        <v>11.742000000000001</v>
      </c>
      <c r="H482" s="1">
        <v>11.7973</v>
      </c>
      <c r="I482" s="1">
        <v>12.2766</v>
      </c>
      <c r="J482" s="5">
        <f t="shared" si="46"/>
        <v>6121.6294329929751</v>
      </c>
      <c r="K482" s="5">
        <f t="shared" si="46"/>
        <v>8450.3770526270528</v>
      </c>
      <c r="L482" s="5">
        <f t="shared" si="46"/>
        <v>5185.2577884424181</v>
      </c>
      <c r="M482" s="5">
        <f t="shared" si="45"/>
        <v>3425.2652540480012</v>
      </c>
      <c r="N482" s="5">
        <f t="shared" si="45"/>
        <v>3559.1080091375484</v>
      </c>
      <c r="O482" s="5">
        <f t="shared" si="45"/>
        <v>4961.6353689712478</v>
      </c>
      <c r="P482" s="1">
        <f t="shared" si="41"/>
        <v>1.653879959610858</v>
      </c>
      <c r="Q482" s="1">
        <f t="shared" si="42"/>
        <v>0.72585452594883348</v>
      </c>
      <c r="R482" s="1">
        <f t="shared" si="43"/>
        <v>7.4905712599379573E-2</v>
      </c>
      <c r="S482" s="1">
        <f t="shared" si="44"/>
        <v>1.1254850600604529</v>
      </c>
    </row>
    <row r="483" spans="1:19" x14ac:dyDescent="0.2">
      <c r="A483" s="1" t="s">
        <v>2530</v>
      </c>
      <c r="B483" s="1" t="s">
        <v>2531</v>
      </c>
      <c r="C483" s="1" t="s">
        <v>2532</v>
      </c>
      <c r="D483" s="1">
        <v>10.8598</v>
      </c>
      <c r="E483" s="1">
        <v>10.5068</v>
      </c>
      <c r="F483" s="1">
        <v>11.0129</v>
      </c>
      <c r="G483" s="1">
        <v>11.6676</v>
      </c>
      <c r="H483" s="1">
        <v>11.424799999999999</v>
      </c>
      <c r="I483" s="1">
        <v>11.035299999999999</v>
      </c>
      <c r="J483" s="5">
        <f t="shared" si="46"/>
        <v>1858.3415913848867</v>
      </c>
      <c r="K483" s="5">
        <f t="shared" si="46"/>
        <v>1454.9965328870171</v>
      </c>
      <c r="L483" s="5">
        <f t="shared" si="46"/>
        <v>2066.3945095969393</v>
      </c>
      <c r="M483" s="5">
        <f t="shared" si="45"/>
        <v>3253.1012265677959</v>
      </c>
      <c r="N483" s="5">
        <f t="shared" si="45"/>
        <v>2749.2073382124072</v>
      </c>
      <c r="O483" s="5">
        <f t="shared" si="45"/>
        <v>2098.7287465730305</v>
      </c>
      <c r="P483" s="1">
        <f t="shared" si="41"/>
        <v>0.66407947860323935</v>
      </c>
      <c r="Q483" s="1">
        <f t="shared" si="42"/>
        <v>-0.59057217782587956</v>
      </c>
      <c r="R483" s="1">
        <f t="shared" si="43"/>
        <v>7.5035002304818285E-2</v>
      </c>
      <c r="S483" s="1">
        <f t="shared" si="44"/>
        <v>1.1247360997851754</v>
      </c>
    </row>
    <row r="484" spans="1:19" x14ac:dyDescent="0.2">
      <c r="A484" s="1" t="s">
        <v>907</v>
      </c>
      <c r="B484" s="1" t="s">
        <v>908</v>
      </c>
      <c r="C484" s="1" t="s">
        <v>909</v>
      </c>
      <c r="D484" s="1">
        <v>12.972</v>
      </c>
      <c r="E484" s="1">
        <v>12.928900000000001</v>
      </c>
      <c r="F484" s="1">
        <v>12.167299999999999</v>
      </c>
      <c r="G484" s="1">
        <v>12.101000000000001</v>
      </c>
      <c r="H484" s="1">
        <v>11.985200000000001</v>
      </c>
      <c r="I484" s="1">
        <v>11.961</v>
      </c>
      <c r="J484" s="5">
        <f t="shared" si="46"/>
        <v>8034.5416006742125</v>
      </c>
      <c r="K484" s="5">
        <f t="shared" si="46"/>
        <v>7798.0624871756563</v>
      </c>
      <c r="L484" s="5">
        <f t="shared" si="46"/>
        <v>4599.6233101534808</v>
      </c>
      <c r="M484" s="5">
        <f t="shared" si="45"/>
        <v>4393.0280624862908</v>
      </c>
      <c r="N484" s="5">
        <f t="shared" si="45"/>
        <v>4054.1956565792402</v>
      </c>
      <c r="O484" s="5">
        <f t="shared" si="45"/>
        <v>3986.7571165521413</v>
      </c>
      <c r="P484" s="1">
        <f t="shared" si="41"/>
        <v>1.6432571087349883</v>
      </c>
      <c r="Q484" s="1">
        <f t="shared" si="42"/>
        <v>0.71655822616569598</v>
      </c>
      <c r="R484" s="1">
        <f t="shared" si="43"/>
        <v>7.5038233887491354E-2</v>
      </c>
      <c r="S484" s="1">
        <f t="shared" si="44"/>
        <v>1.1247173961367627</v>
      </c>
    </row>
    <row r="485" spans="1:19" x14ac:dyDescent="0.2">
      <c r="A485" s="1" t="s">
        <v>1057</v>
      </c>
      <c r="B485" s="1" t="s">
        <v>1058</v>
      </c>
      <c r="C485" s="1" t="s">
        <v>1059</v>
      </c>
      <c r="D485" s="1">
        <v>18.092199999999998</v>
      </c>
      <c r="E485" s="1">
        <v>18.221699999999998</v>
      </c>
      <c r="F485" s="1">
        <v>18.4969</v>
      </c>
      <c r="G485" s="1">
        <v>19.148199999999999</v>
      </c>
      <c r="H485" s="1">
        <v>18.760200000000001</v>
      </c>
      <c r="I485" s="1">
        <v>18.559999999999999</v>
      </c>
      <c r="J485" s="5">
        <f t="shared" si="46"/>
        <v>279444.06326763908</v>
      </c>
      <c r="K485" s="5">
        <f t="shared" si="46"/>
        <v>305687.91656902869</v>
      </c>
      <c r="L485" s="5">
        <f t="shared" si="46"/>
        <v>369931.85208380589</v>
      </c>
      <c r="M485" s="5">
        <f t="shared" si="45"/>
        <v>581008.60290971445</v>
      </c>
      <c r="N485" s="5">
        <f t="shared" si="45"/>
        <v>443999.95352489059</v>
      </c>
      <c r="O485" s="5">
        <f t="shared" si="45"/>
        <v>386470.82969755796</v>
      </c>
      <c r="P485" s="1">
        <f t="shared" si="41"/>
        <v>0.67664029762248823</v>
      </c>
      <c r="Q485" s="1">
        <f t="shared" si="42"/>
        <v>-0.56353899483365233</v>
      </c>
      <c r="R485" s="1">
        <f t="shared" si="43"/>
        <v>7.5156770286279012E-2</v>
      </c>
      <c r="S485" s="1">
        <f t="shared" si="44"/>
        <v>1.1240318911178757</v>
      </c>
    </row>
    <row r="486" spans="1:19" x14ac:dyDescent="0.2">
      <c r="A486" s="1" t="s">
        <v>641</v>
      </c>
      <c r="B486" s="1" t="s">
        <v>642</v>
      </c>
      <c r="C486" s="1" t="s">
        <v>643</v>
      </c>
      <c r="D486" s="1">
        <v>12.370799999999999</v>
      </c>
      <c r="E486" s="1">
        <v>12.186400000000001</v>
      </c>
      <c r="F486" s="1">
        <v>12.046900000000001</v>
      </c>
      <c r="G486" s="1">
        <v>11.976000000000001</v>
      </c>
      <c r="H486" s="1">
        <v>11.9444</v>
      </c>
      <c r="I486" s="1">
        <v>11.5602</v>
      </c>
      <c r="J486" s="5">
        <f t="shared" si="46"/>
        <v>5296.4133353211419</v>
      </c>
      <c r="K486" s="5">
        <f t="shared" si="46"/>
        <v>4660.9231165207812</v>
      </c>
      <c r="L486" s="5">
        <f t="shared" si="46"/>
        <v>4231.343227426356</v>
      </c>
      <c r="M486" s="5">
        <f t="shared" si="45"/>
        <v>4028.4244952115178</v>
      </c>
      <c r="N486" s="5">
        <f t="shared" si="45"/>
        <v>3941.1474209272201</v>
      </c>
      <c r="O486" s="5">
        <f t="shared" si="45"/>
        <v>3019.7219503480169</v>
      </c>
      <c r="P486" s="1">
        <f t="shared" si="41"/>
        <v>1.291136614567971</v>
      </c>
      <c r="Q486" s="1">
        <f t="shared" si="42"/>
        <v>0.36864165961659018</v>
      </c>
      <c r="R486" s="1">
        <f t="shared" si="43"/>
        <v>7.5518620899841529E-2</v>
      </c>
      <c r="S486" s="1">
        <f t="shared" si="44"/>
        <v>1.1219459496032287</v>
      </c>
    </row>
    <row r="487" spans="1:19" x14ac:dyDescent="0.2">
      <c r="A487" s="1" t="s">
        <v>751</v>
      </c>
      <c r="B487" s="1" t="s">
        <v>752</v>
      </c>
      <c r="C487" s="1" t="s">
        <v>753</v>
      </c>
      <c r="D487" s="1">
        <v>10.819599999999999</v>
      </c>
      <c r="E487" s="1">
        <v>11.3735</v>
      </c>
      <c r="F487" s="1">
        <v>10.8841</v>
      </c>
      <c r="G487" s="1">
        <v>9.7911400000000004</v>
      </c>
      <c r="H487" s="1">
        <v>10.659700000000001</v>
      </c>
      <c r="I487" s="1">
        <v>10.433400000000001</v>
      </c>
      <c r="J487" s="5">
        <f t="shared" si="46"/>
        <v>1807.2745840190332</v>
      </c>
      <c r="K487" s="5">
        <f t="shared" si="46"/>
        <v>2653.1674200903776</v>
      </c>
      <c r="L487" s="5">
        <f t="shared" si="46"/>
        <v>1889.9076188287754</v>
      </c>
      <c r="M487" s="5">
        <f t="shared" si="45"/>
        <v>885.98594359978676</v>
      </c>
      <c r="N487" s="5">
        <f t="shared" si="45"/>
        <v>1617.6681870762761</v>
      </c>
      <c r="O487" s="5">
        <f t="shared" si="45"/>
        <v>1382.8222433557942</v>
      </c>
      <c r="P487" s="1">
        <f t="shared" si="41"/>
        <v>1.6339606913267535</v>
      </c>
      <c r="Q487" s="1">
        <f t="shared" si="42"/>
        <v>0.70837327656186999</v>
      </c>
      <c r="R487" s="1">
        <f t="shared" si="43"/>
        <v>7.5935987842933261E-2</v>
      </c>
      <c r="S487" s="1">
        <f t="shared" si="44"/>
        <v>1.1195523529916664</v>
      </c>
    </row>
    <row r="488" spans="1:19" x14ac:dyDescent="0.2">
      <c r="A488" s="1" t="s">
        <v>3164</v>
      </c>
      <c r="B488" s="1" t="s">
        <v>3165</v>
      </c>
      <c r="C488" s="1" t="s">
        <v>3166</v>
      </c>
      <c r="D488" s="1">
        <v>11.8789</v>
      </c>
      <c r="E488" s="1">
        <v>11.171200000000001</v>
      </c>
      <c r="F488" s="1">
        <v>11.1435</v>
      </c>
      <c r="G488" s="1">
        <v>11.9566</v>
      </c>
      <c r="H488" s="1">
        <v>12.373699999999999</v>
      </c>
      <c r="I488" s="1">
        <v>12.934200000000001</v>
      </c>
      <c r="J488" s="5">
        <f t="shared" si="46"/>
        <v>3766.2159257945</v>
      </c>
      <c r="K488" s="5">
        <f t="shared" si="46"/>
        <v>2306.0370868712716</v>
      </c>
      <c r="L488" s="5">
        <f t="shared" si="46"/>
        <v>2262.1831160710262</v>
      </c>
      <c r="M488" s="5">
        <f t="shared" si="45"/>
        <v>3974.6166376661381</v>
      </c>
      <c r="N488" s="5">
        <f t="shared" si="45"/>
        <v>5307.0705053787133</v>
      </c>
      <c r="O488" s="5">
        <f t="shared" si="45"/>
        <v>7826.7627593484731</v>
      </c>
      <c r="P488" s="1">
        <f t="shared" si="41"/>
        <v>0.48715320068657308</v>
      </c>
      <c r="Q488" s="1">
        <f t="shared" si="42"/>
        <v>-1.0375525502727891</v>
      </c>
      <c r="R488" s="1">
        <f t="shared" si="43"/>
        <v>7.6633373666083138E-2</v>
      </c>
      <c r="S488" s="1">
        <f t="shared" si="44"/>
        <v>1.1155820548777073</v>
      </c>
    </row>
    <row r="489" spans="1:19" x14ac:dyDescent="0.2">
      <c r="A489" s="1" t="s">
        <v>1627</v>
      </c>
      <c r="B489" s="1" t="s">
        <v>1628</v>
      </c>
      <c r="C489" s="1" t="s">
        <v>1629</v>
      </c>
      <c r="D489" s="1">
        <v>14.5098</v>
      </c>
      <c r="E489" s="1">
        <v>14.4214</v>
      </c>
      <c r="F489" s="1">
        <v>14.713200000000001</v>
      </c>
      <c r="G489" s="1">
        <v>16.359400000000001</v>
      </c>
      <c r="H489" s="1">
        <v>16.819099999999999</v>
      </c>
      <c r="I489" s="1">
        <v>15.1526</v>
      </c>
      <c r="J489" s="5">
        <f t="shared" si="46"/>
        <v>23328.404176971573</v>
      </c>
      <c r="K489" s="5">
        <f t="shared" si="46"/>
        <v>21941.887269967981</v>
      </c>
      <c r="L489" s="5">
        <f t="shared" si="46"/>
        <v>26860.52718471094</v>
      </c>
      <c r="M489" s="5">
        <f t="shared" si="45"/>
        <v>84075.62628069846</v>
      </c>
      <c r="N489" s="5">
        <f t="shared" si="45"/>
        <v>115625.49368986273</v>
      </c>
      <c r="O489" s="5">
        <f t="shared" si="45"/>
        <v>36423.95596843744</v>
      </c>
      <c r="P489" s="1">
        <f t="shared" si="41"/>
        <v>0.30547716435794831</v>
      </c>
      <c r="Q489" s="1">
        <f t="shared" si="42"/>
        <v>-1.7108635580475908</v>
      </c>
      <c r="R489" s="1">
        <f t="shared" si="43"/>
        <v>7.6835522269699225E-2</v>
      </c>
      <c r="S489" s="1">
        <f t="shared" si="44"/>
        <v>1.1144379523765087</v>
      </c>
    </row>
    <row r="490" spans="1:19" x14ac:dyDescent="0.2">
      <c r="A490" s="1" t="s">
        <v>2745</v>
      </c>
      <c r="B490" s="1" t="s">
        <v>2746</v>
      </c>
      <c r="C490" s="1" t="s">
        <v>2747</v>
      </c>
      <c r="D490" s="1">
        <v>17.3261</v>
      </c>
      <c r="E490" s="1">
        <v>18.219100000000001</v>
      </c>
      <c r="F490" s="1">
        <v>18.656400000000001</v>
      </c>
      <c r="G490" s="1">
        <v>16.081299999999999</v>
      </c>
      <c r="H490" s="1">
        <v>16.119399999999999</v>
      </c>
      <c r="I490" s="1">
        <v>17.410900000000002</v>
      </c>
      <c r="J490" s="5">
        <f t="shared" si="46"/>
        <v>164314.4690715805</v>
      </c>
      <c r="K490" s="5">
        <f t="shared" si="46"/>
        <v>305137.50722159108</v>
      </c>
      <c r="L490" s="5">
        <f t="shared" si="46"/>
        <v>413176.8792851207</v>
      </c>
      <c r="M490" s="5">
        <f t="shared" si="45"/>
        <v>69335.183498834434</v>
      </c>
      <c r="N490" s="5">
        <f t="shared" si="45"/>
        <v>71190.642437125032</v>
      </c>
      <c r="O490" s="5">
        <f t="shared" si="45"/>
        <v>174262.18353084091</v>
      </c>
      <c r="P490" s="1">
        <f t="shared" si="41"/>
        <v>2.8038833406435075</v>
      </c>
      <c r="Q490" s="1">
        <f t="shared" si="42"/>
        <v>1.4874263253199014</v>
      </c>
      <c r="R490" s="1">
        <f t="shared" si="43"/>
        <v>7.7046506995004538E-2</v>
      </c>
      <c r="S490" s="1">
        <f t="shared" si="44"/>
        <v>1.1132470458122938</v>
      </c>
    </row>
    <row r="491" spans="1:19" x14ac:dyDescent="0.2">
      <c r="A491" s="1" t="s">
        <v>1706</v>
      </c>
      <c r="B491" s="1" t="s">
        <v>1707</v>
      </c>
      <c r="C491" s="1" t="s">
        <v>1708</v>
      </c>
      <c r="D491" s="1">
        <v>16.684000000000001</v>
      </c>
      <c r="E491" s="1">
        <v>16.777799999999999</v>
      </c>
      <c r="F491" s="1">
        <v>16.9376</v>
      </c>
      <c r="G491" s="1">
        <v>19.035299999999999</v>
      </c>
      <c r="H491" s="1">
        <v>18.110800000000001</v>
      </c>
      <c r="I491" s="1">
        <v>17.7285</v>
      </c>
      <c r="J491" s="5">
        <f t="shared" si="46"/>
        <v>105289.35074293807</v>
      </c>
      <c r="K491" s="5">
        <f t="shared" si="46"/>
        <v>112362.41405586615</v>
      </c>
      <c r="L491" s="5">
        <f t="shared" si="46"/>
        <v>125523.67754450756</v>
      </c>
      <c r="M491" s="5">
        <f t="shared" si="45"/>
        <v>537274.55912269524</v>
      </c>
      <c r="N491" s="5">
        <f t="shared" si="45"/>
        <v>283070.1307280644</v>
      </c>
      <c r="O491" s="5">
        <f t="shared" si="45"/>
        <v>217175.22400068011</v>
      </c>
      <c r="P491" s="1">
        <f t="shared" si="41"/>
        <v>0.33076516196146022</v>
      </c>
      <c r="Q491" s="1">
        <f t="shared" si="42"/>
        <v>-1.5961208050946503</v>
      </c>
      <c r="R491" s="1">
        <f t="shared" si="43"/>
        <v>7.7047761733885528E-2</v>
      </c>
      <c r="S491" s="1">
        <f t="shared" si="44"/>
        <v>1.1132399731784217</v>
      </c>
    </row>
    <row r="492" spans="1:19" x14ac:dyDescent="0.2">
      <c r="A492" s="1" t="s">
        <v>1992</v>
      </c>
      <c r="B492" s="1" t="s">
        <v>1993</v>
      </c>
      <c r="C492" s="1" t="s">
        <v>1994</v>
      </c>
      <c r="D492" s="1">
        <v>11.997199999999999</v>
      </c>
      <c r="E492" s="1">
        <v>11.9871</v>
      </c>
      <c r="F492" s="1">
        <v>11.796099999999999</v>
      </c>
      <c r="G492" s="1">
        <v>12.4903</v>
      </c>
      <c r="H492" s="1">
        <v>12.690899999999999</v>
      </c>
      <c r="I492" s="1">
        <v>12.0678</v>
      </c>
      <c r="J492" s="5">
        <f t="shared" si="46"/>
        <v>4088.0581429346739</v>
      </c>
      <c r="K492" s="5">
        <f t="shared" si="46"/>
        <v>4059.5384671420929</v>
      </c>
      <c r="L492" s="5">
        <f t="shared" si="46"/>
        <v>3556.1488571666555</v>
      </c>
      <c r="M492" s="5">
        <f t="shared" si="45"/>
        <v>5753.8025562378289</v>
      </c>
      <c r="N492" s="5">
        <f t="shared" si="45"/>
        <v>6612.1328683330439</v>
      </c>
      <c r="O492" s="5">
        <f t="shared" si="45"/>
        <v>4293.0879101067349</v>
      </c>
      <c r="P492" s="1">
        <f t="shared" si="41"/>
        <v>0.70254691599361507</v>
      </c>
      <c r="Q492" s="1">
        <f t="shared" si="42"/>
        <v>-0.50933352334559512</v>
      </c>
      <c r="R492" s="1">
        <f t="shared" si="43"/>
        <v>7.7301220834845724E-2</v>
      </c>
      <c r="S492" s="1">
        <f t="shared" si="44"/>
        <v>1.1118136471211317</v>
      </c>
    </row>
    <row r="493" spans="1:19" x14ac:dyDescent="0.2">
      <c r="A493" s="1" t="s">
        <v>560</v>
      </c>
      <c r="B493" s="1" t="s">
        <v>561</v>
      </c>
      <c r="C493" s="1" t="s">
        <v>562</v>
      </c>
      <c r="D493" s="1">
        <v>13.732100000000001</v>
      </c>
      <c r="E493" s="1">
        <v>13.3751</v>
      </c>
      <c r="F493" s="1">
        <v>13.4833</v>
      </c>
      <c r="G493" s="1">
        <v>12.865</v>
      </c>
      <c r="H493" s="1">
        <v>13.006</v>
      </c>
      <c r="I493" s="1">
        <v>13.3817</v>
      </c>
      <c r="J493" s="5">
        <f t="shared" si="46"/>
        <v>13607.364032618887</v>
      </c>
      <c r="K493" s="5">
        <f t="shared" si="46"/>
        <v>10624.446036660458</v>
      </c>
      <c r="L493" s="5">
        <f t="shared" si="46"/>
        <v>11451.905102546647</v>
      </c>
      <c r="M493" s="5">
        <f t="shared" si="45"/>
        <v>7460.2072767854852</v>
      </c>
      <c r="N493" s="5">
        <f t="shared" si="45"/>
        <v>8226.1405142136628</v>
      </c>
      <c r="O493" s="5">
        <f t="shared" si="45"/>
        <v>10673.161795208429</v>
      </c>
      <c r="P493" s="1">
        <f t="shared" si="41"/>
        <v>1.3537321343223032</v>
      </c>
      <c r="Q493" s="1">
        <f t="shared" si="42"/>
        <v>0.4369422982068667</v>
      </c>
      <c r="R493" s="1">
        <f t="shared" si="43"/>
        <v>7.7363080157944797E-2</v>
      </c>
      <c r="S493" s="1">
        <f t="shared" si="44"/>
        <v>1.1114662474440729</v>
      </c>
    </row>
    <row r="494" spans="1:19" x14ac:dyDescent="0.2">
      <c r="A494" s="1" t="s">
        <v>1788</v>
      </c>
      <c r="B494" s="1" t="s">
        <v>1789</v>
      </c>
      <c r="C494" s="1" t="s">
        <v>1790</v>
      </c>
      <c r="D494" s="1">
        <v>10.9604</v>
      </c>
      <c r="E494" s="1">
        <v>11.707599999999999</v>
      </c>
      <c r="F494" s="1">
        <v>11.637700000000001</v>
      </c>
      <c r="G494" s="1">
        <v>13.2197</v>
      </c>
      <c r="H494" s="1">
        <v>13.3454</v>
      </c>
      <c r="I494" s="1">
        <v>11.8665</v>
      </c>
      <c r="J494" s="5">
        <f t="shared" si="46"/>
        <v>1992.5497078061533</v>
      </c>
      <c r="K494" s="5">
        <f t="shared" si="46"/>
        <v>3344.5583505461582</v>
      </c>
      <c r="L494" s="5">
        <f t="shared" si="46"/>
        <v>3186.3742263822119</v>
      </c>
      <c r="M494" s="5">
        <f t="shared" si="45"/>
        <v>9539.513647990625</v>
      </c>
      <c r="N494" s="5">
        <f t="shared" si="45"/>
        <v>10407.962148799315</v>
      </c>
      <c r="O494" s="5">
        <f t="shared" si="45"/>
        <v>3733.983921478874</v>
      </c>
      <c r="P494" s="1">
        <f t="shared" si="41"/>
        <v>0.35992216637554536</v>
      </c>
      <c r="Q494" s="1">
        <f t="shared" si="42"/>
        <v>-1.4742431392340436</v>
      </c>
      <c r="R494" s="1">
        <f t="shared" si="43"/>
        <v>7.7386607957086004E-2</v>
      </c>
      <c r="S494" s="1">
        <f t="shared" si="44"/>
        <v>1.1113341891046791</v>
      </c>
    </row>
    <row r="495" spans="1:19" x14ac:dyDescent="0.2">
      <c r="A495" s="1" t="s">
        <v>1881</v>
      </c>
      <c r="B495" s="1" t="s">
        <v>1882</v>
      </c>
      <c r="C495" s="1" t="s">
        <v>1883</v>
      </c>
      <c r="D495" s="1">
        <v>13.368600000000001</v>
      </c>
      <c r="E495" s="1">
        <v>13.055199999999999</v>
      </c>
      <c r="F495" s="1">
        <v>13.1557</v>
      </c>
      <c r="G495" s="1">
        <v>12.6866</v>
      </c>
      <c r="H495" s="1">
        <v>11.825100000000001</v>
      </c>
      <c r="I495" s="1">
        <v>12.9582</v>
      </c>
      <c r="J495" s="5">
        <f t="shared" si="46"/>
        <v>10576.685727154538</v>
      </c>
      <c r="K495" s="5">
        <f t="shared" si="46"/>
        <v>8511.5136387667862</v>
      </c>
      <c r="L495" s="5">
        <f t="shared" si="46"/>
        <v>9125.5765798966004</v>
      </c>
      <c r="M495" s="5">
        <f t="shared" si="45"/>
        <v>6592.4545294716045</v>
      </c>
      <c r="N495" s="5">
        <f t="shared" si="45"/>
        <v>3628.3552479482191</v>
      </c>
      <c r="O495" s="5">
        <f t="shared" si="45"/>
        <v>7958.054147570193</v>
      </c>
      <c r="P495" s="1">
        <f t="shared" si="41"/>
        <v>1.5520098539839542</v>
      </c>
      <c r="Q495" s="1">
        <f t="shared" si="42"/>
        <v>0.63413771747906944</v>
      </c>
      <c r="R495" s="1">
        <f t="shared" si="43"/>
        <v>7.7619719578266702E-2</v>
      </c>
      <c r="S495" s="1">
        <f t="shared" si="44"/>
        <v>1.1100279305966656</v>
      </c>
    </row>
    <row r="496" spans="1:19" x14ac:dyDescent="0.2">
      <c r="A496" s="1" t="s">
        <v>1941</v>
      </c>
      <c r="B496" s="1" t="s">
        <v>1942</v>
      </c>
      <c r="C496" s="1" t="s">
        <v>1943</v>
      </c>
      <c r="D496" s="1">
        <v>14.3695</v>
      </c>
      <c r="E496" s="1">
        <v>14.393700000000001</v>
      </c>
      <c r="F496" s="1">
        <v>14.464399999999999</v>
      </c>
      <c r="G496" s="1">
        <v>16.298500000000001</v>
      </c>
      <c r="H496" s="1">
        <v>15.497</v>
      </c>
      <c r="I496" s="1">
        <v>15.1027</v>
      </c>
      <c r="J496" s="5">
        <f t="shared" si="46"/>
        <v>21166.571731066153</v>
      </c>
      <c r="K496" s="5">
        <f t="shared" si="46"/>
        <v>21524.617795371243</v>
      </c>
      <c r="L496" s="5">
        <f t="shared" si="46"/>
        <v>22605.716109770477</v>
      </c>
      <c r="M496" s="5">
        <f t="shared" si="45"/>
        <v>80600.434746413302</v>
      </c>
      <c r="N496" s="5">
        <f t="shared" si="45"/>
        <v>46244.686836815978</v>
      </c>
      <c r="O496" s="5">
        <f t="shared" si="45"/>
        <v>35185.661112729031</v>
      </c>
      <c r="P496" s="1">
        <f t="shared" si="41"/>
        <v>0.40299074379424465</v>
      </c>
      <c r="Q496" s="1">
        <f t="shared" si="42"/>
        <v>-1.3111813926986375</v>
      </c>
      <c r="R496" s="1">
        <f t="shared" si="43"/>
        <v>7.790996232043336E-2</v>
      </c>
      <c r="S496" s="1">
        <f t="shared" si="44"/>
        <v>1.1084070056886657</v>
      </c>
    </row>
    <row r="497" spans="1:19" x14ac:dyDescent="0.2">
      <c r="A497" s="1" t="s">
        <v>2922</v>
      </c>
      <c r="B497" s="1" t="s">
        <v>2923</v>
      </c>
      <c r="C497" s="1" t="s">
        <v>2924</v>
      </c>
      <c r="D497" s="1">
        <v>12.644500000000001</v>
      </c>
      <c r="E497" s="1">
        <v>12.7883</v>
      </c>
      <c r="F497" s="1">
        <v>12.9626</v>
      </c>
      <c r="G497" s="1">
        <v>13.104100000000001</v>
      </c>
      <c r="H497" s="1">
        <v>12.998100000000001</v>
      </c>
      <c r="I497" s="1">
        <v>12.98</v>
      </c>
      <c r="J497" s="5">
        <f t="shared" si="46"/>
        <v>6402.8566709065508</v>
      </c>
      <c r="K497" s="5">
        <f t="shared" si="46"/>
        <v>7073.9484971475495</v>
      </c>
      <c r="L497" s="5">
        <f t="shared" si="46"/>
        <v>7982.3620487239086</v>
      </c>
      <c r="M497" s="5">
        <f t="shared" si="45"/>
        <v>8804.9555158899948</v>
      </c>
      <c r="N497" s="5">
        <f t="shared" si="45"/>
        <v>8181.2184038936521</v>
      </c>
      <c r="O497" s="5">
        <f t="shared" si="45"/>
        <v>8079.2183152096031</v>
      </c>
      <c r="P497" s="1">
        <f t="shared" si="41"/>
        <v>0.85612732550098825</v>
      </c>
      <c r="Q497" s="1">
        <f t="shared" si="42"/>
        <v>-0.22410272091443426</v>
      </c>
      <c r="R497" s="1">
        <f t="shared" si="43"/>
        <v>7.8232676866258635E-2</v>
      </c>
      <c r="S497" s="1">
        <f t="shared" si="44"/>
        <v>1.106611809363391</v>
      </c>
    </row>
    <row r="498" spans="1:19" x14ac:dyDescent="0.2">
      <c r="A498" s="1" t="s">
        <v>1656</v>
      </c>
      <c r="B498" s="1" t="s">
        <v>1657</v>
      </c>
      <c r="C498" s="1" t="s">
        <v>1658</v>
      </c>
      <c r="D498" s="1">
        <v>15.659000000000001</v>
      </c>
      <c r="E498" s="1">
        <v>15.7378</v>
      </c>
      <c r="F498" s="1">
        <v>15.871499999999999</v>
      </c>
      <c r="G498" s="1">
        <v>18.371600000000001</v>
      </c>
      <c r="H498" s="1">
        <v>17.8748</v>
      </c>
      <c r="I498" s="1">
        <v>16.4985</v>
      </c>
      <c r="J498" s="5">
        <f t="shared" si="46"/>
        <v>51740.271358807571</v>
      </c>
      <c r="K498" s="5">
        <f t="shared" si="46"/>
        <v>54644.928967313004</v>
      </c>
      <c r="L498" s="5">
        <f t="shared" si="46"/>
        <v>59951.157993484354</v>
      </c>
      <c r="M498" s="5">
        <f t="shared" si="45"/>
        <v>339158.47071647568</v>
      </c>
      <c r="N498" s="5">
        <f t="shared" si="45"/>
        <v>240353.7854824157</v>
      </c>
      <c r="O498" s="5">
        <f t="shared" si="45"/>
        <v>92585.586805250816</v>
      </c>
      <c r="P498" s="1">
        <f t="shared" si="41"/>
        <v>0.24748830851191964</v>
      </c>
      <c r="Q498" s="1">
        <f t="shared" si="42"/>
        <v>-2.0145677218174471</v>
      </c>
      <c r="R498" s="1">
        <f t="shared" si="43"/>
        <v>7.8366004238087678E-2</v>
      </c>
      <c r="S498" s="1">
        <f t="shared" si="44"/>
        <v>1.1058722966745924</v>
      </c>
    </row>
    <row r="499" spans="1:19" x14ac:dyDescent="0.2">
      <c r="A499" s="1" t="s">
        <v>1311</v>
      </c>
      <c r="B499" s="1" t="s">
        <v>1312</v>
      </c>
      <c r="C499" s="1" t="s">
        <v>1313</v>
      </c>
      <c r="D499" s="1">
        <v>15.237</v>
      </c>
      <c r="E499" s="1">
        <v>15.4679</v>
      </c>
      <c r="F499" s="1">
        <v>15.8261</v>
      </c>
      <c r="G499" s="1">
        <v>17.468</v>
      </c>
      <c r="H499" s="1">
        <v>16.516100000000002</v>
      </c>
      <c r="I499" s="1">
        <v>16.394300000000001</v>
      </c>
      <c r="J499" s="5">
        <f t="shared" si="46"/>
        <v>38618.379315173159</v>
      </c>
      <c r="K499" s="5">
        <f t="shared" si="46"/>
        <v>45321.248992959234</v>
      </c>
      <c r="L499" s="5">
        <f t="shared" si="46"/>
        <v>58093.937663790944</v>
      </c>
      <c r="M499" s="5">
        <f t="shared" si="45"/>
        <v>181297.56212572521</v>
      </c>
      <c r="N499" s="5">
        <f t="shared" si="45"/>
        <v>93721.992154521722</v>
      </c>
      <c r="O499" s="5">
        <f t="shared" si="45"/>
        <v>86134.285975976018</v>
      </c>
      <c r="P499" s="1">
        <f t="shared" si="41"/>
        <v>0.39327718589716976</v>
      </c>
      <c r="Q499" s="1">
        <f t="shared" si="42"/>
        <v>-1.346381597260659</v>
      </c>
      <c r="R499" s="1">
        <f t="shared" si="43"/>
        <v>7.8411478774927476E-2</v>
      </c>
      <c r="S499" s="1">
        <f t="shared" si="44"/>
        <v>1.1056203556357269</v>
      </c>
    </row>
    <row r="500" spans="1:19" x14ac:dyDescent="0.2">
      <c r="A500" s="1" t="s">
        <v>1974</v>
      </c>
      <c r="B500" s="1" t="s">
        <v>1975</v>
      </c>
      <c r="C500" s="1" t="s">
        <v>1976</v>
      </c>
      <c r="D500" s="1">
        <v>13.1503</v>
      </c>
      <c r="E500" s="1">
        <v>13.028</v>
      </c>
      <c r="F500" s="1">
        <v>12.4359</v>
      </c>
      <c r="G500" s="1">
        <v>11.022399999999999</v>
      </c>
      <c r="H500" s="1">
        <v>11.637700000000001</v>
      </c>
      <c r="I500" s="1">
        <v>12.5954</v>
      </c>
      <c r="J500" s="5">
        <f t="shared" si="46"/>
        <v>9091.4834394659738</v>
      </c>
      <c r="K500" s="5">
        <f t="shared" si="46"/>
        <v>8352.5442191211805</v>
      </c>
      <c r="L500" s="5">
        <f t="shared" si="46"/>
        <v>5540.8822763781764</v>
      </c>
      <c r="M500" s="5">
        <f t="shared" si="45"/>
        <v>2080.0464059595033</v>
      </c>
      <c r="N500" s="5">
        <f t="shared" si="45"/>
        <v>3186.3742263822119</v>
      </c>
      <c r="O500" s="5">
        <f t="shared" si="45"/>
        <v>6188.6113200155805</v>
      </c>
      <c r="P500" s="1">
        <f t="shared" si="41"/>
        <v>2.0065338997361191</v>
      </c>
      <c r="Q500" s="1">
        <f t="shared" si="42"/>
        <v>1.0047055301862116</v>
      </c>
      <c r="R500" s="1">
        <f t="shared" si="43"/>
        <v>7.8581844864851411E-2</v>
      </c>
      <c r="S500" s="1">
        <f t="shared" si="44"/>
        <v>1.1046777794791669</v>
      </c>
    </row>
    <row r="501" spans="1:19" x14ac:dyDescent="0.2">
      <c r="A501" s="1" t="s">
        <v>796</v>
      </c>
      <c r="B501" s="1" t="s">
        <v>797</v>
      </c>
      <c r="C501" s="1" t="s">
        <v>798</v>
      </c>
      <c r="D501" s="1">
        <v>14.535600000000001</v>
      </c>
      <c r="E501" s="1">
        <v>14.2973</v>
      </c>
      <c r="F501" s="1">
        <v>14.0739</v>
      </c>
      <c r="G501" s="1">
        <v>13.729100000000001</v>
      </c>
      <c r="H501" s="1">
        <v>14.1128</v>
      </c>
      <c r="I501" s="1">
        <v>13.643000000000001</v>
      </c>
      <c r="J501" s="5">
        <f t="shared" si="46"/>
        <v>23749.343280833164</v>
      </c>
      <c r="K501" s="5">
        <f t="shared" si="46"/>
        <v>20133.355265892129</v>
      </c>
      <c r="L501" s="5">
        <f t="shared" si="46"/>
        <v>17245.113457154024</v>
      </c>
      <c r="M501" s="5">
        <f t="shared" si="45"/>
        <v>13579.097713840925</v>
      </c>
      <c r="N501" s="5">
        <f t="shared" si="45"/>
        <v>17716.426336476572</v>
      </c>
      <c r="O501" s="5">
        <f t="shared" si="45"/>
        <v>12792.405894879503</v>
      </c>
      <c r="P501" s="1">
        <f t="shared" si="41"/>
        <v>1.3864976668186406</v>
      </c>
      <c r="Q501" s="1">
        <f t="shared" si="42"/>
        <v>0.47144518862981943</v>
      </c>
      <c r="R501" s="1">
        <f t="shared" si="43"/>
        <v>7.9042648652335942E-2</v>
      </c>
      <c r="S501" s="1">
        <f t="shared" si="44"/>
        <v>1.1021385153356478</v>
      </c>
    </row>
    <row r="502" spans="1:19" x14ac:dyDescent="0.2">
      <c r="A502" s="1" t="s">
        <v>1129</v>
      </c>
      <c r="B502" s="1" t="s">
        <v>1130</v>
      </c>
      <c r="C502" s="1" t="s">
        <v>1131</v>
      </c>
      <c r="D502" s="1">
        <v>12.2622</v>
      </c>
      <c r="E502" s="1">
        <v>12.188499999999999</v>
      </c>
      <c r="F502" s="1">
        <v>11.8748</v>
      </c>
      <c r="G502" s="1">
        <v>12.774800000000001</v>
      </c>
      <c r="H502" s="1">
        <v>12.304399999999999</v>
      </c>
      <c r="I502" s="1">
        <v>12.5358</v>
      </c>
      <c r="J502" s="5">
        <f t="shared" si="46"/>
        <v>4912.3580371120979</v>
      </c>
      <c r="K502" s="5">
        <f t="shared" si="46"/>
        <v>4667.7125387000224</v>
      </c>
      <c r="L502" s="5">
        <f t="shared" si="46"/>
        <v>3755.5278981627434</v>
      </c>
      <c r="M502" s="5">
        <f t="shared" si="45"/>
        <v>7008.0628592454532</v>
      </c>
      <c r="N502" s="5">
        <f t="shared" si="45"/>
        <v>5058.1706661312373</v>
      </c>
      <c r="O502" s="5">
        <f t="shared" si="45"/>
        <v>5938.1589667799062</v>
      </c>
      <c r="P502" s="1">
        <f t="shared" si="41"/>
        <v>0.74068583429206858</v>
      </c>
      <c r="Q502" s="1">
        <f t="shared" si="42"/>
        <v>-0.43306634914225528</v>
      </c>
      <c r="R502" s="1">
        <f t="shared" si="43"/>
        <v>7.9245727552525833E-2</v>
      </c>
      <c r="S502" s="1">
        <f t="shared" si="44"/>
        <v>1.101024142995132</v>
      </c>
    </row>
    <row r="503" spans="1:19" x14ac:dyDescent="0.2">
      <c r="A503" s="1" t="s">
        <v>2319</v>
      </c>
      <c r="B503" s="1" t="s">
        <v>2320</v>
      </c>
      <c r="C503" s="1" t="s">
        <v>2321</v>
      </c>
      <c r="D503" s="1">
        <v>11.371700000000001</v>
      </c>
      <c r="E503" s="1">
        <v>11.6228</v>
      </c>
      <c r="F503" s="1">
        <v>11.516400000000001</v>
      </c>
      <c r="G503" s="1">
        <v>12.759499999999999</v>
      </c>
      <c r="H503" s="1">
        <v>12.028600000000001</v>
      </c>
      <c r="I503" s="1">
        <v>12.0235</v>
      </c>
      <c r="J503" s="5">
        <f t="shared" si="46"/>
        <v>2649.8592203516941</v>
      </c>
      <c r="K503" s="5">
        <f t="shared" si="46"/>
        <v>3153.6350487175723</v>
      </c>
      <c r="L503" s="5">
        <f t="shared" si="46"/>
        <v>2929.4213475422916</v>
      </c>
      <c r="M503" s="5">
        <f t="shared" si="45"/>
        <v>6934.1339946709868</v>
      </c>
      <c r="N503" s="5">
        <f t="shared" si="45"/>
        <v>4178.0093335239126</v>
      </c>
      <c r="O503" s="5">
        <f t="shared" si="45"/>
        <v>4163.2659337213154</v>
      </c>
      <c r="P503" s="1">
        <f t="shared" si="41"/>
        <v>0.57169765253910199</v>
      </c>
      <c r="Q503" s="1">
        <f t="shared" si="42"/>
        <v>-0.8066757284868683</v>
      </c>
      <c r="R503" s="1">
        <f t="shared" si="43"/>
        <v>7.9520238788002962E-2</v>
      </c>
      <c r="S503" s="1">
        <f t="shared" si="44"/>
        <v>1.0995223244840286</v>
      </c>
    </row>
    <row r="504" spans="1:19" x14ac:dyDescent="0.2">
      <c r="A504" s="1" t="s">
        <v>3288</v>
      </c>
      <c r="B504" s="1" t="s">
        <v>3289</v>
      </c>
      <c r="C504" s="1" t="s">
        <v>3290</v>
      </c>
      <c r="D504" s="1">
        <v>12.3817</v>
      </c>
      <c r="E504" s="1">
        <v>12.529400000000001</v>
      </c>
      <c r="F504" s="1">
        <v>12.3293</v>
      </c>
      <c r="G504" s="1">
        <v>12.3245</v>
      </c>
      <c r="H504" s="1">
        <v>11.735300000000001</v>
      </c>
      <c r="I504" s="1">
        <v>11.544700000000001</v>
      </c>
      <c r="J504" s="5">
        <f t="shared" si="46"/>
        <v>5336.5808976042135</v>
      </c>
      <c r="K504" s="5">
        <f t="shared" si="46"/>
        <v>5911.8747939140767</v>
      </c>
      <c r="L504" s="5">
        <f t="shared" si="46"/>
        <v>5146.2292101884095</v>
      </c>
      <c r="M504" s="5">
        <f t="shared" si="45"/>
        <v>5129.1356095870078</v>
      </c>
      <c r="N504" s="5">
        <f t="shared" si="45"/>
        <v>3409.3949074113289</v>
      </c>
      <c r="O504" s="5">
        <f t="shared" si="45"/>
        <v>2987.4523771518461</v>
      </c>
      <c r="P504" s="1">
        <f t="shared" si="41"/>
        <v>1.4224110040999229</v>
      </c>
      <c r="Q504" s="1">
        <f t="shared" si="42"/>
        <v>0.50833839034540751</v>
      </c>
      <c r="R504" s="1">
        <f t="shared" si="43"/>
        <v>7.9585095708547715E-2</v>
      </c>
      <c r="S504" s="1">
        <f t="shared" si="44"/>
        <v>1.0991682571065258</v>
      </c>
    </row>
    <row r="505" spans="1:19" x14ac:dyDescent="0.2">
      <c r="A505" s="1" t="s">
        <v>1154</v>
      </c>
      <c r="B505" s="1" t="s">
        <v>1155</v>
      </c>
      <c r="C505" s="1" t="s">
        <v>1156</v>
      </c>
      <c r="D505" s="1">
        <v>9.5231200000000005</v>
      </c>
      <c r="E505" s="1">
        <v>11.095499999999999</v>
      </c>
      <c r="F505" s="1">
        <v>11.399800000000001</v>
      </c>
      <c r="G505" s="1">
        <v>12.1624</v>
      </c>
      <c r="H505" s="1">
        <v>11.867699999999999</v>
      </c>
      <c r="I505" s="1">
        <v>11.4482</v>
      </c>
      <c r="J505" s="5">
        <f t="shared" si="46"/>
        <v>735.77456785346249</v>
      </c>
      <c r="K505" s="5">
        <f t="shared" si="46"/>
        <v>2188.1561814277902</v>
      </c>
      <c r="L505" s="5">
        <f t="shared" si="46"/>
        <v>2701.9776016669161</v>
      </c>
      <c r="M505" s="5">
        <f t="shared" si="45"/>
        <v>4584.027551975073</v>
      </c>
      <c r="N505" s="5">
        <f t="shared" si="45"/>
        <v>3737.0910540327482</v>
      </c>
      <c r="O505" s="5">
        <f t="shared" si="45"/>
        <v>2794.1620921001195</v>
      </c>
      <c r="P505" s="1">
        <f t="shared" si="41"/>
        <v>0.50614181537546044</v>
      </c>
      <c r="Q505" s="1">
        <f t="shared" si="42"/>
        <v>-0.98238642602825488</v>
      </c>
      <c r="R505" s="1">
        <f t="shared" si="43"/>
        <v>7.9775746540956968E-2</v>
      </c>
      <c r="S505" s="1">
        <f t="shared" si="44"/>
        <v>1.0981291229902825</v>
      </c>
    </row>
    <row r="506" spans="1:19" x14ac:dyDescent="0.2">
      <c r="A506" s="1" t="s">
        <v>1364</v>
      </c>
      <c r="B506" s="1" t="s">
        <v>1365</v>
      </c>
      <c r="C506" s="1" t="s">
        <v>1366</v>
      </c>
      <c r="D506" s="1">
        <v>12.324999999999999</v>
      </c>
      <c r="E506" s="1">
        <v>12.045299999999999</v>
      </c>
      <c r="F506" s="1">
        <v>12.398300000000001</v>
      </c>
      <c r="G506" s="1">
        <v>13.689399999999999</v>
      </c>
      <c r="H506" s="1">
        <v>13.0252</v>
      </c>
      <c r="I506" s="1">
        <v>12.7408</v>
      </c>
      <c r="J506" s="5">
        <f t="shared" si="46"/>
        <v>5130.9135406044252</v>
      </c>
      <c r="K506" s="5">
        <f t="shared" si="46"/>
        <v>4226.653118850586</v>
      </c>
      <c r="L506" s="5">
        <f t="shared" si="46"/>
        <v>5398.3395187420838</v>
      </c>
      <c r="M506" s="5">
        <f t="shared" si="45"/>
        <v>13210.523338267094</v>
      </c>
      <c r="N506" s="5">
        <f t="shared" si="45"/>
        <v>8336.3492209961678</v>
      </c>
      <c r="O506" s="5">
        <f t="shared" si="45"/>
        <v>6844.8347661284406</v>
      </c>
      <c r="P506" s="1">
        <f t="shared" si="41"/>
        <v>0.51972591887774111</v>
      </c>
      <c r="Q506" s="1">
        <f t="shared" si="42"/>
        <v>-0.94417708648003373</v>
      </c>
      <c r="R506" s="1">
        <f t="shared" si="43"/>
        <v>8.0652736475354189E-2</v>
      </c>
      <c r="S506" s="1">
        <f t="shared" si="44"/>
        <v>1.0933808928009381</v>
      </c>
    </row>
    <row r="507" spans="1:19" x14ac:dyDescent="0.2">
      <c r="A507" s="1" t="s">
        <v>1098</v>
      </c>
      <c r="B507" s="1" t="s">
        <v>1099</v>
      </c>
      <c r="C507" s="1" t="s">
        <v>1100</v>
      </c>
      <c r="D507" s="1">
        <v>11.567600000000001</v>
      </c>
      <c r="E507" s="1">
        <v>11.5791</v>
      </c>
      <c r="F507" s="1">
        <v>11.381600000000001</v>
      </c>
      <c r="G507" s="1">
        <v>10.743</v>
      </c>
      <c r="H507" s="1">
        <v>11.246700000000001</v>
      </c>
      <c r="I507" s="1">
        <v>11.3283</v>
      </c>
      <c r="J507" s="5">
        <f t="shared" si="46"/>
        <v>3035.2507691966111</v>
      </c>
      <c r="K507" s="5">
        <f t="shared" si="46"/>
        <v>3059.5420241091956</v>
      </c>
      <c r="L507" s="5">
        <f t="shared" si="46"/>
        <v>2668.1055034117517</v>
      </c>
      <c r="M507" s="5">
        <f t="shared" si="45"/>
        <v>1713.8201450155861</v>
      </c>
      <c r="N507" s="5">
        <f t="shared" si="45"/>
        <v>2429.9316189856809</v>
      </c>
      <c r="O507" s="5">
        <f t="shared" si="45"/>
        <v>2571.3316759479649</v>
      </c>
      <c r="P507" s="1">
        <f t="shared" si="41"/>
        <v>1.3049574700122877</v>
      </c>
      <c r="Q507" s="1">
        <f t="shared" si="42"/>
        <v>0.38400278855591868</v>
      </c>
      <c r="R507" s="1">
        <f t="shared" si="43"/>
        <v>8.1037302210279674E-2</v>
      </c>
      <c r="S507" s="1">
        <f t="shared" si="44"/>
        <v>1.0913150253808823</v>
      </c>
    </row>
    <row r="508" spans="1:19" x14ac:dyDescent="0.2">
      <c r="A508" s="1" t="s">
        <v>3294</v>
      </c>
      <c r="B508" s="1" t="s">
        <v>3295</v>
      </c>
      <c r="C508" s="1" t="s">
        <v>3296</v>
      </c>
      <c r="D508" s="1">
        <v>15.521599999999999</v>
      </c>
      <c r="E508" s="1">
        <v>15.190200000000001</v>
      </c>
      <c r="F508" s="1">
        <v>15.384</v>
      </c>
      <c r="G508" s="1">
        <v>14.565799999999999</v>
      </c>
      <c r="H508" s="1">
        <v>15.2538</v>
      </c>
      <c r="I508" s="1">
        <v>14.6624</v>
      </c>
      <c r="J508" s="5">
        <f t="shared" si="46"/>
        <v>47039.985662527171</v>
      </c>
      <c r="K508" s="5">
        <f t="shared" si="46"/>
        <v>37385.727844721143</v>
      </c>
      <c r="L508" s="5">
        <f t="shared" si="46"/>
        <v>42760.763725871773</v>
      </c>
      <c r="M508" s="5">
        <f t="shared" si="45"/>
        <v>24251.729237836687</v>
      </c>
      <c r="N508" s="5">
        <f t="shared" si="45"/>
        <v>39070.71400202933</v>
      </c>
      <c r="O508" s="5">
        <f t="shared" si="45"/>
        <v>25931.175737180329</v>
      </c>
      <c r="P508" s="1">
        <f t="shared" si="41"/>
        <v>1.4250007864199778</v>
      </c>
      <c r="Q508" s="1">
        <f t="shared" si="42"/>
        <v>0.51096271546256467</v>
      </c>
      <c r="R508" s="1">
        <f t="shared" si="43"/>
        <v>8.1292819617811776E-2</v>
      </c>
      <c r="S508" s="1">
        <f t="shared" si="44"/>
        <v>1.089947812807879</v>
      </c>
    </row>
    <row r="509" spans="1:19" x14ac:dyDescent="0.2">
      <c r="A509" s="1" t="s">
        <v>2883</v>
      </c>
      <c r="B509" s="1" t="s">
        <v>2884</v>
      </c>
      <c r="C509" s="1" t="s">
        <v>2885</v>
      </c>
      <c r="D509" s="1">
        <v>14.183199999999999</v>
      </c>
      <c r="E509" s="1">
        <v>13.8157</v>
      </c>
      <c r="F509" s="1">
        <v>14.027200000000001</v>
      </c>
      <c r="G509" s="1">
        <v>13.1709</v>
      </c>
      <c r="H509" s="1">
        <v>13.757199999999999</v>
      </c>
      <c r="I509" s="1">
        <v>13.71</v>
      </c>
      <c r="J509" s="5">
        <f t="shared" si="46"/>
        <v>18602.385260996987</v>
      </c>
      <c r="K509" s="5">
        <f t="shared" si="46"/>
        <v>14419.164985382438</v>
      </c>
      <c r="L509" s="5">
        <f t="shared" si="46"/>
        <v>16695.82773812933</v>
      </c>
      <c r="M509" s="5">
        <f t="shared" si="45"/>
        <v>9222.2304391748567</v>
      </c>
      <c r="N509" s="5">
        <f t="shared" si="45"/>
        <v>13846.17627678156</v>
      </c>
      <c r="O509" s="5">
        <f t="shared" si="45"/>
        <v>13400.507327410682</v>
      </c>
      <c r="P509" s="1">
        <f t="shared" si="41"/>
        <v>1.3632810103801614</v>
      </c>
      <c r="Q509" s="1">
        <f t="shared" si="42"/>
        <v>0.44708297263146851</v>
      </c>
      <c r="R509" s="1">
        <f t="shared" si="43"/>
        <v>8.134933636416132E-2</v>
      </c>
      <c r="S509" s="1">
        <f t="shared" si="44"/>
        <v>1.0896459856227378</v>
      </c>
    </row>
    <row r="510" spans="1:19" x14ac:dyDescent="0.2">
      <c r="A510" s="1" t="s">
        <v>763</v>
      </c>
      <c r="B510" s="1" t="s">
        <v>764</v>
      </c>
      <c r="C510" s="1" t="s">
        <v>765</v>
      </c>
      <c r="D510" s="1">
        <v>9.0503300000000007</v>
      </c>
      <c r="E510" s="1">
        <v>9.4394200000000001</v>
      </c>
      <c r="F510" s="1">
        <v>8.3472200000000001</v>
      </c>
      <c r="G510" s="1">
        <v>10.0116</v>
      </c>
      <c r="H510" s="1">
        <v>10.3409</v>
      </c>
      <c r="I510" s="1">
        <v>9.3975399999999993</v>
      </c>
      <c r="J510" s="5">
        <f t="shared" si="46"/>
        <v>530.17689904357599</v>
      </c>
      <c r="K510" s="5">
        <f t="shared" si="46"/>
        <v>694.30223242937802</v>
      </c>
      <c r="L510" s="5">
        <f t="shared" si="46"/>
        <v>325.6593865149465</v>
      </c>
      <c r="M510" s="5">
        <f t="shared" si="45"/>
        <v>1032.2666690394547</v>
      </c>
      <c r="N510" s="5">
        <f t="shared" si="45"/>
        <v>1296.9435754186356</v>
      </c>
      <c r="O510" s="5">
        <f t="shared" si="45"/>
        <v>674.43705829440432</v>
      </c>
      <c r="P510" s="1">
        <f t="shared" si="41"/>
        <v>0.51608539943001241</v>
      </c>
      <c r="Q510" s="1">
        <f t="shared" si="42"/>
        <v>-0.95431827896773547</v>
      </c>
      <c r="R510" s="1">
        <f t="shared" si="43"/>
        <v>8.1825275868718322E-2</v>
      </c>
      <c r="S510" s="1">
        <f t="shared" si="44"/>
        <v>1.0871125218212394</v>
      </c>
    </row>
    <row r="511" spans="1:19" x14ac:dyDescent="0.2">
      <c r="A511" s="1" t="s">
        <v>2087</v>
      </c>
      <c r="B511" s="1" t="s">
        <v>2088</v>
      </c>
      <c r="C511" s="1" t="s">
        <v>2089</v>
      </c>
      <c r="D511" s="1">
        <v>9.9308999999999994</v>
      </c>
      <c r="E511" s="1">
        <v>10.546799999999999</v>
      </c>
      <c r="F511" s="1">
        <v>10.5966</v>
      </c>
      <c r="G511" s="1">
        <v>10.9496</v>
      </c>
      <c r="H511" s="1">
        <v>10.889699999999999</v>
      </c>
      <c r="I511" s="1">
        <v>10.660500000000001</v>
      </c>
      <c r="J511" s="5">
        <f t="shared" si="46"/>
        <v>976.11004923729035</v>
      </c>
      <c r="K511" s="5">
        <f t="shared" si="46"/>
        <v>1495.9020531977794</v>
      </c>
      <c r="L511" s="5">
        <f t="shared" si="46"/>
        <v>1548.440250899383</v>
      </c>
      <c r="M511" s="5">
        <f t="shared" si="45"/>
        <v>1977.6891937406529</v>
      </c>
      <c r="N511" s="5">
        <f t="shared" si="45"/>
        <v>1897.2577860636279</v>
      </c>
      <c r="O511" s="5">
        <f t="shared" si="45"/>
        <v>1618.5654615449548</v>
      </c>
      <c r="P511" s="1">
        <f t="shared" si="41"/>
        <v>0.73185460054169071</v>
      </c>
      <c r="Q511" s="1">
        <f t="shared" si="42"/>
        <v>-0.4503710418883678</v>
      </c>
      <c r="R511" s="1">
        <f t="shared" si="43"/>
        <v>8.2073427359063089E-2</v>
      </c>
      <c r="S511" s="1">
        <f t="shared" si="44"/>
        <v>1.0857974302047675</v>
      </c>
    </row>
    <row r="512" spans="1:19" x14ac:dyDescent="0.2">
      <c r="A512" s="1" t="s">
        <v>1735</v>
      </c>
      <c r="B512" s="2" t="s">
        <v>3580</v>
      </c>
      <c r="C512" s="1" t="s">
        <v>1736</v>
      </c>
      <c r="D512" s="1">
        <v>12.583299999999999</v>
      </c>
      <c r="E512" s="1">
        <v>12.636699999999999</v>
      </c>
      <c r="F512" s="1">
        <v>13.135300000000001</v>
      </c>
      <c r="G512" s="1">
        <v>15.1579</v>
      </c>
      <c r="H512" s="1">
        <v>14.282400000000001</v>
      </c>
      <c r="I512" s="1">
        <v>13.696099999999999</v>
      </c>
      <c r="J512" s="5">
        <f t="shared" si="46"/>
        <v>6136.9239921967255</v>
      </c>
      <c r="K512" s="5">
        <f t="shared" si="46"/>
        <v>6368.3327306914134</v>
      </c>
      <c r="L512" s="5">
        <f t="shared" si="46"/>
        <v>8997.4471025561361</v>
      </c>
      <c r="M512" s="5">
        <f t="shared" si="45"/>
        <v>36558.012017824651</v>
      </c>
      <c r="N512" s="5">
        <f t="shared" si="45"/>
        <v>19926.490206045171</v>
      </c>
      <c r="O512" s="5">
        <f t="shared" si="45"/>
        <v>13272.016826209605</v>
      </c>
      <c r="P512" s="1">
        <f t="shared" si="41"/>
        <v>0.30825368178144191</v>
      </c>
      <c r="Q512" s="1">
        <f t="shared" si="42"/>
        <v>-1.697809968609268</v>
      </c>
      <c r="R512" s="1">
        <f t="shared" si="43"/>
        <v>8.2696043155705473E-2</v>
      </c>
      <c r="S512" s="1">
        <f t="shared" si="44"/>
        <v>1.0825152700938148</v>
      </c>
    </row>
    <row r="513" spans="1:19" x14ac:dyDescent="0.2">
      <c r="A513" s="1" t="s">
        <v>1279</v>
      </c>
      <c r="B513" s="2" t="s">
        <v>3572</v>
      </c>
      <c r="C513" s="1" t="s">
        <v>1280</v>
      </c>
      <c r="D513" s="1">
        <v>10.9809</v>
      </c>
      <c r="E513" s="1">
        <v>11.0588</v>
      </c>
      <c r="F513" s="1">
        <v>11.643700000000001</v>
      </c>
      <c r="G513" s="1">
        <v>13.599500000000001</v>
      </c>
      <c r="H513" s="1">
        <v>12.924799999999999</v>
      </c>
      <c r="I513" s="1">
        <v>11.9856</v>
      </c>
      <c r="J513" s="5">
        <f t="shared" si="46"/>
        <v>2021.0649915688944</v>
      </c>
      <c r="K513" s="5">
        <f t="shared" si="46"/>
        <v>2133.1947985178567</v>
      </c>
      <c r="L513" s="5">
        <f t="shared" si="46"/>
        <v>3199.653578746209</v>
      </c>
      <c r="M513" s="5">
        <f t="shared" si="45"/>
        <v>12412.447540808944</v>
      </c>
      <c r="N513" s="5">
        <f t="shared" si="45"/>
        <v>7775.9326069512463</v>
      </c>
      <c r="O513" s="5">
        <f t="shared" si="45"/>
        <v>4055.3198741371953</v>
      </c>
      <c r="P513" s="1">
        <f t="shared" si="41"/>
        <v>0.30333296329317566</v>
      </c>
      <c r="Q513" s="1">
        <f t="shared" si="42"/>
        <v>-1.7210258102601277</v>
      </c>
      <c r="R513" s="1">
        <f t="shared" si="43"/>
        <v>8.2812725753487901E-2</v>
      </c>
      <c r="S513" s="1">
        <f t="shared" si="44"/>
        <v>1.081902920463274</v>
      </c>
    </row>
    <row r="514" spans="1:19" x14ac:dyDescent="0.2">
      <c r="A514" s="1" t="s">
        <v>1435</v>
      </c>
      <c r="B514" s="1" t="s">
        <v>1436</v>
      </c>
      <c r="C514" s="1" t="s">
        <v>1437</v>
      </c>
      <c r="D514" s="1">
        <v>18.1081</v>
      </c>
      <c r="E514" s="1">
        <v>18.202400000000001</v>
      </c>
      <c r="F514" s="1">
        <v>18.464700000000001</v>
      </c>
      <c r="G514" s="1">
        <v>20.453800000000001</v>
      </c>
      <c r="H514" s="1">
        <v>19.867899999999999</v>
      </c>
      <c r="I514" s="1">
        <v>18.855599999999999</v>
      </c>
      <c r="J514" s="5">
        <f t="shared" si="46"/>
        <v>282540.86113573448</v>
      </c>
      <c r="K514" s="5">
        <f t="shared" si="46"/>
        <v>301625.73490930768</v>
      </c>
      <c r="L514" s="5">
        <f t="shared" si="46"/>
        <v>361766.67720103211</v>
      </c>
      <c r="M514" s="5">
        <f t="shared" si="45"/>
        <v>1436174.8768861035</v>
      </c>
      <c r="N514" s="5">
        <f t="shared" si="45"/>
        <v>956827.9451570831</v>
      </c>
      <c r="O514" s="5">
        <f t="shared" si="45"/>
        <v>474352.49174104352</v>
      </c>
      <c r="P514" s="1">
        <f t="shared" si="41"/>
        <v>0.32989747336114633</v>
      </c>
      <c r="Q514" s="1">
        <f t="shared" si="42"/>
        <v>-1.5999103663428187</v>
      </c>
      <c r="R514" s="1">
        <f t="shared" si="43"/>
        <v>8.3098912983470802E-2</v>
      </c>
      <c r="S514" s="1">
        <f t="shared" si="44"/>
        <v>1.0804046571830133</v>
      </c>
    </row>
    <row r="515" spans="1:19" x14ac:dyDescent="0.2">
      <c r="A515" s="1" t="s">
        <v>3438</v>
      </c>
      <c r="B515" s="1" t="s">
        <v>3439</v>
      </c>
      <c r="C515" s="1" t="s">
        <v>3440</v>
      </c>
      <c r="D515" s="1">
        <v>11.678599999999999</v>
      </c>
      <c r="E515" s="1">
        <v>12.134</v>
      </c>
      <c r="F515" s="1">
        <v>11.6637</v>
      </c>
      <c r="G515" s="1">
        <v>10.7027</v>
      </c>
      <c r="H515" s="1">
        <v>11.4621</v>
      </c>
      <c r="I515" s="1">
        <v>11.409700000000001</v>
      </c>
      <c r="J515" s="5">
        <f t="shared" si="46"/>
        <v>3277.9996839470591</v>
      </c>
      <c r="K515" s="5">
        <f t="shared" si="46"/>
        <v>4494.6716163245774</v>
      </c>
      <c r="L515" s="5">
        <f t="shared" si="46"/>
        <v>3244.3190782138131</v>
      </c>
      <c r="M515" s="5">
        <f t="shared" si="45"/>
        <v>1666.6090453807519</v>
      </c>
      <c r="N515" s="5">
        <f t="shared" si="45"/>
        <v>2821.2132398158128</v>
      </c>
      <c r="O515" s="5">
        <f t="shared" si="45"/>
        <v>2720.5827591648331</v>
      </c>
      <c r="P515" s="1">
        <f t="shared" ref="P515:P578" si="47">AVERAGE(J515:L515)/AVERAGE(M515:O515)</f>
        <v>1.5283534028242804</v>
      </c>
      <c r="Q515" s="1">
        <f t="shared" ref="Q515:Q578" si="48">LOG(P515,2)</f>
        <v>0.61197817789630993</v>
      </c>
      <c r="R515" s="1">
        <f t="shared" ref="R515:R578" si="49">_xlfn.T.TEST(J515:L515,M515:O515,2,2)</f>
        <v>8.3223134120812295E-2</v>
      </c>
      <c r="S515" s="1">
        <f t="shared" ref="S515:S578" si="50">-LOG(R515,10)</f>
        <v>1.0797559330306408</v>
      </c>
    </row>
    <row r="516" spans="1:19" x14ac:dyDescent="0.2">
      <c r="A516" s="1" t="s">
        <v>599</v>
      </c>
      <c r="B516" s="1" t="s">
        <v>600</v>
      </c>
      <c r="C516" s="1" t="s">
        <v>601</v>
      </c>
      <c r="D516" s="1">
        <v>14.076599999999999</v>
      </c>
      <c r="E516" s="1">
        <v>13.6469</v>
      </c>
      <c r="F516" s="1">
        <v>13.376200000000001</v>
      </c>
      <c r="G516" s="1">
        <v>13.131</v>
      </c>
      <c r="H516" s="1">
        <v>12.383699999999999</v>
      </c>
      <c r="I516" s="1">
        <v>13.2737</v>
      </c>
      <c r="J516" s="5">
        <f t="shared" si="46"/>
        <v>17277.417861311544</v>
      </c>
      <c r="K516" s="5">
        <f t="shared" si="46"/>
        <v>12827.034056803406</v>
      </c>
      <c r="L516" s="5">
        <f t="shared" si="46"/>
        <v>10632.549860993353</v>
      </c>
      <c r="M516" s="5">
        <f t="shared" si="45"/>
        <v>8970.6698407409604</v>
      </c>
      <c r="N516" s="5">
        <f t="shared" si="45"/>
        <v>5343.9840999334074</v>
      </c>
      <c r="O516" s="5">
        <f t="shared" si="45"/>
        <v>9903.3437398605238</v>
      </c>
      <c r="P516" s="1">
        <f t="shared" si="47"/>
        <v>1.6820961962454266</v>
      </c>
      <c r="Q516" s="1">
        <f t="shared" si="48"/>
        <v>0.75026021324930192</v>
      </c>
      <c r="R516" s="1">
        <f t="shared" si="49"/>
        <v>8.336524500706545E-2</v>
      </c>
      <c r="S516" s="1">
        <f t="shared" si="50"/>
        <v>1.0790149691169224</v>
      </c>
    </row>
    <row r="517" spans="1:19" x14ac:dyDescent="0.2">
      <c r="A517" s="1" t="s">
        <v>748</v>
      </c>
      <c r="B517" s="1" t="s">
        <v>749</v>
      </c>
      <c r="C517" s="1" t="s">
        <v>750</v>
      </c>
      <c r="D517" s="1">
        <v>13.796099999999999</v>
      </c>
      <c r="E517" s="1">
        <v>13.7806</v>
      </c>
      <c r="F517" s="1">
        <v>13.4535</v>
      </c>
      <c r="G517" s="1">
        <v>12.871700000000001</v>
      </c>
      <c r="H517" s="1">
        <v>13.1371</v>
      </c>
      <c r="I517" s="1">
        <v>13.537000000000001</v>
      </c>
      <c r="J517" s="5">
        <f t="shared" si="46"/>
        <v>14224.5954286666</v>
      </c>
      <c r="K517" s="5">
        <f t="shared" si="46"/>
        <v>14072.587518362705</v>
      </c>
      <c r="L517" s="5">
        <f t="shared" si="46"/>
        <v>11217.78331066089</v>
      </c>
      <c r="M517" s="5">
        <f t="shared" si="45"/>
        <v>7494.9336956015177</v>
      </c>
      <c r="N517" s="5">
        <f t="shared" si="45"/>
        <v>9008.6799076519183</v>
      </c>
      <c r="O517" s="5">
        <f t="shared" si="45"/>
        <v>11886.200486577585</v>
      </c>
      <c r="P517" s="1">
        <f t="shared" si="47"/>
        <v>1.3918712582145478</v>
      </c>
      <c r="Q517" s="1">
        <f t="shared" si="48"/>
        <v>0.47702577460259571</v>
      </c>
      <c r="R517" s="1">
        <f t="shared" si="49"/>
        <v>8.3555810766752767E-2</v>
      </c>
      <c r="S517" s="1">
        <f t="shared" si="50"/>
        <v>1.0780233423452774</v>
      </c>
    </row>
    <row r="518" spans="1:19" x14ac:dyDescent="0.2">
      <c r="A518" s="1" t="s">
        <v>829</v>
      </c>
      <c r="B518" s="1" t="s">
        <v>830</v>
      </c>
      <c r="C518" s="1" t="s">
        <v>831</v>
      </c>
      <c r="D518" s="1">
        <v>16.011800000000001</v>
      </c>
      <c r="E518" s="1">
        <v>15.7593</v>
      </c>
      <c r="F518" s="1">
        <v>15.932700000000001</v>
      </c>
      <c r="G518" s="1">
        <v>15.349500000000001</v>
      </c>
      <c r="H518" s="1">
        <v>15.453900000000001</v>
      </c>
      <c r="I518" s="1">
        <v>15.815799999999999</v>
      </c>
      <c r="J518" s="5">
        <f t="shared" si="46"/>
        <v>66074.226016337416</v>
      </c>
      <c r="K518" s="5">
        <f t="shared" si="46"/>
        <v>55465.382289702524</v>
      </c>
      <c r="L518" s="5">
        <f t="shared" si="46"/>
        <v>62549.034724112797</v>
      </c>
      <c r="M518" s="5">
        <f t="shared" si="45"/>
        <v>41750.330566364086</v>
      </c>
      <c r="N518" s="5">
        <f t="shared" si="45"/>
        <v>44883.57588727893</v>
      </c>
      <c r="O518" s="5">
        <f t="shared" si="45"/>
        <v>57680.657921509846</v>
      </c>
      <c r="P518" s="1">
        <f t="shared" si="47"/>
        <v>1.2756068233806614</v>
      </c>
      <c r="Q518" s="1">
        <f t="shared" si="48"/>
        <v>0.35118371987991542</v>
      </c>
      <c r="R518" s="1">
        <f t="shared" si="49"/>
        <v>8.3712352383047556E-2</v>
      </c>
      <c r="S518" s="1">
        <f t="shared" si="50"/>
        <v>1.0772104538826643</v>
      </c>
    </row>
    <row r="519" spans="1:19" x14ac:dyDescent="0.2">
      <c r="A519" s="1" t="s">
        <v>2599</v>
      </c>
      <c r="B519" s="1" t="s">
        <v>2600</v>
      </c>
      <c r="C519" s="1" t="s">
        <v>2601</v>
      </c>
      <c r="D519" s="1">
        <v>13.344200000000001</v>
      </c>
      <c r="E519" s="1">
        <v>13.187799999999999</v>
      </c>
      <c r="F519" s="1">
        <v>13.7338</v>
      </c>
      <c r="G519" s="1">
        <v>12.528600000000001</v>
      </c>
      <c r="H519" s="1">
        <v>13.123699999999999</v>
      </c>
      <c r="I519" s="1">
        <v>12.928800000000001</v>
      </c>
      <c r="J519" s="5">
        <f t="shared" si="46"/>
        <v>10399.308648645198</v>
      </c>
      <c r="K519" s="5">
        <f t="shared" si="46"/>
        <v>9330.896599604248</v>
      </c>
      <c r="L519" s="5">
        <f t="shared" si="46"/>
        <v>13623.40772352963</v>
      </c>
      <c r="M519" s="5">
        <f t="shared" si="45"/>
        <v>5908.5974631908985</v>
      </c>
      <c r="N519" s="5">
        <f t="shared" si="45"/>
        <v>8925.393126943356</v>
      </c>
      <c r="O519" s="5">
        <f t="shared" si="45"/>
        <v>7797.5219854055558</v>
      </c>
      <c r="P519" s="1">
        <f t="shared" si="47"/>
        <v>1.4737686162359176</v>
      </c>
      <c r="Q519" s="1">
        <f t="shared" si="48"/>
        <v>0.55951003704327995</v>
      </c>
      <c r="R519" s="1">
        <f t="shared" si="49"/>
        <v>8.3997682469782967E-2</v>
      </c>
      <c r="S519" s="1">
        <f t="shared" si="50"/>
        <v>1.0757326961341838</v>
      </c>
    </row>
    <row r="520" spans="1:19" x14ac:dyDescent="0.2">
      <c r="A520" s="1" t="s">
        <v>1349</v>
      </c>
      <c r="B520" s="1" t="s">
        <v>1350</v>
      </c>
      <c r="C520" s="1" t="s">
        <v>1351</v>
      </c>
      <c r="D520" s="1">
        <v>12.017200000000001</v>
      </c>
      <c r="E520" s="1">
        <v>11.727600000000001</v>
      </c>
      <c r="F520" s="1">
        <v>11.377599999999999</v>
      </c>
      <c r="G520" s="1">
        <v>10.6401</v>
      </c>
      <c r="H520" s="1">
        <v>11.258599999999999</v>
      </c>
      <c r="I520" s="1">
        <v>11.3169</v>
      </c>
      <c r="J520" s="5">
        <f t="shared" si="46"/>
        <v>4145.1253079614371</v>
      </c>
      <c r="K520" s="5">
        <f t="shared" si="46"/>
        <v>3391.2466452471822</v>
      </c>
      <c r="L520" s="5">
        <f t="shared" si="46"/>
        <v>2660.7181899066413</v>
      </c>
      <c r="M520" s="5">
        <f t="shared" si="45"/>
        <v>1595.8396704879851</v>
      </c>
      <c r="N520" s="5">
        <f t="shared" si="45"/>
        <v>2450.0576822869143</v>
      </c>
      <c r="O520" s="5">
        <f t="shared" si="45"/>
        <v>2551.0933926384928</v>
      </c>
      <c r="P520" s="1">
        <f t="shared" si="47"/>
        <v>1.5457184247537208</v>
      </c>
      <c r="Q520" s="1">
        <f t="shared" si="48"/>
        <v>0.62827753516876605</v>
      </c>
      <c r="R520" s="1">
        <f t="shared" si="49"/>
        <v>8.4175978226906548E-2</v>
      </c>
      <c r="S520" s="1">
        <f t="shared" si="50"/>
        <v>1.0748118278822083</v>
      </c>
    </row>
    <row r="521" spans="1:19" x14ac:dyDescent="0.2">
      <c r="A521" s="1" t="s">
        <v>3229</v>
      </c>
      <c r="B521" s="1" t="s">
        <v>3230</v>
      </c>
      <c r="C521" s="1" t="s">
        <v>3231</v>
      </c>
      <c r="D521" s="1">
        <v>13.032299999999999</v>
      </c>
      <c r="E521" s="1">
        <v>13.1356</v>
      </c>
      <c r="F521" s="1">
        <v>13.1187</v>
      </c>
      <c r="G521" s="1">
        <v>12.393800000000001</v>
      </c>
      <c r="H521" s="1">
        <v>13.04</v>
      </c>
      <c r="I521" s="1">
        <v>12.524900000000001</v>
      </c>
      <c r="J521" s="5">
        <f t="shared" si="46"/>
        <v>8377.4763888865145</v>
      </c>
      <c r="K521" s="5">
        <f t="shared" si="46"/>
        <v>8999.3182636253077</v>
      </c>
      <c r="L521" s="5">
        <f t="shared" si="46"/>
        <v>8894.5136125661866</v>
      </c>
      <c r="M521" s="5">
        <f t="shared" si="45"/>
        <v>5381.527454973505</v>
      </c>
      <c r="N521" s="5">
        <f t="shared" si="45"/>
        <v>8422.3084679664862</v>
      </c>
      <c r="O521" s="5">
        <f t="shared" si="45"/>
        <v>5893.4634258105943</v>
      </c>
      <c r="P521" s="1">
        <f t="shared" si="47"/>
        <v>1.3337517900262008</v>
      </c>
      <c r="Q521" s="1">
        <f t="shared" si="48"/>
        <v>0.41549020728976771</v>
      </c>
      <c r="R521" s="1">
        <f t="shared" si="49"/>
        <v>8.4409569577492377E-2</v>
      </c>
      <c r="S521" s="1">
        <f t="shared" si="50"/>
        <v>1.0736083142854242</v>
      </c>
    </row>
    <row r="522" spans="1:19" x14ac:dyDescent="0.2">
      <c r="A522" s="1" t="s">
        <v>1624</v>
      </c>
      <c r="B522" s="1" t="s">
        <v>1625</v>
      </c>
      <c r="C522" s="1" t="s">
        <v>1626</v>
      </c>
      <c r="D522" s="1">
        <v>16.3781</v>
      </c>
      <c r="E522" s="1">
        <v>16.908200000000001</v>
      </c>
      <c r="F522" s="1">
        <v>16.871400000000001</v>
      </c>
      <c r="G522" s="1">
        <v>17.476400000000002</v>
      </c>
      <c r="H522" s="1">
        <v>18.290500000000002</v>
      </c>
      <c r="I522" s="1">
        <v>19.037400000000002</v>
      </c>
      <c r="J522" s="5">
        <f t="shared" si="46"/>
        <v>85172.495499989251</v>
      </c>
      <c r="K522" s="5">
        <f t="shared" si="46"/>
        <v>122991.57773902548</v>
      </c>
      <c r="L522" s="5">
        <f t="shared" si="46"/>
        <v>119894.00527977232</v>
      </c>
      <c r="M522" s="5">
        <f t="shared" si="45"/>
        <v>182356.2346714992</v>
      </c>
      <c r="N522" s="5">
        <f t="shared" si="45"/>
        <v>320618.91174960061</v>
      </c>
      <c r="O522" s="5">
        <f t="shared" si="45"/>
        <v>538057.19031331269</v>
      </c>
      <c r="P522" s="1">
        <f t="shared" si="47"/>
        <v>0.31512765448560798</v>
      </c>
      <c r="Q522" s="1">
        <f t="shared" si="48"/>
        <v>-1.6659917291749291</v>
      </c>
      <c r="R522" s="1">
        <f t="shared" si="49"/>
        <v>8.4782208877846155E-2</v>
      </c>
      <c r="S522" s="1">
        <f t="shared" si="50"/>
        <v>1.0716952727057187</v>
      </c>
    </row>
    <row r="523" spans="1:19" x14ac:dyDescent="0.2">
      <c r="A523" s="1" t="s">
        <v>1953</v>
      </c>
      <c r="B523" s="1" t="s">
        <v>1954</v>
      </c>
      <c r="C523" s="1" t="s">
        <v>1955</v>
      </c>
      <c r="D523" s="1">
        <v>10.857699999999999</v>
      </c>
      <c r="E523" s="1">
        <v>11.2323</v>
      </c>
      <c r="F523" s="1">
        <v>11.3444</v>
      </c>
      <c r="G523" s="1">
        <v>12.5395</v>
      </c>
      <c r="H523" s="1">
        <v>11.8466</v>
      </c>
      <c r="I523" s="1">
        <v>11.648899999999999</v>
      </c>
      <c r="J523" s="5">
        <f t="shared" si="46"/>
        <v>1855.6385402624016</v>
      </c>
      <c r="K523" s="5">
        <f t="shared" si="46"/>
        <v>2405.7983367351117</v>
      </c>
      <c r="L523" s="5">
        <f t="shared" si="46"/>
        <v>2600.1875997178281</v>
      </c>
      <c r="M523" s="5">
        <f t="shared" si="45"/>
        <v>5953.4077794525683</v>
      </c>
      <c r="N523" s="5">
        <f t="shared" si="45"/>
        <v>3682.8323270522887</v>
      </c>
      <c r="O523" s="5">
        <f t="shared" si="45"/>
        <v>3211.207108264543</v>
      </c>
      <c r="P523" s="1">
        <f t="shared" si="47"/>
        <v>0.53408465993362719</v>
      </c>
      <c r="Q523" s="1">
        <f t="shared" si="48"/>
        <v>-0.9048596473835937</v>
      </c>
      <c r="R523" s="1">
        <f t="shared" si="49"/>
        <v>8.4843682384062646E-2</v>
      </c>
      <c r="S523" s="1">
        <f t="shared" si="50"/>
        <v>1.0713804905046849</v>
      </c>
    </row>
    <row r="524" spans="1:19" x14ac:dyDescent="0.2">
      <c r="A524" s="1" t="s">
        <v>1204</v>
      </c>
      <c r="B524" s="1" t="s">
        <v>1205</v>
      </c>
      <c r="C524" s="1" t="s">
        <v>1206</v>
      </c>
      <c r="D524" s="1">
        <v>12.749700000000001</v>
      </c>
      <c r="E524" s="1">
        <v>12.594799999999999</v>
      </c>
      <c r="F524" s="1">
        <v>12.4459</v>
      </c>
      <c r="G524" s="1">
        <v>13.1492</v>
      </c>
      <c r="H524" s="1">
        <v>13.6058</v>
      </c>
      <c r="I524" s="1">
        <v>12.868399999999999</v>
      </c>
      <c r="J524" s="5">
        <f t="shared" si="46"/>
        <v>6887.1911337094934</v>
      </c>
      <c r="K524" s="5">
        <f t="shared" si="46"/>
        <v>6186.038084049208</v>
      </c>
      <c r="L524" s="5">
        <f t="shared" si="46"/>
        <v>5579.4221604099166</v>
      </c>
      <c r="M524" s="5">
        <f t="shared" si="45"/>
        <v>9084.5541717284996</v>
      </c>
      <c r="N524" s="5">
        <f t="shared" si="45"/>
        <v>12466.769074869557</v>
      </c>
      <c r="O524" s="5">
        <f t="shared" si="45"/>
        <v>7477.8094837798053</v>
      </c>
      <c r="P524" s="1">
        <f t="shared" si="47"/>
        <v>0.6425493848339926</v>
      </c>
      <c r="Q524" s="1">
        <f t="shared" si="48"/>
        <v>-0.63812075417294334</v>
      </c>
      <c r="R524" s="1">
        <f t="shared" si="49"/>
        <v>8.4930104907355447E-2</v>
      </c>
      <c r="S524" s="1">
        <f t="shared" si="50"/>
        <v>1.0709383394657179</v>
      </c>
    </row>
    <row r="525" spans="1:19" x14ac:dyDescent="0.2">
      <c r="A525" s="1" t="s">
        <v>1553</v>
      </c>
      <c r="B525" s="1" t="s">
        <v>1554</v>
      </c>
      <c r="C525" s="1" t="s">
        <v>1555</v>
      </c>
      <c r="D525" s="1">
        <v>11.2622</v>
      </c>
      <c r="E525" s="1">
        <v>11.6426</v>
      </c>
      <c r="F525" s="1">
        <v>11.961499999999999</v>
      </c>
      <c r="G525" s="1">
        <v>14.4892</v>
      </c>
      <c r="H525" s="1">
        <v>13.7341</v>
      </c>
      <c r="I525" s="1">
        <v>12.6015</v>
      </c>
      <c r="J525" s="5">
        <f t="shared" si="46"/>
        <v>2456.1790185560485</v>
      </c>
      <c r="K525" s="5">
        <f t="shared" si="46"/>
        <v>3197.2148946236484</v>
      </c>
      <c r="L525" s="5">
        <f t="shared" si="46"/>
        <v>3988.1390607384446</v>
      </c>
      <c r="M525" s="5">
        <f t="shared" si="45"/>
        <v>22997.668692291132</v>
      </c>
      <c r="N525" s="5">
        <f t="shared" si="45"/>
        <v>13626.240926089329</v>
      </c>
      <c r="O525" s="5">
        <f t="shared" si="45"/>
        <v>6214.8333897757884</v>
      </c>
      <c r="P525" s="1">
        <f t="shared" si="47"/>
        <v>0.22506573015184986</v>
      </c>
      <c r="Q525" s="1">
        <f t="shared" si="48"/>
        <v>-2.1515816947095683</v>
      </c>
      <c r="R525" s="1">
        <f t="shared" si="49"/>
        <v>8.5776942926733851E-2</v>
      </c>
      <c r="S525" s="1">
        <f t="shared" si="50"/>
        <v>1.066629435990498</v>
      </c>
    </row>
    <row r="526" spans="1:19" x14ac:dyDescent="0.2">
      <c r="A526" s="1" t="s">
        <v>2102</v>
      </c>
      <c r="B526" s="1" t="s">
        <v>2103</v>
      </c>
      <c r="C526" s="1" t="s">
        <v>2104</v>
      </c>
      <c r="D526" s="1">
        <v>12.4777</v>
      </c>
      <c r="E526" s="1">
        <v>12.4861</v>
      </c>
      <c r="F526" s="1">
        <v>13.0611</v>
      </c>
      <c r="G526" s="1">
        <v>14.6782</v>
      </c>
      <c r="H526" s="1">
        <v>13.637700000000001</v>
      </c>
      <c r="I526" s="1">
        <v>13.6112</v>
      </c>
      <c r="J526" s="5">
        <f t="shared" si="46"/>
        <v>5703.7696359416013</v>
      </c>
      <c r="K526" s="5">
        <f t="shared" si="46"/>
        <v>5737.0763404013287</v>
      </c>
      <c r="L526" s="5">
        <f t="shared" si="46"/>
        <v>8546.393328510334</v>
      </c>
      <c r="M526" s="5">
        <f t="shared" si="45"/>
        <v>26216.727643471055</v>
      </c>
      <c r="N526" s="5">
        <f t="shared" si="45"/>
        <v>12745.496905528849</v>
      </c>
      <c r="O526" s="5">
        <f t="shared" si="45"/>
        <v>12513.519565217552</v>
      </c>
      <c r="P526" s="1">
        <f t="shared" si="47"/>
        <v>0.3882846114959384</v>
      </c>
      <c r="Q526" s="1">
        <f t="shared" si="48"/>
        <v>-1.364813563428827</v>
      </c>
      <c r="R526" s="1">
        <f t="shared" si="49"/>
        <v>8.5849889273069996E-2</v>
      </c>
      <c r="S526" s="1">
        <f t="shared" si="50"/>
        <v>1.0662602606443077</v>
      </c>
    </row>
    <row r="527" spans="1:19" x14ac:dyDescent="0.2">
      <c r="A527" s="1" t="s">
        <v>1397</v>
      </c>
      <c r="B527" s="1" t="s">
        <v>1398</v>
      </c>
      <c r="C527" s="1" t="s">
        <v>1399</v>
      </c>
      <c r="D527" s="1">
        <v>14.5077</v>
      </c>
      <c r="E527" s="1">
        <v>14.9756</v>
      </c>
      <c r="F527" s="1">
        <v>15.321300000000001</v>
      </c>
      <c r="G527" s="1">
        <v>16.7928</v>
      </c>
      <c r="H527" s="1">
        <v>16.008700000000001</v>
      </c>
      <c r="I527" s="1">
        <v>15.625500000000001</v>
      </c>
      <c r="J527" s="5">
        <f t="shared" si="46"/>
        <v>23294.471842147512</v>
      </c>
      <c r="K527" s="5">
        <f t="shared" si="46"/>
        <v>32218.461868818536</v>
      </c>
      <c r="L527" s="5">
        <f t="shared" si="46"/>
        <v>40942.171445496708</v>
      </c>
      <c r="M527" s="5">
        <f t="shared" si="45"/>
        <v>113536.76381349462</v>
      </c>
      <c r="N527" s="5">
        <f t="shared" si="45"/>
        <v>65932.401037801799</v>
      </c>
      <c r="O527" s="5">
        <f t="shared" si="45"/>
        <v>50552.681515625758</v>
      </c>
      <c r="P527" s="1">
        <f t="shared" si="47"/>
        <v>0.41933019267483496</v>
      </c>
      <c r="Q527" s="1">
        <f t="shared" si="48"/>
        <v>-1.2538413838205089</v>
      </c>
      <c r="R527" s="1">
        <f t="shared" si="49"/>
        <v>8.5923239186298184E-2</v>
      </c>
      <c r="S527" s="1">
        <f t="shared" si="50"/>
        <v>1.0658893590395571</v>
      </c>
    </row>
    <row r="528" spans="1:19" x14ac:dyDescent="0.2">
      <c r="A528" s="1" t="s">
        <v>3250</v>
      </c>
      <c r="B528" s="1" t="s">
        <v>3251</v>
      </c>
      <c r="C528" s="1" t="s">
        <v>3252</v>
      </c>
      <c r="D528" s="1">
        <v>15.6737</v>
      </c>
      <c r="E528" s="1">
        <v>15.556800000000001</v>
      </c>
      <c r="F528" s="1">
        <v>16.425699999999999</v>
      </c>
      <c r="G528" s="1">
        <v>16.9986</v>
      </c>
      <c r="H528" s="1">
        <v>16.290800000000001</v>
      </c>
      <c r="I528" s="1">
        <v>16.735900000000001</v>
      </c>
      <c r="J528" s="5">
        <f t="shared" si="46"/>
        <v>52270.161631396739</v>
      </c>
      <c r="K528" s="5">
        <f t="shared" si="46"/>
        <v>48201.819993879915</v>
      </c>
      <c r="L528" s="5">
        <f t="shared" si="46"/>
        <v>88029.533377846339</v>
      </c>
      <c r="M528" s="5">
        <f t="shared" si="45"/>
        <v>130944.86863235019</v>
      </c>
      <c r="N528" s="5">
        <f t="shared" si="45"/>
        <v>80171.397377599889</v>
      </c>
      <c r="O528" s="5">
        <f t="shared" si="45"/>
        <v>109146.0201530378</v>
      </c>
      <c r="P528" s="1">
        <f t="shared" si="47"/>
        <v>0.58858480422884007</v>
      </c>
      <c r="Q528" s="1">
        <f t="shared" si="48"/>
        <v>-0.76467779886574649</v>
      </c>
      <c r="R528" s="1">
        <f t="shared" si="49"/>
        <v>8.6299972541504247E-2</v>
      </c>
      <c r="S528" s="1">
        <f t="shared" si="50"/>
        <v>1.0639893424664251</v>
      </c>
    </row>
    <row r="529" spans="1:19" x14ac:dyDescent="0.2">
      <c r="A529" s="1" t="s">
        <v>1851</v>
      </c>
      <c r="B529" s="1" t="s">
        <v>1852</v>
      </c>
      <c r="C529" s="1" t="s">
        <v>1853</v>
      </c>
      <c r="D529" s="1">
        <v>12.2174</v>
      </c>
      <c r="E529" s="1">
        <v>12.8803</v>
      </c>
      <c r="F529" s="1">
        <v>12.0299</v>
      </c>
      <c r="G529" s="1">
        <v>10.999000000000001</v>
      </c>
      <c r="H529" s="1">
        <v>9.7797800000000006</v>
      </c>
      <c r="I529" s="1">
        <v>11.9945</v>
      </c>
      <c r="J529" s="5">
        <f t="shared" si="46"/>
        <v>4762.1587521366082</v>
      </c>
      <c r="K529" s="5">
        <f t="shared" si="46"/>
        <v>7539.7449167974446</v>
      </c>
      <c r="L529" s="5">
        <f t="shared" si="46"/>
        <v>4181.7757982402663</v>
      </c>
      <c r="M529" s="5">
        <f t="shared" si="45"/>
        <v>2046.5809264444463</v>
      </c>
      <c r="N529" s="5">
        <f t="shared" si="45"/>
        <v>879.03695025480124</v>
      </c>
      <c r="O529" s="5">
        <f t="shared" si="45"/>
        <v>4080.4145075529932</v>
      </c>
      <c r="P529" s="1">
        <f t="shared" si="47"/>
        <v>2.3527837958935773</v>
      </c>
      <c r="Q529" s="1">
        <f t="shared" si="48"/>
        <v>1.2343687532340442</v>
      </c>
      <c r="R529" s="1">
        <f t="shared" si="49"/>
        <v>8.6381206927305068E-2</v>
      </c>
      <c r="S529" s="1">
        <f t="shared" si="50"/>
        <v>1.0635807322379667</v>
      </c>
    </row>
    <row r="530" spans="1:19" x14ac:dyDescent="0.2">
      <c r="A530" s="1" t="s">
        <v>1564</v>
      </c>
      <c r="B530" s="1" t="s">
        <v>1565</v>
      </c>
      <c r="C530" s="1" t="s">
        <v>1566</v>
      </c>
      <c r="D530" s="1">
        <v>9.2673400000000008</v>
      </c>
      <c r="E530" s="1">
        <v>10.6607</v>
      </c>
      <c r="F530" s="1">
        <v>10.8881</v>
      </c>
      <c r="G530" s="1">
        <v>12.542400000000001</v>
      </c>
      <c r="H530" s="1">
        <v>12.087899999999999</v>
      </c>
      <c r="I530" s="1">
        <v>10.9787</v>
      </c>
      <c r="J530" s="5">
        <f t="shared" si="46"/>
        <v>616.23636064871255</v>
      </c>
      <c r="K530" s="5">
        <f t="shared" si="46"/>
        <v>1618.7898579158107</v>
      </c>
      <c r="L530" s="5">
        <f t="shared" si="46"/>
        <v>1895.1548261914106</v>
      </c>
      <c r="M530" s="5">
        <f t="shared" si="45"/>
        <v>5965.386919884184</v>
      </c>
      <c r="N530" s="5">
        <f t="shared" si="45"/>
        <v>4353.3189226408294</v>
      </c>
      <c r="O530" s="5">
        <f t="shared" si="45"/>
        <v>2017.9853701582631</v>
      </c>
      <c r="P530" s="1">
        <f t="shared" si="47"/>
        <v>0.33478839451778769</v>
      </c>
      <c r="Q530" s="1">
        <f t="shared" si="48"/>
        <v>-1.5786785773391103</v>
      </c>
      <c r="R530" s="1">
        <f t="shared" si="49"/>
        <v>8.6600076166342993E-2</v>
      </c>
      <c r="S530" s="1">
        <f t="shared" si="50"/>
        <v>1.0624817260125849</v>
      </c>
    </row>
    <row r="531" spans="1:19" x14ac:dyDescent="0.2">
      <c r="A531" s="1" t="s">
        <v>1523</v>
      </c>
      <c r="B531" s="1" t="s">
        <v>1524</v>
      </c>
      <c r="C531" s="1" t="s">
        <v>1525</v>
      </c>
      <c r="D531" s="1">
        <v>14.9755</v>
      </c>
      <c r="E531" s="1">
        <v>14.870799999999999</v>
      </c>
      <c r="F531" s="1">
        <v>15.297700000000001</v>
      </c>
      <c r="G531" s="1">
        <v>16.681699999999999</v>
      </c>
      <c r="H531" s="1">
        <v>16.002099999999999</v>
      </c>
      <c r="I531" s="1">
        <v>15.5512</v>
      </c>
      <c r="J531" s="5">
        <f t="shared" si="46"/>
        <v>32216.228732613399</v>
      </c>
      <c r="K531" s="5">
        <f t="shared" si="46"/>
        <v>29961.038282979494</v>
      </c>
      <c r="L531" s="5">
        <f t="shared" si="46"/>
        <v>40277.876382378505</v>
      </c>
      <c r="M531" s="5">
        <f t="shared" si="45"/>
        <v>105121.62813517798</v>
      </c>
      <c r="N531" s="5">
        <f t="shared" si="45"/>
        <v>65631.4642590781</v>
      </c>
      <c r="O531" s="5">
        <f t="shared" si="45"/>
        <v>48015.081301551538</v>
      </c>
      <c r="P531" s="1">
        <f t="shared" si="47"/>
        <v>0.46832746128983571</v>
      </c>
      <c r="Q531" s="1">
        <f t="shared" si="48"/>
        <v>-1.0944104591457235</v>
      </c>
      <c r="R531" s="1">
        <f t="shared" si="49"/>
        <v>8.6884835908646929E-2</v>
      </c>
      <c r="S531" s="1">
        <f t="shared" si="50"/>
        <v>1.0610560147580863</v>
      </c>
    </row>
    <row r="532" spans="1:19" x14ac:dyDescent="0.2">
      <c r="A532" s="1" t="s">
        <v>3140</v>
      </c>
      <c r="B532" s="1" t="s">
        <v>3141</v>
      </c>
      <c r="C532" s="1" t="s">
        <v>3142</v>
      </c>
      <c r="D532" s="1">
        <v>13.7857</v>
      </c>
      <c r="E532" s="1">
        <v>13.708500000000001</v>
      </c>
      <c r="F532" s="1">
        <v>13.6198</v>
      </c>
      <c r="G532" s="1">
        <v>14.0143</v>
      </c>
      <c r="H532" s="1">
        <v>13.788500000000001</v>
      </c>
      <c r="I532" s="1">
        <v>14.182</v>
      </c>
      <c r="J532" s="5">
        <f t="shared" si="46"/>
        <v>14122.422860938264</v>
      </c>
      <c r="K532" s="5">
        <f t="shared" si="46"/>
        <v>13386.581782196377</v>
      </c>
      <c r="L532" s="5">
        <f t="shared" si="46"/>
        <v>12588.336250187775</v>
      </c>
      <c r="M532" s="5">
        <f t="shared" si="45"/>
        <v>16547.205796805181</v>
      </c>
      <c r="N532" s="5">
        <f t="shared" si="45"/>
        <v>14149.85844523189</v>
      </c>
      <c r="O532" s="5">
        <f t="shared" si="45"/>
        <v>18586.918665190664</v>
      </c>
      <c r="P532" s="1">
        <f t="shared" si="47"/>
        <v>0.81359781673493636</v>
      </c>
      <c r="Q532" s="1">
        <f t="shared" si="48"/>
        <v>-0.29761228711513815</v>
      </c>
      <c r="R532" s="1">
        <f t="shared" si="49"/>
        <v>8.6944965970853882E-2</v>
      </c>
      <c r="S532" s="1">
        <f t="shared" si="50"/>
        <v>1.0607555581623564</v>
      </c>
    </row>
    <row r="533" spans="1:19" x14ac:dyDescent="0.2">
      <c r="A533" s="1" t="s">
        <v>1863</v>
      </c>
      <c r="B533" s="1" t="s">
        <v>1864</v>
      </c>
      <c r="C533" s="1" t="s">
        <v>1865</v>
      </c>
      <c r="D533" s="1">
        <v>14.8348</v>
      </c>
      <c r="E533" s="1">
        <v>14.8735</v>
      </c>
      <c r="F533" s="1">
        <v>15.0137</v>
      </c>
      <c r="G533" s="1">
        <v>17.3995</v>
      </c>
      <c r="H533" s="1">
        <v>16.570900000000002</v>
      </c>
      <c r="I533" s="1">
        <v>15.7523</v>
      </c>
      <c r="J533" s="5">
        <f t="shared" si="46"/>
        <v>29222.662322342865</v>
      </c>
      <c r="K533" s="5">
        <f t="shared" si="46"/>
        <v>30017.162789905982</v>
      </c>
      <c r="L533" s="5">
        <f t="shared" si="46"/>
        <v>33080.650876416381</v>
      </c>
      <c r="M533" s="5">
        <f t="shared" si="45"/>
        <v>172890.61117655711</v>
      </c>
      <c r="N533" s="5">
        <f t="shared" si="45"/>
        <v>97350.448155694656</v>
      </c>
      <c r="O533" s="5">
        <f t="shared" si="45"/>
        <v>55196.91441006495</v>
      </c>
      <c r="P533" s="1">
        <f t="shared" si="47"/>
        <v>0.28368071164849679</v>
      </c>
      <c r="Q533" s="1">
        <f t="shared" si="48"/>
        <v>-1.8176600343528813</v>
      </c>
      <c r="R533" s="1">
        <f t="shared" si="49"/>
        <v>8.7089574780454621E-2</v>
      </c>
      <c r="S533" s="1">
        <f t="shared" si="50"/>
        <v>1.0600338299097154</v>
      </c>
    </row>
    <row r="534" spans="1:19" x14ac:dyDescent="0.2">
      <c r="A534" s="1" t="s">
        <v>1502</v>
      </c>
      <c r="B534" s="1" t="s">
        <v>1503</v>
      </c>
      <c r="C534" s="1" t="s">
        <v>1504</v>
      </c>
      <c r="D534" s="1">
        <v>12.929600000000001</v>
      </c>
      <c r="E534" s="1">
        <v>12.535600000000001</v>
      </c>
      <c r="F534" s="1">
        <v>12.439</v>
      </c>
      <c r="G534" s="1">
        <v>13.9137</v>
      </c>
      <c r="H534" s="1">
        <v>13.4421</v>
      </c>
      <c r="I534" s="1">
        <v>12.9651</v>
      </c>
      <c r="J534" s="5">
        <f t="shared" si="46"/>
        <v>7801.8470487605446</v>
      </c>
      <c r="K534" s="5">
        <f t="shared" si="46"/>
        <v>5937.3358202082891</v>
      </c>
      <c r="L534" s="5">
        <f t="shared" si="46"/>
        <v>5552.8010825727997</v>
      </c>
      <c r="M534" s="5">
        <f t="shared" si="45"/>
        <v>15432.669324603727</v>
      </c>
      <c r="N534" s="5">
        <f t="shared" si="45"/>
        <v>11129.49105382408</v>
      </c>
      <c r="O534" s="5">
        <f t="shared" si="45"/>
        <v>7996.20641986377</v>
      </c>
      <c r="P534" s="1">
        <f t="shared" si="47"/>
        <v>0.55824350913757159</v>
      </c>
      <c r="Q534" s="1">
        <f t="shared" si="48"/>
        <v>-0.84103352338413184</v>
      </c>
      <c r="R534" s="1">
        <f t="shared" si="49"/>
        <v>8.7934796945846813E-2</v>
      </c>
      <c r="S534" s="1">
        <f t="shared" si="50"/>
        <v>1.0558392349246113</v>
      </c>
    </row>
    <row r="535" spans="1:19" x14ac:dyDescent="0.2">
      <c r="A535" s="1" t="s">
        <v>1621</v>
      </c>
      <c r="B535" s="1" t="s">
        <v>1622</v>
      </c>
      <c r="C535" s="1" t="s">
        <v>1623</v>
      </c>
      <c r="D535" s="1">
        <v>15.5015</v>
      </c>
      <c r="E535" s="1">
        <v>15.9122</v>
      </c>
      <c r="F535" s="1">
        <v>15.773400000000001</v>
      </c>
      <c r="G535" s="1">
        <v>16.695399999999999</v>
      </c>
      <c r="H535" s="1">
        <v>17.163499999999999</v>
      </c>
      <c r="I535" s="1">
        <v>18.153400000000001</v>
      </c>
      <c r="J535" s="5">
        <f t="shared" si="46"/>
        <v>46389.156716522702</v>
      </c>
      <c r="K535" s="5">
        <f t="shared" si="46"/>
        <v>61666.527985495217</v>
      </c>
      <c r="L535" s="5">
        <f t="shared" si="46"/>
        <v>56010.123930123824</v>
      </c>
      <c r="M535" s="5">
        <f t="shared" si="45"/>
        <v>106124.63012391032</v>
      </c>
      <c r="N535" s="5">
        <f t="shared" si="45"/>
        <v>146800.76899591443</v>
      </c>
      <c r="O535" s="5">
        <f t="shared" si="45"/>
        <v>291553.27439504035</v>
      </c>
      <c r="P535" s="1">
        <f t="shared" si="47"/>
        <v>0.3013264184858151</v>
      </c>
      <c r="Q535" s="1">
        <f t="shared" si="48"/>
        <v>-1.7306009295964422</v>
      </c>
      <c r="R535" s="1">
        <f t="shared" si="49"/>
        <v>8.7986335449093456E-2</v>
      </c>
      <c r="S535" s="1">
        <f t="shared" si="50"/>
        <v>1.0555847698935921</v>
      </c>
    </row>
    <row r="536" spans="1:19" x14ac:dyDescent="0.2">
      <c r="A536" s="1" t="s">
        <v>3102</v>
      </c>
      <c r="B536" s="1" t="s">
        <v>3103</v>
      </c>
      <c r="C536" s="1" t="s">
        <v>3104</v>
      </c>
      <c r="D536" s="1">
        <v>9.2043300000000006</v>
      </c>
      <c r="E536" s="1">
        <v>9.3360900000000004</v>
      </c>
      <c r="F536" s="1">
        <v>9.3279800000000002</v>
      </c>
      <c r="G536" s="1">
        <v>10.113300000000001</v>
      </c>
      <c r="H536" s="1">
        <v>10.5518</v>
      </c>
      <c r="I536" s="1">
        <v>9.5404499999999999</v>
      </c>
      <c r="J536" s="5">
        <f t="shared" si="46"/>
        <v>589.90139065212816</v>
      </c>
      <c r="K536" s="5">
        <f t="shared" si="46"/>
        <v>646.3133583091967</v>
      </c>
      <c r="L536" s="5">
        <f t="shared" si="46"/>
        <v>642.69034989487625</v>
      </c>
      <c r="M536" s="5">
        <f t="shared" si="45"/>
        <v>1107.660465379417</v>
      </c>
      <c r="N536" s="5">
        <f t="shared" si="45"/>
        <v>1501.0954489213318</v>
      </c>
      <c r="O536" s="5">
        <f t="shared" si="45"/>
        <v>744.6661661109074</v>
      </c>
      <c r="P536" s="1">
        <f t="shared" si="47"/>
        <v>0.56029484323832945</v>
      </c>
      <c r="Q536" s="1">
        <f t="shared" si="48"/>
        <v>-0.83574188032876284</v>
      </c>
      <c r="R536" s="1">
        <f t="shared" si="49"/>
        <v>8.8379779290543942E-2</v>
      </c>
      <c r="S536" s="1">
        <f t="shared" si="50"/>
        <v>1.0536470873292645</v>
      </c>
    </row>
    <row r="537" spans="1:19" x14ac:dyDescent="0.2">
      <c r="A537" s="1" t="s">
        <v>1320</v>
      </c>
      <c r="B537" s="1" t="s">
        <v>1321</v>
      </c>
      <c r="C537" s="1" t="s">
        <v>1322</v>
      </c>
      <c r="D537" s="1">
        <v>14.154</v>
      </c>
      <c r="E537" s="1">
        <v>13.7881</v>
      </c>
      <c r="F537" s="1">
        <v>13.700799999999999</v>
      </c>
      <c r="G537" s="1">
        <v>13.067</v>
      </c>
      <c r="H537" s="1">
        <v>13.065</v>
      </c>
      <c r="I537" s="1">
        <v>13.7217</v>
      </c>
      <c r="J537" s="5">
        <f t="shared" si="46"/>
        <v>18229.659575661924</v>
      </c>
      <c r="K537" s="5">
        <f t="shared" si="46"/>
        <v>14145.935815254325</v>
      </c>
      <c r="L537" s="5">
        <f t="shared" si="46"/>
        <v>13315.324798988893</v>
      </c>
      <c r="M537" s="5">
        <f t="shared" si="46"/>
        <v>8581.4159532015437</v>
      </c>
      <c r="N537" s="5">
        <f t="shared" si="46"/>
        <v>8569.5278267803969</v>
      </c>
      <c r="O537" s="5">
        <f t="shared" si="46"/>
        <v>13509.624920796743</v>
      </c>
      <c r="P537" s="1">
        <f t="shared" si="47"/>
        <v>1.4902176354199435</v>
      </c>
      <c r="Q537" s="1">
        <f t="shared" si="48"/>
        <v>0.57552304116569242</v>
      </c>
      <c r="R537" s="1">
        <f t="shared" si="49"/>
        <v>8.8819623608345624E-2</v>
      </c>
      <c r="S537" s="1">
        <f t="shared" si="50"/>
        <v>1.0514910715717651</v>
      </c>
    </row>
    <row r="538" spans="1:19" x14ac:dyDescent="0.2">
      <c r="A538" s="1" t="s">
        <v>1803</v>
      </c>
      <c r="B538" s="1" t="s">
        <v>1804</v>
      </c>
      <c r="C538" s="1" t="s">
        <v>1805</v>
      </c>
      <c r="D538" s="1">
        <v>13.710800000000001</v>
      </c>
      <c r="E538" s="1">
        <v>13.3483</v>
      </c>
      <c r="F538" s="1">
        <v>13.6134</v>
      </c>
      <c r="G538" s="1">
        <v>15.270899999999999</v>
      </c>
      <c r="H538" s="1">
        <v>14.335699999999999</v>
      </c>
      <c r="I538" s="1">
        <v>14.2707</v>
      </c>
      <c r="J538" s="5">
        <f t="shared" ref="J538:O580" si="51">2^D538</f>
        <v>13407.940207149746</v>
      </c>
      <c r="K538" s="5">
        <f t="shared" si="51"/>
        <v>10428.904514047286</v>
      </c>
      <c r="L538" s="5">
        <f t="shared" si="51"/>
        <v>12532.616285810913</v>
      </c>
      <c r="M538" s="5">
        <f t="shared" si="51"/>
        <v>39536.567400408181</v>
      </c>
      <c r="N538" s="5">
        <f t="shared" si="51"/>
        <v>20676.437302795202</v>
      </c>
      <c r="O538" s="5">
        <f t="shared" si="51"/>
        <v>19765.543424127685</v>
      </c>
      <c r="P538" s="1">
        <f t="shared" si="47"/>
        <v>0.45474020044856767</v>
      </c>
      <c r="Q538" s="1">
        <f t="shared" si="48"/>
        <v>-1.1368855464368484</v>
      </c>
      <c r="R538" s="1">
        <f t="shared" si="49"/>
        <v>8.9124459216000124E-2</v>
      </c>
      <c r="S538" s="1">
        <f t="shared" si="50"/>
        <v>1.0500030923178572</v>
      </c>
    </row>
    <row r="539" spans="1:19" x14ac:dyDescent="0.2">
      <c r="A539" s="1" t="s">
        <v>2435</v>
      </c>
      <c r="B539" s="1" t="s">
        <v>2436</v>
      </c>
      <c r="C539" s="1" t="s">
        <v>2437</v>
      </c>
      <c r="D539" s="1">
        <v>17.9236</v>
      </c>
      <c r="E539" s="1">
        <v>18.4603</v>
      </c>
      <c r="F539" s="1">
        <v>18.693300000000001</v>
      </c>
      <c r="G539" s="1">
        <v>18.757000000000001</v>
      </c>
      <c r="H539" s="1">
        <v>20.586500000000001</v>
      </c>
      <c r="I539" s="1">
        <v>20.6309</v>
      </c>
      <c r="J539" s="5">
        <f t="shared" si="51"/>
        <v>248622.95863004494</v>
      </c>
      <c r="K539" s="5">
        <f t="shared" si="51"/>
        <v>360665.02476076019</v>
      </c>
      <c r="L539" s="5">
        <f t="shared" si="51"/>
        <v>423881.0660902519</v>
      </c>
      <c r="M539" s="5">
        <f t="shared" si="51"/>
        <v>443016.22151086817</v>
      </c>
      <c r="N539" s="5">
        <f t="shared" si="51"/>
        <v>1574541.1155719929</v>
      </c>
      <c r="O539" s="5">
        <f t="shared" si="51"/>
        <v>1623752.1440776032</v>
      </c>
      <c r="P539" s="1">
        <f t="shared" si="47"/>
        <v>0.28373557777126707</v>
      </c>
      <c r="Q539" s="1">
        <f t="shared" si="48"/>
        <v>-1.8173810325513604</v>
      </c>
      <c r="R539" s="1">
        <f t="shared" si="49"/>
        <v>8.9139770811797706E-2</v>
      </c>
      <c r="S539" s="1">
        <f t="shared" si="50"/>
        <v>1.0499284868675172</v>
      </c>
    </row>
    <row r="540" spans="1:19" x14ac:dyDescent="0.2">
      <c r="A540" s="1" t="s">
        <v>1812</v>
      </c>
      <c r="B540" s="1" t="s">
        <v>1813</v>
      </c>
      <c r="C540" s="1" t="s">
        <v>1814</v>
      </c>
      <c r="D540" s="1">
        <v>13.2334</v>
      </c>
      <c r="E540" s="1">
        <v>13.0068</v>
      </c>
      <c r="F540" s="1">
        <v>12.737</v>
      </c>
      <c r="G540" s="1">
        <v>11.9213</v>
      </c>
      <c r="H540" s="1">
        <v>12.1845</v>
      </c>
      <c r="I540" s="1">
        <v>12.838699999999999</v>
      </c>
      <c r="J540" s="5">
        <f t="shared" si="51"/>
        <v>9630.5334631343576</v>
      </c>
      <c r="K540" s="5">
        <f t="shared" si="51"/>
        <v>8230.703320058612</v>
      </c>
      <c r="L540" s="5">
        <f t="shared" si="51"/>
        <v>6826.829473048314</v>
      </c>
      <c r="M540" s="5">
        <f t="shared" si="51"/>
        <v>3878.5454705530196</v>
      </c>
      <c r="N540" s="5">
        <f t="shared" si="51"/>
        <v>4654.7888159195709</v>
      </c>
      <c r="O540" s="5">
        <f t="shared" si="51"/>
        <v>7325.4415142736598</v>
      </c>
      <c r="P540" s="1">
        <f t="shared" si="47"/>
        <v>1.5567447680973938</v>
      </c>
      <c r="Q540" s="1">
        <f t="shared" si="48"/>
        <v>0.63853243061866827</v>
      </c>
      <c r="R540" s="1">
        <f t="shared" si="49"/>
        <v>8.9804463262058265E-2</v>
      </c>
      <c r="S540" s="1">
        <f t="shared" si="50"/>
        <v>1.0467020784561465</v>
      </c>
    </row>
    <row r="541" spans="1:19" x14ac:dyDescent="0.2">
      <c r="A541" s="1" t="s">
        <v>1474</v>
      </c>
      <c r="B541" s="1" t="s">
        <v>1475</v>
      </c>
      <c r="C541" s="1" t="s">
        <v>1476</v>
      </c>
      <c r="D541" s="1">
        <v>14.3017</v>
      </c>
      <c r="E541" s="1">
        <v>14.3066</v>
      </c>
      <c r="F541" s="1">
        <v>14.255599999999999</v>
      </c>
      <c r="G541" s="1">
        <v>15.613300000000001</v>
      </c>
      <c r="H541" s="1">
        <v>14.849500000000001</v>
      </c>
      <c r="I541" s="1">
        <v>14.7737</v>
      </c>
      <c r="J541" s="5">
        <f t="shared" si="51"/>
        <v>20194.852662192839</v>
      </c>
      <c r="K541" s="5">
        <f t="shared" si="51"/>
        <v>20263.559500229316</v>
      </c>
      <c r="L541" s="5">
        <f t="shared" si="51"/>
        <v>19559.745792098143</v>
      </c>
      <c r="M541" s="5">
        <f t="shared" si="51"/>
        <v>50126.99048461012</v>
      </c>
      <c r="N541" s="5">
        <f t="shared" si="51"/>
        <v>29521.941860256062</v>
      </c>
      <c r="O541" s="5">
        <f t="shared" si="51"/>
        <v>28010.886059506862</v>
      </c>
      <c r="P541" s="1">
        <f t="shared" si="47"/>
        <v>0.55747965066307792</v>
      </c>
      <c r="Q541" s="1">
        <f t="shared" si="48"/>
        <v>-0.84300895070333992</v>
      </c>
      <c r="R541" s="1">
        <f t="shared" si="49"/>
        <v>9.0101627555074448E-2</v>
      </c>
      <c r="S541" s="1">
        <f t="shared" si="50"/>
        <v>1.0452673640508616</v>
      </c>
    </row>
    <row r="542" spans="1:19" x14ac:dyDescent="0.2">
      <c r="A542" s="1" t="s">
        <v>587</v>
      </c>
      <c r="B542" s="1" t="s">
        <v>588</v>
      </c>
      <c r="C542" s="1" t="s">
        <v>589</v>
      </c>
      <c r="D542" s="1">
        <v>12.331200000000001</v>
      </c>
      <c r="E542" s="1">
        <v>12.3645</v>
      </c>
      <c r="F542" s="1">
        <v>12.514699999999999</v>
      </c>
      <c r="G542" s="1">
        <v>12.2219</v>
      </c>
      <c r="H542" s="1">
        <v>12.038</v>
      </c>
      <c r="I542" s="1">
        <v>12.3086</v>
      </c>
      <c r="J542" s="5">
        <f t="shared" si="51"/>
        <v>5153.0111541576089</v>
      </c>
      <c r="K542" s="5">
        <f t="shared" si="51"/>
        <v>5273.335239010391</v>
      </c>
      <c r="L542" s="5">
        <f t="shared" si="51"/>
        <v>5851.9429925136565</v>
      </c>
      <c r="M542" s="5">
        <f t="shared" si="51"/>
        <v>4777.0358882818446</v>
      </c>
      <c r="N542" s="5">
        <f t="shared" si="51"/>
        <v>4205.3203792691147</v>
      </c>
      <c r="O542" s="5">
        <f t="shared" si="51"/>
        <v>5072.9175597194953</v>
      </c>
      <c r="P542" s="1">
        <f t="shared" si="47"/>
        <v>1.1581623798817808</v>
      </c>
      <c r="Q542" s="1">
        <f t="shared" si="48"/>
        <v>0.21183754022430665</v>
      </c>
      <c r="R542" s="1">
        <f t="shared" si="49"/>
        <v>9.0582295480098801E-2</v>
      </c>
      <c r="S542" s="1">
        <f t="shared" si="50"/>
        <v>1.0429566778934176</v>
      </c>
    </row>
    <row r="543" spans="1:19" x14ac:dyDescent="0.2">
      <c r="A543" s="1" t="s">
        <v>1965</v>
      </c>
      <c r="B543" s="1" t="s">
        <v>1966</v>
      </c>
      <c r="C543" s="1" t="s">
        <v>1967</v>
      </c>
      <c r="D543" s="1">
        <v>12.4787</v>
      </c>
      <c r="E543" s="1">
        <v>12.400499999999999</v>
      </c>
      <c r="F543" s="1">
        <v>12.3642</v>
      </c>
      <c r="G543" s="1">
        <v>14.048400000000001</v>
      </c>
      <c r="H543" s="1">
        <v>13.443199999999999</v>
      </c>
      <c r="I543" s="1">
        <v>12.811400000000001</v>
      </c>
      <c r="J543" s="5">
        <f t="shared" si="51"/>
        <v>5707.7245582966179</v>
      </c>
      <c r="K543" s="5">
        <f t="shared" si="51"/>
        <v>5406.5778549607712</v>
      </c>
      <c r="L543" s="5">
        <f t="shared" si="51"/>
        <v>5272.2387937781104</v>
      </c>
      <c r="M543" s="5">
        <f t="shared" si="51"/>
        <v>16942.979722972494</v>
      </c>
      <c r="N543" s="5">
        <f t="shared" si="51"/>
        <v>11137.980102580459</v>
      </c>
      <c r="O543" s="5">
        <f t="shared" si="51"/>
        <v>7188.1260866924613</v>
      </c>
      <c r="P543" s="1">
        <f t="shared" si="47"/>
        <v>0.46461485414755527</v>
      </c>
      <c r="Q543" s="1">
        <f t="shared" si="48"/>
        <v>-1.1058928157676697</v>
      </c>
      <c r="R543" s="1">
        <f t="shared" si="49"/>
        <v>9.0660738785301079E-2</v>
      </c>
      <c r="S543" s="1">
        <f t="shared" si="50"/>
        <v>1.0425807462405752</v>
      </c>
    </row>
    <row r="544" spans="1:19" x14ac:dyDescent="0.2">
      <c r="A544" s="1" t="s">
        <v>1478</v>
      </c>
      <c r="B544" s="1" t="s">
        <v>1479</v>
      </c>
      <c r="C544" s="1" t="s">
        <v>1480</v>
      </c>
      <c r="D544" s="1">
        <v>15.1951</v>
      </c>
      <c r="E544" s="1">
        <v>15.0754</v>
      </c>
      <c r="F544" s="1">
        <v>15.2377</v>
      </c>
      <c r="G544" s="1">
        <v>14.057600000000001</v>
      </c>
      <c r="H544" s="1">
        <v>15.0749</v>
      </c>
      <c r="I544" s="1">
        <v>14.5776</v>
      </c>
      <c r="J544" s="5">
        <f t="shared" si="51"/>
        <v>37512.921401954191</v>
      </c>
      <c r="K544" s="5">
        <f t="shared" si="51"/>
        <v>34526.105768384572</v>
      </c>
      <c r="L544" s="5">
        <f t="shared" si="51"/>
        <v>38637.121616234188</v>
      </c>
      <c r="M544" s="5">
        <f t="shared" si="51"/>
        <v>17051.369557511978</v>
      </c>
      <c r="N544" s="5">
        <f t="shared" si="51"/>
        <v>34514.142005231966</v>
      </c>
      <c r="O544" s="5">
        <f t="shared" si="51"/>
        <v>24450.900862851609</v>
      </c>
      <c r="P544" s="1">
        <f t="shared" si="47"/>
        <v>1.4559506987376201</v>
      </c>
      <c r="Q544" s="1">
        <f t="shared" si="48"/>
        <v>0.54196150396313802</v>
      </c>
      <c r="R544" s="1">
        <f t="shared" si="49"/>
        <v>9.0739735418205986E-2</v>
      </c>
      <c r="S544" s="1">
        <f t="shared" si="50"/>
        <v>1.042202491397759</v>
      </c>
    </row>
    <row r="545" spans="1:19" x14ac:dyDescent="0.2">
      <c r="A545" s="1" t="s">
        <v>1977</v>
      </c>
      <c r="B545" s="1" t="s">
        <v>1978</v>
      </c>
      <c r="C545" s="1" t="s">
        <v>1979</v>
      </c>
      <c r="D545" s="1">
        <v>12.219799999999999</v>
      </c>
      <c r="E545" s="1">
        <v>12.2797</v>
      </c>
      <c r="F545" s="1">
        <v>12.174200000000001</v>
      </c>
      <c r="G545" s="1">
        <v>12.073499999999999</v>
      </c>
      <c r="H545" s="1">
        <v>11.3024</v>
      </c>
      <c r="I545" s="1">
        <v>11.9267</v>
      </c>
      <c r="J545" s="5">
        <f t="shared" si="51"/>
        <v>4770.0874498032481</v>
      </c>
      <c r="K545" s="5">
        <f t="shared" si="51"/>
        <v>4972.3081765534034</v>
      </c>
      <c r="L545" s="5">
        <f t="shared" si="51"/>
        <v>4621.6746907702491</v>
      </c>
      <c r="M545" s="5">
        <f t="shared" si="51"/>
        <v>4310.0831898054003</v>
      </c>
      <c r="N545" s="5">
        <f t="shared" si="51"/>
        <v>2525.5817054203349</v>
      </c>
      <c r="O545" s="5">
        <f t="shared" si="51"/>
        <v>3893.0900491440248</v>
      </c>
      <c r="P545" s="1">
        <f t="shared" si="47"/>
        <v>1.3388385130993121</v>
      </c>
      <c r="Q545" s="1">
        <f t="shared" si="48"/>
        <v>0.42098195737566707</v>
      </c>
      <c r="R545" s="1">
        <f t="shared" si="49"/>
        <v>9.1680736463252352E-2</v>
      </c>
      <c r="S545" s="1">
        <f t="shared" si="50"/>
        <v>1.0377219067134871</v>
      </c>
    </row>
    <row r="546" spans="1:19" x14ac:dyDescent="0.2">
      <c r="A546" s="1" t="s">
        <v>1794</v>
      </c>
      <c r="B546" s="1" t="s">
        <v>1795</v>
      </c>
      <c r="C546" s="1" t="s">
        <v>1796</v>
      </c>
      <c r="D546" s="1">
        <v>12.682700000000001</v>
      </c>
      <c r="E546" s="1">
        <v>12.7193</v>
      </c>
      <c r="F546" s="1">
        <v>12.593500000000001</v>
      </c>
      <c r="G546" s="1">
        <v>13.5838</v>
      </c>
      <c r="H546" s="1">
        <v>12.910600000000001</v>
      </c>
      <c r="I546" s="1">
        <v>13.0939</v>
      </c>
      <c r="J546" s="5">
        <f t="shared" si="51"/>
        <v>6574.657384635816</v>
      </c>
      <c r="K546" s="5">
        <f t="shared" si="51"/>
        <v>6743.5848117741189</v>
      </c>
      <c r="L546" s="5">
        <f t="shared" si="51"/>
        <v>6180.46640940625</v>
      </c>
      <c r="M546" s="5">
        <f t="shared" si="51"/>
        <v>12278.102513167043</v>
      </c>
      <c r="N546" s="5">
        <f t="shared" si="51"/>
        <v>7699.7719408923967</v>
      </c>
      <c r="O546" s="5">
        <f t="shared" si="51"/>
        <v>8742.9231349679649</v>
      </c>
      <c r="P546" s="1">
        <f t="shared" si="47"/>
        <v>0.67890554032752692</v>
      </c>
      <c r="Q546" s="1">
        <f t="shared" si="48"/>
        <v>-0.55871723614788804</v>
      </c>
      <c r="R546" s="1">
        <f t="shared" si="49"/>
        <v>9.23436404592657E-2</v>
      </c>
      <c r="S546" s="1">
        <f t="shared" si="50"/>
        <v>1.0345930082751762</v>
      </c>
    </row>
    <row r="547" spans="1:19" x14ac:dyDescent="0.2">
      <c r="A547" s="1" t="s">
        <v>2159</v>
      </c>
      <c r="B547" s="1" t="s">
        <v>2160</v>
      </c>
      <c r="C547" s="1" t="s">
        <v>2161</v>
      </c>
      <c r="D547" s="1">
        <v>10.4582</v>
      </c>
      <c r="E547" s="1">
        <v>10.8285</v>
      </c>
      <c r="F547" s="1">
        <v>10.3452</v>
      </c>
      <c r="G547" s="1">
        <v>11.3066</v>
      </c>
      <c r="H547" s="1">
        <v>11.3421</v>
      </c>
      <c r="I547" s="1">
        <v>10.690300000000001</v>
      </c>
      <c r="J547" s="5">
        <f t="shared" si="51"/>
        <v>1406.7985131991531</v>
      </c>
      <c r="K547" s="5">
        <f t="shared" si="51"/>
        <v>1818.4581390961255</v>
      </c>
      <c r="L547" s="5">
        <f t="shared" si="51"/>
        <v>1300.8149248602083</v>
      </c>
      <c r="M547" s="5">
        <f t="shared" si="51"/>
        <v>2532.9449375286636</v>
      </c>
      <c r="N547" s="5">
        <f t="shared" si="51"/>
        <v>2596.0455830579058</v>
      </c>
      <c r="O547" s="5">
        <f t="shared" si="51"/>
        <v>1652.3458828320349</v>
      </c>
      <c r="P547" s="1">
        <f t="shared" si="47"/>
        <v>0.66743062250588336</v>
      </c>
      <c r="Q547" s="1">
        <f t="shared" si="48"/>
        <v>-0.5833102142948029</v>
      </c>
      <c r="R547" s="1">
        <f t="shared" si="49"/>
        <v>9.3566515241402498E-2</v>
      </c>
      <c r="S547" s="1">
        <f t="shared" si="50"/>
        <v>1.0288795449339214</v>
      </c>
    </row>
    <row r="548" spans="1:19" x14ac:dyDescent="0.2">
      <c r="A548" s="1" t="s">
        <v>1729</v>
      </c>
      <c r="B548" s="1" t="s">
        <v>1730</v>
      </c>
      <c r="C548" s="1" t="s">
        <v>1731</v>
      </c>
      <c r="D548" s="1">
        <v>12.228899999999999</v>
      </c>
      <c r="E548" s="1">
        <v>12.0097</v>
      </c>
      <c r="F548" s="1">
        <v>12.856299999999999</v>
      </c>
      <c r="G548" s="1">
        <v>13.5372</v>
      </c>
      <c r="H548" s="1">
        <v>13.707800000000001</v>
      </c>
      <c r="I548" s="1">
        <v>12.651300000000001</v>
      </c>
      <c r="J548" s="5">
        <f t="shared" si="51"/>
        <v>4800.2705330004319</v>
      </c>
      <c r="K548" s="5">
        <f t="shared" si="51"/>
        <v>4123.6323586287062</v>
      </c>
      <c r="L548" s="5">
        <f t="shared" si="51"/>
        <v>7415.3547632991504</v>
      </c>
      <c r="M548" s="5">
        <f t="shared" si="51"/>
        <v>11887.848378069048</v>
      </c>
      <c r="N548" s="5">
        <f t="shared" si="51"/>
        <v>13380.088147695569</v>
      </c>
      <c r="O548" s="5">
        <f t="shared" si="51"/>
        <v>6433.1071361193863</v>
      </c>
      <c r="P548" s="1">
        <f t="shared" si="47"/>
        <v>0.51541702630358266</v>
      </c>
      <c r="Q548" s="1">
        <f t="shared" si="48"/>
        <v>-0.95618789886557898</v>
      </c>
      <c r="R548" s="1">
        <f t="shared" si="49"/>
        <v>9.3653264441389814E-2</v>
      </c>
      <c r="S548" s="1">
        <f t="shared" si="50"/>
        <v>1.0284770799633496</v>
      </c>
    </row>
    <row r="549" spans="1:19" x14ac:dyDescent="0.2">
      <c r="A549" s="1" t="s">
        <v>3060</v>
      </c>
      <c r="B549" s="1" t="s">
        <v>3061</v>
      </c>
      <c r="C549" s="1" t="s">
        <v>3062</v>
      </c>
      <c r="D549" s="1">
        <v>15.696300000000001</v>
      </c>
      <c r="E549" s="1">
        <v>15.702999999999999</v>
      </c>
      <c r="F549" s="1">
        <v>15.617900000000001</v>
      </c>
      <c r="G549" s="1">
        <v>14.973800000000001</v>
      </c>
      <c r="H549" s="1">
        <v>14.7529</v>
      </c>
      <c r="I549" s="1">
        <v>15.6243</v>
      </c>
      <c r="J549" s="5">
        <f t="shared" si="51"/>
        <v>53095.427383823277</v>
      </c>
      <c r="K549" s="5">
        <f t="shared" si="51"/>
        <v>53342.58057677593</v>
      </c>
      <c r="L549" s="5">
        <f t="shared" si="51"/>
        <v>50287.074318573112</v>
      </c>
      <c r="M549" s="5">
        <f t="shared" si="51"/>
        <v>32178.289090301794</v>
      </c>
      <c r="N549" s="5">
        <f t="shared" si="51"/>
        <v>27609.937467800206</v>
      </c>
      <c r="O549" s="5">
        <f t="shared" si="51"/>
        <v>50510.650459878889</v>
      </c>
      <c r="P549" s="1">
        <f t="shared" si="47"/>
        <v>1.4209127646297164</v>
      </c>
      <c r="Q549" s="1">
        <f t="shared" si="48"/>
        <v>0.50681798463040906</v>
      </c>
      <c r="R549" s="1">
        <f t="shared" si="49"/>
        <v>9.367443117822255E-2</v>
      </c>
      <c r="S549" s="1">
        <f t="shared" si="50"/>
        <v>1.0283789354042649</v>
      </c>
    </row>
    <row r="550" spans="1:19" x14ac:dyDescent="0.2">
      <c r="A550" s="1" t="s">
        <v>1641</v>
      </c>
      <c r="B550" s="1" t="s">
        <v>1642</v>
      </c>
      <c r="C550" s="1" t="s">
        <v>1643</v>
      </c>
      <c r="D550" s="1">
        <v>16.3033</v>
      </c>
      <c r="E550" s="1">
        <v>16.302499999999998</v>
      </c>
      <c r="F550" s="1">
        <v>16.572299999999998</v>
      </c>
      <c r="G550" s="1">
        <v>18.2821</v>
      </c>
      <c r="H550" s="1">
        <v>17.551500000000001</v>
      </c>
      <c r="I550" s="1">
        <v>16.923200000000001</v>
      </c>
      <c r="J550" s="5">
        <f t="shared" si="51"/>
        <v>80869.04757803338</v>
      </c>
      <c r="K550" s="5">
        <f t="shared" si="51"/>
        <v>80824.21668708566</v>
      </c>
      <c r="L550" s="5">
        <f t="shared" si="51"/>
        <v>97444.963471526193</v>
      </c>
      <c r="M550" s="5">
        <f t="shared" si="51"/>
        <v>318757.55263491609</v>
      </c>
      <c r="N550" s="5">
        <f t="shared" si="51"/>
        <v>192100.26718078653</v>
      </c>
      <c r="O550" s="5">
        <f t="shared" si="51"/>
        <v>124277.01763208777</v>
      </c>
      <c r="P550" s="1">
        <f t="shared" si="47"/>
        <v>0.40800506043403262</v>
      </c>
      <c r="Q550" s="1">
        <f t="shared" si="48"/>
        <v>-1.2933410490194914</v>
      </c>
      <c r="R550" s="1">
        <f t="shared" si="49"/>
        <v>9.3812993300593145E-2</v>
      </c>
      <c r="S550" s="1">
        <f t="shared" si="50"/>
        <v>1.0277370067387062</v>
      </c>
    </row>
    <row r="551" spans="1:19" x14ac:dyDescent="0.2">
      <c r="A551" s="1" t="s">
        <v>1471</v>
      </c>
      <c r="B551" s="1" t="s">
        <v>1472</v>
      </c>
      <c r="C551" s="1" t="s">
        <v>1473</v>
      </c>
      <c r="D551" s="1">
        <v>16.453800000000001</v>
      </c>
      <c r="E551" s="1">
        <v>16.648700000000002</v>
      </c>
      <c r="F551" s="1">
        <v>16.673999999999999</v>
      </c>
      <c r="G551" s="1">
        <v>18.406500000000001</v>
      </c>
      <c r="H551" s="1">
        <v>17.5473</v>
      </c>
      <c r="I551" s="1">
        <v>17.21</v>
      </c>
      <c r="J551" s="5">
        <f t="shared" si="51"/>
        <v>89760.929805381442</v>
      </c>
      <c r="K551" s="5">
        <f t="shared" si="51"/>
        <v>102744.38308125279</v>
      </c>
      <c r="L551" s="5">
        <f t="shared" si="51"/>
        <v>104562.06407224957</v>
      </c>
      <c r="M551" s="5">
        <f t="shared" si="51"/>
        <v>347463.04012455663</v>
      </c>
      <c r="N551" s="5">
        <f t="shared" si="51"/>
        <v>191541.83464861114</v>
      </c>
      <c r="O551" s="5">
        <f t="shared" si="51"/>
        <v>151609.43364083397</v>
      </c>
      <c r="P551" s="1">
        <f t="shared" si="47"/>
        <v>0.43014946742285165</v>
      </c>
      <c r="Q551" s="1">
        <f t="shared" si="48"/>
        <v>-1.2170900433493046</v>
      </c>
      <c r="R551" s="1">
        <f t="shared" si="49"/>
        <v>9.3816427417099252E-2</v>
      </c>
      <c r="S551" s="1">
        <f t="shared" si="50"/>
        <v>1.0277211092547904</v>
      </c>
    </row>
    <row r="552" spans="1:19" x14ac:dyDescent="0.2">
      <c r="A552" s="1" t="s">
        <v>1193</v>
      </c>
      <c r="B552" s="1" t="s">
        <v>1194</v>
      </c>
      <c r="C552" s="1" t="s">
        <v>1195</v>
      </c>
      <c r="D552" s="1">
        <v>12.941800000000001</v>
      </c>
      <c r="E552" s="1">
        <v>13.146800000000001</v>
      </c>
      <c r="F552" s="1">
        <v>13.4331</v>
      </c>
      <c r="G552" s="1">
        <v>12.723699999999999</v>
      </c>
      <c r="H552" s="1">
        <v>12.9672</v>
      </c>
      <c r="I552" s="1">
        <v>12.575699999999999</v>
      </c>
      <c r="J552" s="5">
        <f t="shared" si="51"/>
        <v>7868.1022993132947</v>
      </c>
      <c r="K552" s="5">
        <f t="shared" si="51"/>
        <v>9069.4540956351902</v>
      </c>
      <c r="L552" s="5">
        <f t="shared" si="51"/>
        <v>11060.277787592888</v>
      </c>
      <c r="M552" s="5">
        <f t="shared" si="51"/>
        <v>6764.1831125630433</v>
      </c>
      <c r="N552" s="5">
        <f t="shared" si="51"/>
        <v>8007.8542458114771</v>
      </c>
      <c r="O552" s="5">
        <f t="shared" si="51"/>
        <v>6104.6801797772368</v>
      </c>
      <c r="P552" s="1">
        <f t="shared" si="47"/>
        <v>1.341103271209946</v>
      </c>
      <c r="Q552" s="1">
        <f t="shared" si="48"/>
        <v>0.42342033577026877</v>
      </c>
      <c r="R552" s="1">
        <f t="shared" si="49"/>
        <v>9.3983769240637019E-2</v>
      </c>
      <c r="S552" s="1">
        <f t="shared" si="50"/>
        <v>1.0269471414839133</v>
      </c>
    </row>
    <row r="553" spans="1:19" x14ac:dyDescent="0.2">
      <c r="A553" s="1" t="s">
        <v>1671</v>
      </c>
      <c r="B553" s="1" t="s">
        <v>1672</v>
      </c>
      <c r="C553" s="1" t="s">
        <v>1673</v>
      </c>
      <c r="D553" s="1">
        <v>18.0335</v>
      </c>
      <c r="E553" s="1">
        <v>17.9895</v>
      </c>
      <c r="F553" s="1">
        <v>18.275300000000001</v>
      </c>
      <c r="G553" s="1">
        <v>20.320900000000002</v>
      </c>
      <c r="H553" s="1">
        <v>19.5518</v>
      </c>
      <c r="I553" s="1">
        <v>18.7315</v>
      </c>
      <c r="J553" s="5">
        <f t="shared" si="51"/>
        <v>268302.31925265572</v>
      </c>
      <c r="K553" s="5">
        <f t="shared" si="51"/>
        <v>260243.03013142382</v>
      </c>
      <c r="L553" s="5">
        <f t="shared" si="51"/>
        <v>317258.6557483456</v>
      </c>
      <c r="M553" s="5">
        <f t="shared" si="51"/>
        <v>1309786.2860394593</v>
      </c>
      <c r="N553" s="5">
        <f t="shared" si="51"/>
        <v>768560.86984772247</v>
      </c>
      <c r="O553" s="5">
        <f t="shared" si="51"/>
        <v>435254.5941002607</v>
      </c>
      <c r="P553" s="1">
        <f t="shared" si="47"/>
        <v>0.33649085625304431</v>
      </c>
      <c r="Q553" s="1">
        <f t="shared" si="48"/>
        <v>-1.5713607930759015</v>
      </c>
      <c r="R553" s="1">
        <f t="shared" si="49"/>
        <v>9.5133813404848513E-2</v>
      </c>
      <c r="S553" s="1">
        <f t="shared" si="50"/>
        <v>1.0216650943655201</v>
      </c>
    </row>
    <row r="554" spans="1:19" x14ac:dyDescent="0.2">
      <c r="A554" s="1" t="s">
        <v>1677</v>
      </c>
      <c r="B554" s="1" t="s">
        <v>1678</v>
      </c>
      <c r="C554" s="1" t="s">
        <v>1679</v>
      </c>
      <c r="D554" s="1">
        <v>13.436500000000001</v>
      </c>
      <c r="E554" s="1">
        <v>13.9628</v>
      </c>
      <c r="F554" s="1">
        <v>13.9512</v>
      </c>
      <c r="G554" s="1">
        <v>16.117899999999999</v>
      </c>
      <c r="H554" s="1">
        <v>15.368499999999999</v>
      </c>
      <c r="I554" s="1">
        <v>14.448399999999999</v>
      </c>
      <c r="J554" s="5">
        <f t="shared" si="51"/>
        <v>11086.374287570556</v>
      </c>
      <c r="K554" s="5">
        <f t="shared" si="51"/>
        <v>15966.937431560214</v>
      </c>
      <c r="L554" s="5">
        <f t="shared" si="51"/>
        <v>15839.06990345023</v>
      </c>
      <c r="M554" s="5">
        <f t="shared" si="51"/>
        <v>71116.662513389805</v>
      </c>
      <c r="N554" s="5">
        <f t="shared" si="51"/>
        <v>42303.810530291164</v>
      </c>
      <c r="O554" s="5">
        <f t="shared" si="51"/>
        <v>22356.395776526908</v>
      </c>
      <c r="P554" s="1">
        <f t="shared" si="47"/>
        <v>0.31590345244577661</v>
      </c>
      <c r="Q554" s="1">
        <f t="shared" si="48"/>
        <v>-1.6624443907902828</v>
      </c>
      <c r="R554" s="1">
        <f t="shared" si="49"/>
        <v>9.5420083181434953E-2</v>
      </c>
      <c r="S554" s="1">
        <f t="shared" si="50"/>
        <v>1.0203602091853672</v>
      </c>
    </row>
    <row r="555" spans="1:19" x14ac:dyDescent="0.2">
      <c r="A555" s="1" t="s">
        <v>1591</v>
      </c>
      <c r="B555" s="1" t="s">
        <v>1592</v>
      </c>
      <c r="C555" s="1" t="s">
        <v>1593</v>
      </c>
      <c r="D555" s="1">
        <v>14.087999999999999</v>
      </c>
      <c r="E555" s="1">
        <v>14.037699999999999</v>
      </c>
      <c r="F555" s="1">
        <v>13.3718</v>
      </c>
      <c r="G555" s="1">
        <v>12.9117</v>
      </c>
      <c r="H555" s="1">
        <v>12.8432</v>
      </c>
      <c r="I555" s="1">
        <v>13.5799</v>
      </c>
      <c r="J555" s="5">
        <f t="shared" si="51"/>
        <v>17414.482728690513</v>
      </c>
      <c r="K555" s="5">
        <f t="shared" si="51"/>
        <v>16817.78399357673</v>
      </c>
      <c r="L555" s="5">
        <f t="shared" si="51"/>
        <v>10600.17160384901</v>
      </c>
      <c r="M555" s="5">
        <f t="shared" si="51"/>
        <v>7705.6449623183789</v>
      </c>
      <c r="N555" s="5">
        <f t="shared" si="51"/>
        <v>7348.3264276930031</v>
      </c>
      <c r="O555" s="5">
        <f t="shared" si="51"/>
        <v>12244.956259710365</v>
      </c>
      <c r="P555" s="1">
        <f t="shared" si="47"/>
        <v>1.6422783671714383</v>
      </c>
      <c r="Q555" s="1">
        <f t="shared" si="48"/>
        <v>0.71569868552024052</v>
      </c>
      <c r="R555" s="1">
        <f t="shared" si="49"/>
        <v>9.5443051315921137E-2</v>
      </c>
      <c r="S555" s="1">
        <f t="shared" si="50"/>
        <v>1.0202556847140345</v>
      </c>
    </row>
    <row r="556" spans="1:19" x14ac:dyDescent="0.2">
      <c r="A556" s="1" t="s">
        <v>2736</v>
      </c>
      <c r="B556" s="1" t="s">
        <v>2737</v>
      </c>
      <c r="C556" s="1" t="s">
        <v>2738</v>
      </c>
      <c r="D556" s="1">
        <v>12.1387</v>
      </c>
      <c r="E556" s="1">
        <v>11.6568</v>
      </c>
      <c r="F556" s="1">
        <v>11.673</v>
      </c>
      <c r="G556" s="1">
        <v>10.199</v>
      </c>
      <c r="H556" s="1">
        <v>11.0381</v>
      </c>
      <c r="I556" s="1">
        <v>11.613899999999999</v>
      </c>
      <c r="J556" s="5">
        <f t="shared" si="51"/>
        <v>4509.3381977914742</v>
      </c>
      <c r="K556" s="5">
        <f t="shared" si="51"/>
        <v>3228.8394697119838</v>
      </c>
      <c r="L556" s="5">
        <f t="shared" si="51"/>
        <v>3265.3003839100365</v>
      </c>
      <c r="M556" s="5">
        <f t="shared" si="51"/>
        <v>1175.4520717875216</v>
      </c>
      <c r="N556" s="5">
        <f t="shared" si="51"/>
        <v>2102.8059399840331</v>
      </c>
      <c r="O556" s="5">
        <f t="shared" si="51"/>
        <v>3134.2401280965746</v>
      </c>
      <c r="P556" s="1">
        <f t="shared" si="47"/>
        <v>1.7159424940807511</v>
      </c>
      <c r="Q556" s="1">
        <f t="shared" si="48"/>
        <v>0.77900120499673986</v>
      </c>
      <c r="R556" s="1">
        <f t="shared" si="49"/>
        <v>9.5775073587550566E-2</v>
      </c>
      <c r="S556" s="1">
        <f t="shared" si="50"/>
        <v>1.018747505660156</v>
      </c>
    </row>
    <row r="557" spans="1:19" x14ac:dyDescent="0.2">
      <c r="A557" s="1" t="s">
        <v>2391</v>
      </c>
      <c r="B557" s="1" t="s">
        <v>2392</v>
      </c>
      <c r="C557" s="1" t="s">
        <v>2393</v>
      </c>
      <c r="D557" s="1">
        <v>14.051</v>
      </c>
      <c r="E557" s="1">
        <v>14.0997</v>
      </c>
      <c r="F557" s="1">
        <v>13.978400000000001</v>
      </c>
      <c r="G557" s="1">
        <v>14.8682</v>
      </c>
      <c r="H557" s="1">
        <v>14.2454</v>
      </c>
      <c r="I557" s="1">
        <v>14.4252</v>
      </c>
      <c r="J557" s="5">
        <f t="shared" si="51"/>
        <v>16973.541598167332</v>
      </c>
      <c r="K557" s="5">
        <f t="shared" si="51"/>
        <v>17556.285303696859</v>
      </c>
      <c r="L557" s="5">
        <f t="shared" si="51"/>
        <v>16140.526284191526</v>
      </c>
      <c r="M557" s="5">
        <f t="shared" si="51"/>
        <v>29907.091644476481</v>
      </c>
      <c r="N557" s="5">
        <f t="shared" si="51"/>
        <v>19421.944118992153</v>
      </c>
      <c r="O557" s="5">
        <f t="shared" si="51"/>
        <v>21999.7574881398</v>
      </c>
      <c r="P557" s="1">
        <f t="shared" si="47"/>
        <v>0.71037726668554169</v>
      </c>
      <c r="Q557" s="1">
        <f t="shared" si="48"/>
        <v>-0.49334268122413355</v>
      </c>
      <c r="R557" s="1">
        <f t="shared" si="49"/>
        <v>9.6378424120379946E-2</v>
      </c>
      <c r="S557" s="1">
        <f t="shared" si="50"/>
        <v>1.0160201791078374</v>
      </c>
    </row>
    <row r="558" spans="1:19" x14ac:dyDescent="0.2">
      <c r="A558" s="1" t="s">
        <v>1668</v>
      </c>
      <c r="B558" s="1" t="s">
        <v>1669</v>
      </c>
      <c r="C558" s="1" t="s">
        <v>1670</v>
      </c>
      <c r="D558" s="1">
        <v>16.667100000000001</v>
      </c>
      <c r="E558" s="1">
        <v>16.685400000000001</v>
      </c>
      <c r="F558" s="1">
        <v>16.8765</v>
      </c>
      <c r="G558" s="1">
        <v>18.8492</v>
      </c>
      <c r="H558" s="1">
        <v>18.015599999999999</v>
      </c>
      <c r="I558" s="1">
        <v>17.367100000000001</v>
      </c>
      <c r="J558" s="5">
        <f t="shared" si="51"/>
        <v>104063.16745420419</v>
      </c>
      <c r="K558" s="5">
        <f t="shared" si="51"/>
        <v>105391.5737570866</v>
      </c>
      <c r="L558" s="5">
        <f t="shared" si="51"/>
        <v>120318.58667378248</v>
      </c>
      <c r="M558" s="5">
        <f t="shared" si="51"/>
        <v>472252.85733212845</v>
      </c>
      <c r="N558" s="5">
        <f t="shared" si="51"/>
        <v>264993.96896738862</v>
      </c>
      <c r="O558" s="5">
        <f t="shared" si="51"/>
        <v>169051.11427419499</v>
      </c>
      <c r="P558" s="1">
        <f t="shared" si="47"/>
        <v>0.3638685614537725</v>
      </c>
      <c r="Q558" s="1">
        <f t="shared" si="48"/>
        <v>-1.458510688374139</v>
      </c>
      <c r="R558" s="1">
        <f t="shared" si="49"/>
        <v>9.8615318399127988E-2</v>
      </c>
      <c r="S558" s="1">
        <f t="shared" si="50"/>
        <v>1.0060556187353789</v>
      </c>
    </row>
    <row r="559" spans="1:19" x14ac:dyDescent="0.2">
      <c r="A559" s="1" t="s">
        <v>2063</v>
      </c>
      <c r="B559" s="1" t="s">
        <v>2064</v>
      </c>
      <c r="C559" s="1" t="s">
        <v>2065</v>
      </c>
      <c r="D559" s="1">
        <v>14.1754</v>
      </c>
      <c r="E559" s="1">
        <v>13.879899999999999</v>
      </c>
      <c r="F559" s="1">
        <v>13.587899999999999</v>
      </c>
      <c r="G559" s="1">
        <v>13.22</v>
      </c>
      <c r="H559" s="1">
        <v>12.9307</v>
      </c>
      <c r="I559" s="1">
        <v>13.687799999999999</v>
      </c>
      <c r="J559" s="5">
        <f t="shared" si="51"/>
        <v>18502.081963637924</v>
      </c>
      <c r="K559" s="5">
        <f t="shared" si="51"/>
        <v>15075.309490795264</v>
      </c>
      <c r="L559" s="5">
        <f t="shared" si="51"/>
        <v>12313.045323468195</v>
      </c>
      <c r="M559" s="5">
        <f t="shared" si="51"/>
        <v>9541.4975403495901</v>
      </c>
      <c r="N559" s="5">
        <f t="shared" si="51"/>
        <v>7807.7979282451888</v>
      </c>
      <c r="O559" s="5">
        <f t="shared" si="51"/>
        <v>13195.880520261311</v>
      </c>
      <c r="P559" s="1">
        <f t="shared" si="47"/>
        <v>1.5023791905682182</v>
      </c>
      <c r="Q559" s="1">
        <f t="shared" si="48"/>
        <v>0.58724898549520033</v>
      </c>
      <c r="R559" s="1">
        <f t="shared" si="49"/>
        <v>9.9355690791247134E-2</v>
      </c>
      <c r="S559" s="1">
        <f t="shared" si="50"/>
        <v>1.0028072527770593</v>
      </c>
    </row>
    <row r="560" spans="1:19" x14ac:dyDescent="0.2">
      <c r="A560" s="1" t="s">
        <v>1108</v>
      </c>
      <c r="B560" s="1" t="s">
        <v>1109</v>
      </c>
      <c r="C560" s="1" t="s">
        <v>1110</v>
      </c>
      <c r="D560" s="1">
        <v>11.9596</v>
      </c>
      <c r="E560" s="1">
        <v>11.838100000000001</v>
      </c>
      <c r="F560" s="1">
        <v>11.9458</v>
      </c>
      <c r="G560" s="1">
        <v>11.260899999999999</v>
      </c>
      <c r="H560" s="1">
        <v>11.883699999999999</v>
      </c>
      <c r="I560" s="1">
        <v>11.2651</v>
      </c>
      <c r="J560" s="5">
        <f t="shared" si="51"/>
        <v>3982.8902198486971</v>
      </c>
      <c r="K560" s="5">
        <f t="shared" si="51"/>
        <v>3661.1977911110716</v>
      </c>
      <c r="L560" s="5">
        <f t="shared" si="51"/>
        <v>3944.973790505227</v>
      </c>
      <c r="M560" s="5">
        <f t="shared" si="51"/>
        <v>2453.9667737928689</v>
      </c>
      <c r="N560" s="5">
        <f t="shared" si="51"/>
        <v>3778.7673956160043</v>
      </c>
      <c r="O560" s="5">
        <f t="shared" si="51"/>
        <v>2461.1212154420105</v>
      </c>
      <c r="P560" s="1">
        <f t="shared" si="47"/>
        <v>1.3330175495740397</v>
      </c>
      <c r="Q560" s="1">
        <f t="shared" si="48"/>
        <v>0.41469577406287417</v>
      </c>
      <c r="R560" s="1">
        <f t="shared" si="49"/>
        <v>9.9611909606590041E-2</v>
      </c>
      <c r="S560" s="1">
        <f t="shared" si="50"/>
        <v>1.0016887341946494</v>
      </c>
    </row>
    <row r="561" spans="1:19" x14ac:dyDescent="0.2">
      <c r="A561" s="1" t="s">
        <v>1680</v>
      </c>
      <c r="B561" s="1" t="s">
        <v>1681</v>
      </c>
      <c r="C561" s="1" t="s">
        <v>1682</v>
      </c>
      <c r="D561" s="1">
        <v>11.092499999999999</v>
      </c>
      <c r="E561" s="1">
        <v>9.9703300000000006</v>
      </c>
      <c r="F561" s="1">
        <v>10.866400000000001</v>
      </c>
      <c r="G561" s="1">
        <v>12.015000000000001</v>
      </c>
      <c r="H561" s="1">
        <v>11.2654</v>
      </c>
      <c r="I561" s="1">
        <v>11.334099999999999</v>
      </c>
      <c r="J561" s="5">
        <f t="shared" si="51"/>
        <v>2183.6107661650003</v>
      </c>
      <c r="K561" s="5">
        <f t="shared" si="51"/>
        <v>1003.1558189148785</v>
      </c>
      <c r="L561" s="5">
        <f t="shared" si="51"/>
        <v>1866.8625552029714</v>
      </c>
      <c r="M561" s="5">
        <f t="shared" si="51"/>
        <v>4138.8091248097817</v>
      </c>
      <c r="N561" s="5">
        <f t="shared" si="51"/>
        <v>2461.6330444255382</v>
      </c>
      <c r="O561" s="5">
        <f t="shared" si="51"/>
        <v>2581.6898888669475</v>
      </c>
      <c r="P561" s="1">
        <f t="shared" si="47"/>
        <v>0.55037643853352713</v>
      </c>
      <c r="Q561" s="1">
        <f t="shared" si="48"/>
        <v>-0.86150938490988871</v>
      </c>
      <c r="R561" s="1">
        <f t="shared" si="49"/>
        <v>9.9856511578886489E-2</v>
      </c>
      <c r="S561" s="1">
        <f t="shared" si="50"/>
        <v>1.0006236098060706</v>
      </c>
    </row>
    <row r="562" spans="1:19" x14ac:dyDescent="0.2">
      <c r="A562" s="1" t="s">
        <v>1388</v>
      </c>
      <c r="B562" s="1" t="s">
        <v>1389</v>
      </c>
      <c r="C562" s="1" t="s">
        <v>1390</v>
      </c>
      <c r="D562" s="1">
        <v>12.926600000000001</v>
      </c>
      <c r="E562" s="1">
        <v>12.5541</v>
      </c>
      <c r="F562" s="1">
        <v>12.908200000000001</v>
      </c>
      <c r="G562" s="1">
        <v>14.828099999999999</v>
      </c>
      <c r="H562" s="1">
        <v>14.020099999999999</v>
      </c>
      <c r="I562" s="1">
        <v>13.3811</v>
      </c>
      <c r="J562" s="5">
        <f t="shared" si="51"/>
        <v>7785.6404201138412</v>
      </c>
      <c r="K562" s="5">
        <f t="shared" si="51"/>
        <v>6013.9618468187018</v>
      </c>
      <c r="L562" s="5">
        <f t="shared" si="51"/>
        <v>7686.9736086891035</v>
      </c>
      <c r="M562" s="5">
        <f t="shared" si="51"/>
        <v>29087.264405304439</v>
      </c>
      <c r="N562" s="5">
        <f t="shared" si="51"/>
        <v>16613.863662245425</v>
      </c>
      <c r="O562" s="5">
        <f t="shared" si="51"/>
        <v>10668.723874908377</v>
      </c>
      <c r="P562" s="1">
        <f t="shared" si="47"/>
        <v>0.38117140874442812</v>
      </c>
      <c r="Q562" s="1">
        <f t="shared" si="48"/>
        <v>-1.3914881865775688</v>
      </c>
      <c r="R562" s="1">
        <f t="shared" si="49"/>
        <v>0.1001408110920559</v>
      </c>
      <c r="S562" s="1">
        <f t="shared" si="50"/>
        <v>0.99938889534795794</v>
      </c>
    </row>
    <row r="563" spans="1:19" x14ac:dyDescent="0.2">
      <c r="A563" s="1" t="s">
        <v>2120</v>
      </c>
      <c r="B563" s="1" t="s">
        <v>2121</v>
      </c>
      <c r="C563" s="1" t="s">
        <v>2122</v>
      </c>
      <c r="D563" s="1">
        <v>12.300800000000001</v>
      </c>
      <c r="E563" s="1">
        <v>12.3271</v>
      </c>
      <c r="F563" s="1">
        <v>12.614599999999999</v>
      </c>
      <c r="G563" s="1">
        <v>13.3216</v>
      </c>
      <c r="H563" s="1">
        <v>13.3749</v>
      </c>
      <c r="I563" s="1">
        <v>12.5006</v>
      </c>
      <c r="J563" s="5">
        <f t="shared" si="51"/>
        <v>5045.5645965735503</v>
      </c>
      <c r="K563" s="5">
        <f t="shared" si="51"/>
        <v>5138.3875832611075</v>
      </c>
      <c r="L563" s="5">
        <f t="shared" si="51"/>
        <v>6271.5224797726905</v>
      </c>
      <c r="M563" s="5">
        <f t="shared" si="51"/>
        <v>10237.671503988657</v>
      </c>
      <c r="N563" s="5">
        <f t="shared" si="51"/>
        <v>10622.97327778362</v>
      </c>
      <c r="O563" s="5">
        <f t="shared" si="51"/>
        <v>5795.0283349176434</v>
      </c>
      <c r="P563" s="1">
        <f t="shared" si="47"/>
        <v>0.61733480102230398</v>
      </c>
      <c r="Q563" s="1">
        <f t="shared" si="48"/>
        <v>-0.69587497216876959</v>
      </c>
      <c r="R563" s="1">
        <f t="shared" si="49"/>
        <v>0.1005335897110391</v>
      </c>
      <c r="S563" s="1">
        <f t="shared" si="50"/>
        <v>0.99768880999592202</v>
      </c>
    </row>
    <row r="564" spans="1:19" x14ac:dyDescent="0.2">
      <c r="A564" s="1" t="s">
        <v>2539</v>
      </c>
      <c r="B564" s="1" t="s">
        <v>2540</v>
      </c>
      <c r="C564" s="1" t="s">
        <v>2541</v>
      </c>
      <c r="D564" s="1">
        <v>12.2043</v>
      </c>
      <c r="E564" s="1">
        <v>12.4146</v>
      </c>
      <c r="F564" s="1">
        <v>12.3667</v>
      </c>
      <c r="G564" s="1">
        <v>14.2065</v>
      </c>
      <c r="H564" s="1">
        <v>13.3743</v>
      </c>
      <c r="I564" s="1">
        <v>12.886699999999999</v>
      </c>
      <c r="J564" s="5">
        <f t="shared" si="51"/>
        <v>4719.1129930007519</v>
      </c>
      <c r="K564" s="5">
        <f t="shared" si="51"/>
        <v>5459.677427490421</v>
      </c>
      <c r="L564" s="5">
        <f t="shared" si="51"/>
        <v>5281.3828078122506</v>
      </c>
      <c r="M564" s="5">
        <f t="shared" si="51"/>
        <v>18905.259081563527</v>
      </c>
      <c r="N564" s="5">
        <f t="shared" si="51"/>
        <v>10618.55622596138</v>
      </c>
      <c r="O564" s="5">
        <f t="shared" si="51"/>
        <v>7573.2665940429397</v>
      </c>
      <c r="P564" s="1">
        <f t="shared" si="47"/>
        <v>0.41674903889542919</v>
      </c>
      <c r="Q564" s="1">
        <f t="shared" si="48"/>
        <v>-1.2627492228079966</v>
      </c>
      <c r="R564" s="1">
        <f t="shared" si="49"/>
        <v>0.10071764123721436</v>
      </c>
      <c r="S564" s="1">
        <f t="shared" si="50"/>
        <v>0.99689445376652908</v>
      </c>
    </row>
    <row r="565" spans="1:19" x14ac:dyDescent="0.2">
      <c r="A565" s="1" t="s">
        <v>2853</v>
      </c>
      <c r="B565" s="1" t="s">
        <v>2854</v>
      </c>
      <c r="C565" s="1" t="s">
        <v>2855</v>
      </c>
      <c r="D565" s="1">
        <v>12.263999999999999</v>
      </c>
      <c r="E565" s="1">
        <v>11.5283</v>
      </c>
      <c r="F565" s="1">
        <v>11.6911</v>
      </c>
      <c r="G565" s="1">
        <v>10.9657</v>
      </c>
      <c r="H565" s="1">
        <v>11.3826</v>
      </c>
      <c r="I565" s="1">
        <v>11.2601</v>
      </c>
      <c r="J565" s="5">
        <f t="shared" si="51"/>
        <v>4918.4908389794073</v>
      </c>
      <c r="K565" s="5">
        <f t="shared" si="51"/>
        <v>2953.6844663131938</v>
      </c>
      <c r="L565" s="5">
        <f t="shared" si="51"/>
        <v>3306.5247840617044</v>
      </c>
      <c r="M565" s="5">
        <f t="shared" si="51"/>
        <v>1999.8831600612457</v>
      </c>
      <c r="N565" s="5">
        <f t="shared" si="51"/>
        <v>2669.9555343166585</v>
      </c>
      <c r="O565" s="5">
        <f t="shared" si="51"/>
        <v>2452.6063828878232</v>
      </c>
      <c r="P565" s="1">
        <f t="shared" si="47"/>
        <v>1.5695031647258073</v>
      </c>
      <c r="Q565" s="1">
        <f t="shared" si="48"/>
        <v>0.65030793795451358</v>
      </c>
      <c r="R565" s="1">
        <f t="shared" si="49"/>
        <v>0.10072953573577771</v>
      </c>
      <c r="S565" s="1">
        <f t="shared" si="50"/>
        <v>0.99684316771551862</v>
      </c>
    </row>
    <row r="566" spans="1:19" x14ac:dyDescent="0.2">
      <c r="A566" s="1" t="s">
        <v>2099</v>
      </c>
      <c r="B566" s="1" t="s">
        <v>2100</v>
      </c>
      <c r="C566" s="1" t="s">
        <v>2101</v>
      </c>
      <c r="D566" s="1">
        <v>10.2285</v>
      </c>
      <c r="E566" s="1">
        <v>10.9694</v>
      </c>
      <c r="F566" s="1">
        <v>10.5099</v>
      </c>
      <c r="G566" s="1">
        <v>10.2151</v>
      </c>
      <c r="H566" s="1">
        <v>9.4775600000000004</v>
      </c>
      <c r="I566" s="1">
        <v>9.9783600000000003</v>
      </c>
      <c r="J566" s="5">
        <f t="shared" si="51"/>
        <v>1199.7349499733468</v>
      </c>
      <c r="K566" s="5">
        <f t="shared" si="51"/>
        <v>2005.0187321881606</v>
      </c>
      <c r="L566" s="5">
        <f t="shared" si="51"/>
        <v>1458.1263271732557</v>
      </c>
      <c r="M566" s="5">
        <f t="shared" si="51"/>
        <v>1188.6431959415552</v>
      </c>
      <c r="N566" s="5">
        <f t="shared" si="51"/>
        <v>712.90202069234374</v>
      </c>
      <c r="O566" s="5">
        <f t="shared" si="51"/>
        <v>1008.7549237489889</v>
      </c>
      <c r="P566" s="1">
        <f t="shared" si="47"/>
        <v>1.6021990119277874</v>
      </c>
      <c r="Q566" s="1">
        <f t="shared" si="48"/>
        <v>0.68005335853883475</v>
      </c>
      <c r="R566" s="1">
        <f t="shared" si="49"/>
        <v>0.10078687859050584</v>
      </c>
      <c r="S566" s="1">
        <f t="shared" si="50"/>
        <v>0.99659600486141142</v>
      </c>
    </row>
    <row r="567" spans="1:19" x14ac:dyDescent="0.2">
      <c r="A567" s="1" t="s">
        <v>1409</v>
      </c>
      <c r="B567" s="1" t="s">
        <v>1410</v>
      </c>
      <c r="C567" s="1" t="s">
        <v>1411</v>
      </c>
      <c r="D567" s="1">
        <v>12.6625</v>
      </c>
      <c r="E567" s="1">
        <v>12.344200000000001</v>
      </c>
      <c r="F567" s="1">
        <v>12.208399999999999</v>
      </c>
      <c r="G567" s="1">
        <v>12.0685</v>
      </c>
      <c r="H567" s="1">
        <v>11.156700000000001</v>
      </c>
      <c r="I567" s="1">
        <v>12.0899</v>
      </c>
      <c r="J567" s="5">
        <f t="shared" si="51"/>
        <v>6483.2433029026006</v>
      </c>
      <c r="K567" s="5">
        <f t="shared" si="51"/>
        <v>5199.6543243225988</v>
      </c>
      <c r="L567" s="5">
        <f t="shared" si="51"/>
        <v>4732.5433312738924</v>
      </c>
      <c r="M567" s="5">
        <f t="shared" si="51"/>
        <v>4295.1714347786465</v>
      </c>
      <c r="N567" s="5">
        <f t="shared" si="51"/>
        <v>2282.9760350714823</v>
      </c>
      <c r="O567" s="5">
        <f t="shared" si="51"/>
        <v>4359.3580891795255</v>
      </c>
      <c r="P567" s="1">
        <f t="shared" si="47"/>
        <v>1.5008395533977152</v>
      </c>
      <c r="Q567" s="1">
        <f t="shared" si="48"/>
        <v>0.58576975451363289</v>
      </c>
      <c r="R567" s="1">
        <f t="shared" si="49"/>
        <v>0.10081415571823986</v>
      </c>
      <c r="S567" s="1">
        <f t="shared" si="50"/>
        <v>0.99647848258609195</v>
      </c>
    </row>
    <row r="568" spans="1:19" x14ac:dyDescent="0.2">
      <c r="A568" s="1" t="s">
        <v>2075</v>
      </c>
      <c r="B568" s="1" t="s">
        <v>2076</v>
      </c>
      <c r="C568" s="1" t="s">
        <v>2077</v>
      </c>
      <c r="D568" s="1">
        <v>9.7616700000000005</v>
      </c>
      <c r="E568" s="1">
        <v>9.3878799999999991</v>
      </c>
      <c r="F568" s="1">
        <v>9.7674599999999998</v>
      </c>
      <c r="G568" s="1">
        <v>11.476800000000001</v>
      </c>
      <c r="H568" s="1">
        <v>10.432499999999999</v>
      </c>
      <c r="I568" s="1">
        <v>10.3994</v>
      </c>
      <c r="J568" s="5">
        <f t="shared" si="51"/>
        <v>868.07145964930635</v>
      </c>
      <c r="K568" s="5">
        <f t="shared" si="51"/>
        <v>669.93624653696281</v>
      </c>
      <c r="L568" s="5">
        <f t="shared" si="51"/>
        <v>871.562310356941</v>
      </c>
      <c r="M568" s="5">
        <f t="shared" si="51"/>
        <v>2850.1062744563014</v>
      </c>
      <c r="N568" s="5">
        <f t="shared" si="51"/>
        <v>1381.9598629689222</v>
      </c>
      <c r="O568" s="5">
        <f t="shared" si="51"/>
        <v>1350.6142791242835</v>
      </c>
      <c r="P568" s="1">
        <f t="shared" si="47"/>
        <v>0.43161525230786812</v>
      </c>
      <c r="Q568" s="1">
        <f t="shared" si="48"/>
        <v>-1.2121822475773605</v>
      </c>
      <c r="R568" s="1">
        <f t="shared" si="49"/>
        <v>0.10145851251730423</v>
      </c>
      <c r="S568" s="1">
        <f t="shared" si="50"/>
        <v>0.99371150916095852</v>
      </c>
    </row>
    <row r="569" spans="1:19" x14ac:dyDescent="0.2">
      <c r="A569" s="1" t="s">
        <v>1743</v>
      </c>
      <c r="B569" s="1" t="s">
        <v>1744</v>
      </c>
      <c r="C569" s="1" t="s">
        <v>1745</v>
      </c>
      <c r="D569" s="1">
        <v>14.284700000000001</v>
      </c>
      <c r="E569" s="1">
        <v>14.122199999999999</v>
      </c>
      <c r="F569" s="1">
        <v>14.511200000000001</v>
      </c>
      <c r="G569" s="1">
        <v>16.2637</v>
      </c>
      <c r="H569" s="1">
        <v>15.3811</v>
      </c>
      <c r="I569" s="1">
        <v>14.9267</v>
      </c>
      <c r="J569" s="5">
        <f t="shared" si="51"/>
        <v>19958.28312021658</v>
      </c>
      <c r="K569" s="5">
        <f t="shared" si="51"/>
        <v>17832.236065821748</v>
      </c>
      <c r="L569" s="5">
        <f t="shared" si="51"/>
        <v>23351.053189178627</v>
      </c>
      <c r="M569" s="5">
        <f t="shared" si="51"/>
        <v>78679.490782310619</v>
      </c>
      <c r="N569" s="5">
        <f t="shared" si="51"/>
        <v>42674.895499633516</v>
      </c>
      <c r="O569" s="5">
        <f t="shared" si="51"/>
        <v>31144.720393152205</v>
      </c>
      <c r="P569" s="1">
        <f t="shared" si="47"/>
        <v>0.40093069204320519</v>
      </c>
      <c r="Q569" s="1">
        <f t="shared" si="48"/>
        <v>-1.3185752319917172</v>
      </c>
      <c r="R569" s="1">
        <f t="shared" si="49"/>
        <v>0.10203466632706898</v>
      </c>
      <c r="S569" s="1">
        <f t="shared" si="50"/>
        <v>0.99125225140744067</v>
      </c>
    </row>
    <row r="570" spans="1:19" x14ac:dyDescent="0.2">
      <c r="A570" s="1" t="s">
        <v>1764</v>
      </c>
      <c r="B570" s="1" t="s">
        <v>1765</v>
      </c>
      <c r="C570" s="1" t="s">
        <v>1766</v>
      </c>
      <c r="D570" s="1">
        <v>12.5001</v>
      </c>
      <c r="E570" s="1">
        <v>12.5115</v>
      </c>
      <c r="F570" s="1">
        <v>11.6518</v>
      </c>
      <c r="G570" s="1">
        <v>11.9421</v>
      </c>
      <c r="H570" s="1">
        <v>10.5364</v>
      </c>
      <c r="I570" s="1">
        <v>11.165699999999999</v>
      </c>
      <c r="J570" s="5">
        <f t="shared" si="51"/>
        <v>5793.0202791314905</v>
      </c>
      <c r="K570" s="5">
        <f t="shared" si="51"/>
        <v>5838.9773522691867</v>
      </c>
      <c r="L570" s="5">
        <f t="shared" si="51"/>
        <v>3217.6685337757776</v>
      </c>
      <c r="M570" s="5">
        <f t="shared" si="51"/>
        <v>3934.8692976570137</v>
      </c>
      <c r="N570" s="5">
        <f t="shared" si="51"/>
        <v>1485.1572728198933</v>
      </c>
      <c r="O570" s="5">
        <f t="shared" si="51"/>
        <v>2297.2624961486231</v>
      </c>
      <c r="P570" s="1">
        <f t="shared" si="47"/>
        <v>1.9242075859767733</v>
      </c>
      <c r="Q570" s="1">
        <f t="shared" si="48"/>
        <v>0.9442644472910886</v>
      </c>
      <c r="R570" s="1">
        <f t="shared" si="49"/>
        <v>0.10246736740742471</v>
      </c>
      <c r="S570" s="1">
        <f t="shared" si="50"/>
        <v>0.98941442154809089</v>
      </c>
    </row>
    <row r="571" spans="1:19" x14ac:dyDescent="0.2">
      <c r="A571" s="1" t="s">
        <v>1776</v>
      </c>
      <c r="B571" s="1" t="s">
        <v>1777</v>
      </c>
      <c r="C571" s="1" t="s">
        <v>1778</v>
      </c>
      <c r="D571" s="1">
        <v>10.989100000000001</v>
      </c>
      <c r="E571" s="1">
        <v>10.7997</v>
      </c>
      <c r="F571" s="1">
        <v>11.8628</v>
      </c>
      <c r="G571" s="1">
        <v>11.859400000000001</v>
      </c>
      <c r="H571" s="1">
        <v>12.628500000000001</v>
      </c>
      <c r="I571" s="1">
        <v>11.9664</v>
      </c>
      <c r="J571" s="5">
        <f t="shared" si="51"/>
        <v>2032.58504253301</v>
      </c>
      <c r="K571" s="5">
        <f t="shared" si="51"/>
        <v>1782.5168511301895</v>
      </c>
      <c r="L571" s="5">
        <f t="shared" si="51"/>
        <v>3724.4198493624099</v>
      </c>
      <c r="M571" s="5">
        <f t="shared" si="51"/>
        <v>3715.6528422242322</v>
      </c>
      <c r="N571" s="5">
        <f t="shared" si="51"/>
        <v>6332.2390292822156</v>
      </c>
      <c r="O571" s="5">
        <f t="shared" si="51"/>
        <v>4001.7074897384778</v>
      </c>
      <c r="P571" s="1">
        <f t="shared" si="47"/>
        <v>0.53663606692038346</v>
      </c>
      <c r="Q571" s="1">
        <f t="shared" si="48"/>
        <v>-0.89798407454429718</v>
      </c>
      <c r="R571" s="1">
        <f t="shared" si="49"/>
        <v>0.10259834485180758</v>
      </c>
      <c r="S571" s="1">
        <f t="shared" si="50"/>
        <v>0.98885964534042858</v>
      </c>
    </row>
    <row r="572" spans="1:19" x14ac:dyDescent="0.2">
      <c r="A572" s="1" t="s">
        <v>2925</v>
      </c>
      <c r="B572" s="1" t="s">
        <v>2926</v>
      </c>
      <c r="C572" s="1" t="s">
        <v>2927</v>
      </c>
      <c r="D572" s="1">
        <v>11.838699999999999</v>
      </c>
      <c r="E572" s="1">
        <v>11.795199999999999</v>
      </c>
      <c r="F572" s="1">
        <v>12.257</v>
      </c>
      <c r="G572" s="1">
        <v>12.7683</v>
      </c>
      <c r="H572" s="1">
        <v>12.2318</v>
      </c>
      <c r="I572" s="1">
        <v>12.3687</v>
      </c>
      <c r="J572" s="5">
        <f t="shared" si="51"/>
        <v>3662.7207571368299</v>
      </c>
      <c r="K572" s="5">
        <f t="shared" si="51"/>
        <v>3553.9311078919727</v>
      </c>
      <c r="L572" s="5">
        <f t="shared" si="51"/>
        <v>4894.6839750933759</v>
      </c>
      <c r="M572" s="5">
        <f t="shared" si="51"/>
        <v>6976.5593577885702</v>
      </c>
      <c r="N572" s="5">
        <f t="shared" si="51"/>
        <v>4809.9293900710027</v>
      </c>
      <c r="O572" s="5">
        <f t="shared" si="51"/>
        <v>5288.7094362761345</v>
      </c>
      <c r="P572" s="1">
        <f t="shared" si="47"/>
        <v>0.70929401284341309</v>
      </c>
      <c r="Q572" s="1">
        <f t="shared" si="48"/>
        <v>-0.49554432504393198</v>
      </c>
      <c r="R572" s="1">
        <f t="shared" si="49"/>
        <v>0.10282782639620928</v>
      </c>
      <c r="S572" s="1">
        <f t="shared" si="50"/>
        <v>0.98788934433853026</v>
      </c>
    </row>
    <row r="573" spans="1:19" x14ac:dyDescent="0.2">
      <c r="A573" s="1" t="s">
        <v>1314</v>
      </c>
      <c r="B573" s="1" t="s">
        <v>1315</v>
      </c>
      <c r="C573" s="1" t="s">
        <v>1316</v>
      </c>
      <c r="D573" s="1">
        <v>14.648400000000001</v>
      </c>
      <c r="E573" s="1">
        <v>14.668900000000001</v>
      </c>
      <c r="F573" s="1">
        <v>14.2203</v>
      </c>
      <c r="G573" s="1">
        <v>14.061999999999999</v>
      </c>
      <c r="H573" s="1">
        <v>13.670999999999999</v>
      </c>
      <c r="I573" s="1">
        <v>14.3375</v>
      </c>
      <c r="J573" s="5">
        <f t="shared" si="51"/>
        <v>25680.755052159166</v>
      </c>
      <c r="K573" s="5">
        <f t="shared" si="51"/>
        <v>26048.271111951701</v>
      </c>
      <c r="L573" s="5">
        <f t="shared" si="51"/>
        <v>19086.963690580538</v>
      </c>
      <c r="M573" s="5">
        <f t="shared" si="51"/>
        <v>17103.453018877441</v>
      </c>
      <c r="N573" s="5">
        <f t="shared" si="51"/>
        <v>13043.107410391525</v>
      </c>
      <c r="O573" s="5">
        <f t="shared" si="51"/>
        <v>20702.250668258814</v>
      </c>
      <c r="P573" s="1">
        <f t="shared" si="47"/>
        <v>1.3926773965052333</v>
      </c>
      <c r="Q573" s="1">
        <f t="shared" si="48"/>
        <v>0.47786110692459544</v>
      </c>
      <c r="R573" s="1">
        <f t="shared" si="49"/>
        <v>0.10321975567148878</v>
      </c>
      <c r="S573" s="1">
        <f t="shared" si="50"/>
        <v>0.98623717327081195</v>
      </c>
    </row>
    <row r="574" spans="1:19" x14ac:dyDescent="0.2">
      <c r="A574" s="1" t="s">
        <v>1835</v>
      </c>
      <c r="B574" s="1" t="s">
        <v>1836</v>
      </c>
      <c r="C574" s="1" t="s">
        <v>1837</v>
      </c>
      <c r="D574" s="1">
        <v>13.273300000000001</v>
      </c>
      <c r="E574" s="1">
        <v>13.129799999999999</v>
      </c>
      <c r="F574" s="1">
        <v>12.7736</v>
      </c>
      <c r="G574" s="1">
        <v>14.7079</v>
      </c>
      <c r="H574" s="1">
        <v>13.7563</v>
      </c>
      <c r="I574" s="1">
        <v>13.712400000000001</v>
      </c>
      <c r="J574" s="5">
        <f t="shared" si="51"/>
        <v>9900.5983305560967</v>
      </c>
      <c r="K574" s="5">
        <f t="shared" si="51"/>
        <v>8963.2113496607908</v>
      </c>
      <c r="L574" s="5">
        <f t="shared" si="51"/>
        <v>7002.2361400312911</v>
      </c>
      <c r="M574" s="5">
        <f t="shared" si="51"/>
        <v>26762.031233752656</v>
      </c>
      <c r="N574" s="5">
        <f t="shared" si="51"/>
        <v>13837.54127621543</v>
      </c>
      <c r="O574" s="5">
        <f t="shared" si="51"/>
        <v>13422.818337334689</v>
      </c>
      <c r="P574" s="1">
        <f t="shared" si="47"/>
        <v>0.47880231538363349</v>
      </c>
      <c r="Q574" s="1">
        <f t="shared" si="48"/>
        <v>-1.0624979660303226</v>
      </c>
      <c r="R574" s="1">
        <f t="shared" si="49"/>
        <v>0.10322133233581582</v>
      </c>
      <c r="S574" s="1">
        <f t="shared" si="50"/>
        <v>0.98623053954664719</v>
      </c>
    </row>
    <row r="575" spans="1:19" x14ac:dyDescent="0.2">
      <c r="A575" s="1" t="s">
        <v>1694</v>
      </c>
      <c r="B575" s="1" t="s">
        <v>1695</v>
      </c>
      <c r="C575" s="1" t="s">
        <v>1696</v>
      </c>
      <c r="D575" s="1">
        <v>10.5709</v>
      </c>
      <c r="E575" s="1">
        <v>9.8794900000000005</v>
      </c>
      <c r="F575" s="1">
        <v>10.1655</v>
      </c>
      <c r="G575" s="1">
        <v>12.393000000000001</v>
      </c>
      <c r="H575" s="1">
        <v>11.357699999999999</v>
      </c>
      <c r="I575" s="1">
        <v>11.039300000000001</v>
      </c>
      <c r="J575" s="5">
        <f t="shared" si="51"/>
        <v>1521.1007524327267</v>
      </c>
      <c r="K575" s="5">
        <f t="shared" si="51"/>
        <v>941.93911513245928</v>
      </c>
      <c r="L575" s="5">
        <f t="shared" si="51"/>
        <v>1148.4720250088474</v>
      </c>
      <c r="M575" s="5">
        <f t="shared" si="51"/>
        <v>5378.5441297373263</v>
      </c>
      <c r="N575" s="5">
        <f t="shared" si="51"/>
        <v>2624.2691905013012</v>
      </c>
      <c r="O575" s="5">
        <f t="shared" si="51"/>
        <v>2104.5557324116421</v>
      </c>
      <c r="P575" s="1">
        <f t="shared" si="47"/>
        <v>0.35731473480005693</v>
      </c>
      <c r="Q575" s="1">
        <f t="shared" si="48"/>
        <v>-1.4847326864647283</v>
      </c>
      <c r="R575" s="1">
        <f t="shared" si="49"/>
        <v>0.10336745014355357</v>
      </c>
      <c r="S575" s="1">
        <f t="shared" si="50"/>
        <v>0.98561619672097667</v>
      </c>
    </row>
    <row r="576" spans="1:19" x14ac:dyDescent="0.2">
      <c r="A576" s="1" t="s">
        <v>1559</v>
      </c>
      <c r="B576" s="1" t="s">
        <v>1560</v>
      </c>
      <c r="C576" s="1" t="s">
        <v>1561</v>
      </c>
      <c r="D576" s="1">
        <v>16.199200000000001</v>
      </c>
      <c r="E576" s="1">
        <v>16.354199999999999</v>
      </c>
      <c r="F576" s="1">
        <v>16.3612</v>
      </c>
      <c r="G576" s="1">
        <v>16.949000000000002</v>
      </c>
      <c r="H576" s="1">
        <v>17.370799999999999</v>
      </c>
      <c r="I576" s="1">
        <v>16.474799999999998</v>
      </c>
      <c r="J576" s="5">
        <f t="shared" si="51"/>
        <v>75239.362261819042</v>
      </c>
      <c r="K576" s="5">
        <f t="shared" si="51"/>
        <v>83773.132484048765</v>
      </c>
      <c r="L576" s="5">
        <f t="shared" si="51"/>
        <v>84180.589956789263</v>
      </c>
      <c r="M576" s="5">
        <f t="shared" si="51"/>
        <v>126519.47948399092</v>
      </c>
      <c r="N576" s="5">
        <f t="shared" si="51"/>
        <v>169485.22673027663</v>
      </c>
      <c r="O576" s="5">
        <f t="shared" si="51"/>
        <v>91077.053619795799</v>
      </c>
      <c r="P576" s="1">
        <f t="shared" si="47"/>
        <v>0.6282731710399132</v>
      </c>
      <c r="Q576" s="1">
        <f t="shared" si="48"/>
        <v>-0.67053612046001065</v>
      </c>
      <c r="R576" s="1">
        <f t="shared" si="49"/>
        <v>0.10382928583236899</v>
      </c>
      <c r="S576" s="1">
        <f t="shared" si="50"/>
        <v>0.98368013317804226</v>
      </c>
    </row>
    <row r="577" spans="1:19" x14ac:dyDescent="0.2">
      <c r="A577" s="1" t="s">
        <v>3046</v>
      </c>
      <c r="B577" s="1" t="s">
        <v>3047</v>
      </c>
      <c r="C577" s="1" t="s">
        <v>3048</v>
      </c>
      <c r="D577" s="1">
        <v>12.680899999999999</v>
      </c>
      <c r="E577" s="1">
        <v>12.5307</v>
      </c>
      <c r="F577" s="1">
        <v>12.488200000000001</v>
      </c>
      <c r="G577" s="1">
        <v>11.636799999999999</v>
      </c>
      <c r="H577" s="1">
        <v>12.340400000000001</v>
      </c>
      <c r="I577" s="1">
        <v>12.366</v>
      </c>
      <c r="J577" s="5">
        <f t="shared" si="51"/>
        <v>6566.4595303741135</v>
      </c>
      <c r="K577" s="5">
        <f t="shared" si="51"/>
        <v>5917.2043339033989</v>
      </c>
      <c r="L577" s="5">
        <f t="shared" si="51"/>
        <v>5745.4333616127506</v>
      </c>
      <c r="M577" s="5">
        <f t="shared" si="51"/>
        <v>3184.3870825889517</v>
      </c>
      <c r="N577" s="5">
        <f t="shared" si="51"/>
        <v>5185.9766676334912</v>
      </c>
      <c r="O577" s="5">
        <f t="shared" si="51"/>
        <v>5278.820886466624</v>
      </c>
      <c r="P577" s="1">
        <f t="shared" si="47"/>
        <v>1.3355447750989</v>
      </c>
      <c r="Q577" s="1">
        <f t="shared" si="48"/>
        <v>0.41742834417242303</v>
      </c>
      <c r="R577" s="1">
        <f t="shared" si="49"/>
        <v>0.10383422991972353</v>
      </c>
      <c r="S577" s="1">
        <f t="shared" si="50"/>
        <v>0.98365945366822316</v>
      </c>
    </row>
    <row r="578" spans="1:19" x14ac:dyDescent="0.2">
      <c r="A578" s="1" t="s">
        <v>1815</v>
      </c>
      <c r="B578" s="1" t="s">
        <v>1816</v>
      </c>
      <c r="C578" s="1" t="s">
        <v>1817</v>
      </c>
      <c r="D578" s="1">
        <v>13.327</v>
      </c>
      <c r="E578" s="1">
        <v>13.8626</v>
      </c>
      <c r="F578" s="1">
        <v>14.230700000000001</v>
      </c>
      <c r="G578" s="1">
        <v>16.4847</v>
      </c>
      <c r="H578" s="1">
        <v>15.5908</v>
      </c>
      <c r="I578" s="1">
        <v>14.6501</v>
      </c>
      <c r="J578" s="5">
        <f t="shared" si="51"/>
        <v>10276.062859435991</v>
      </c>
      <c r="K578" s="5">
        <f t="shared" si="51"/>
        <v>14895.614283701483</v>
      </c>
      <c r="L578" s="5">
        <f t="shared" si="51"/>
        <v>19225.05359977017</v>
      </c>
      <c r="M578" s="5">
        <f t="shared" si="51"/>
        <v>91704.187955031346</v>
      </c>
      <c r="N578" s="5">
        <f t="shared" si="51"/>
        <v>49351.283995743637</v>
      </c>
      <c r="O578" s="5">
        <f t="shared" si="51"/>
        <v>25711.033811176985</v>
      </c>
      <c r="P578" s="1">
        <f t="shared" si="47"/>
        <v>0.26622090892928468</v>
      </c>
      <c r="Q578" s="1">
        <f t="shared" si="48"/>
        <v>-1.9093042102492257</v>
      </c>
      <c r="R578" s="1">
        <f t="shared" si="49"/>
        <v>0.10431872762355579</v>
      </c>
      <c r="S578" s="1">
        <f t="shared" si="50"/>
        <v>0.98163771867349081</v>
      </c>
    </row>
    <row r="579" spans="1:19" x14ac:dyDescent="0.2">
      <c r="A579" s="1" t="s">
        <v>1636</v>
      </c>
      <c r="B579" s="1" t="s">
        <v>1637</v>
      </c>
      <c r="C579" s="1" t="s">
        <v>1638</v>
      </c>
      <c r="D579" s="1">
        <v>14.2294</v>
      </c>
      <c r="E579" s="1">
        <v>14.0045</v>
      </c>
      <c r="F579" s="1">
        <v>13.915100000000001</v>
      </c>
      <c r="G579" s="1">
        <v>13.835000000000001</v>
      </c>
      <c r="H579" s="1">
        <v>13.2341</v>
      </c>
      <c r="I579" s="1">
        <v>13.8154</v>
      </c>
      <c r="J579" s="5">
        <f t="shared" si="51"/>
        <v>19207.737873258924</v>
      </c>
      <c r="K579" s="5">
        <f t="shared" si="51"/>
        <v>16435.184139649751</v>
      </c>
      <c r="L579" s="5">
        <f t="shared" si="51"/>
        <v>15447.652549057006</v>
      </c>
      <c r="M579" s="5">
        <f t="shared" si="51"/>
        <v>14613.356862178798</v>
      </c>
      <c r="N579" s="5">
        <f t="shared" si="51"/>
        <v>9635.207360919434</v>
      </c>
      <c r="O579" s="5">
        <f t="shared" si="51"/>
        <v>14416.166916042046</v>
      </c>
      <c r="P579" s="1">
        <f t="shared" ref="P579:P642" si="52">AVERAGE(J579:L579)/AVERAGE(M579:O579)</f>
        <v>1.3213741064979689</v>
      </c>
      <c r="Q579" s="1">
        <f t="shared" ref="Q579:Q642" si="53">LOG(P579,2)</f>
        <v>0.40203897921106641</v>
      </c>
      <c r="R579" s="1">
        <f t="shared" ref="R579:R642" si="54">_xlfn.T.TEST(J579:L579,M579:O579,2,2)</f>
        <v>0.10445208193247006</v>
      </c>
      <c r="S579" s="1">
        <f t="shared" ref="S579:S642" si="55">-LOG(R579,10)</f>
        <v>0.98108289926651171</v>
      </c>
    </row>
    <row r="580" spans="1:19" x14ac:dyDescent="0.2">
      <c r="A580" s="1" t="s">
        <v>2141</v>
      </c>
      <c r="B580" s="1" t="s">
        <v>2142</v>
      </c>
      <c r="C580" s="1" t="s">
        <v>2143</v>
      </c>
      <c r="D580" s="1">
        <v>12.2935</v>
      </c>
      <c r="E580" s="1">
        <v>12.0616</v>
      </c>
      <c r="F580" s="1">
        <v>11.922700000000001</v>
      </c>
      <c r="G580" s="1">
        <v>11.243600000000001</v>
      </c>
      <c r="H580" s="1">
        <v>10.9025</v>
      </c>
      <c r="I580" s="1">
        <v>12.014200000000001</v>
      </c>
      <c r="J580" s="5">
        <f t="shared" si="51"/>
        <v>5020.0986516394496</v>
      </c>
      <c r="K580" s="5">
        <f t="shared" si="51"/>
        <v>4274.6778980284962</v>
      </c>
      <c r="L580" s="5">
        <f t="shared" si="51"/>
        <v>3882.3110613341878</v>
      </c>
      <c r="M580" s="5">
        <f t="shared" ref="M580:O643" si="56">2^G580</f>
        <v>2424.715893876461</v>
      </c>
      <c r="N580" s="5">
        <f t="shared" si="56"/>
        <v>1914.1656907475306</v>
      </c>
      <c r="O580" s="5">
        <f t="shared" si="56"/>
        <v>4136.5147179126543</v>
      </c>
      <c r="P580" s="1">
        <f t="shared" si="52"/>
        <v>1.5547458951339292</v>
      </c>
      <c r="Q580" s="1">
        <f t="shared" si="53"/>
        <v>0.63667880814597766</v>
      </c>
      <c r="R580" s="1">
        <f t="shared" si="54"/>
        <v>0.10498236299797149</v>
      </c>
      <c r="S580" s="1">
        <f t="shared" si="55"/>
        <v>0.97888365613036477</v>
      </c>
    </row>
    <row r="581" spans="1:19" x14ac:dyDescent="0.2">
      <c r="A581" s="1" t="s">
        <v>2030</v>
      </c>
      <c r="B581" s="1" t="s">
        <v>2031</v>
      </c>
      <c r="C581" s="1" t="s">
        <v>2032</v>
      </c>
      <c r="D581" s="1">
        <v>13.5182</v>
      </c>
      <c r="E581" s="1">
        <v>13.8409</v>
      </c>
      <c r="F581" s="1">
        <v>13.7723</v>
      </c>
      <c r="G581" s="1">
        <v>15.6511</v>
      </c>
      <c r="H581" s="1">
        <v>15.074999999999999</v>
      </c>
      <c r="I581" s="1">
        <v>14.052</v>
      </c>
      <c r="J581" s="5">
        <f t="shared" ref="J581:O644" si="57">2^D581</f>
        <v>11732.314259298519</v>
      </c>
      <c r="K581" s="5">
        <f t="shared" si="57"/>
        <v>14673.241551917505</v>
      </c>
      <c r="L581" s="5">
        <f t="shared" si="57"/>
        <v>13991.85865531106</v>
      </c>
      <c r="M581" s="5">
        <f t="shared" si="56"/>
        <v>51457.723039343255</v>
      </c>
      <c r="N581" s="5">
        <f t="shared" si="56"/>
        <v>34516.534426168037</v>
      </c>
      <c r="O581" s="5">
        <f t="shared" si="56"/>
        <v>16985.310839107082</v>
      </c>
      <c r="P581" s="1">
        <f t="shared" si="52"/>
        <v>0.3923619254793923</v>
      </c>
      <c r="Q581" s="1">
        <f t="shared" si="53"/>
        <v>-1.3497430446328584</v>
      </c>
      <c r="R581" s="1">
        <f t="shared" si="54"/>
        <v>0.10516360824028613</v>
      </c>
      <c r="S581" s="1">
        <f t="shared" si="55"/>
        <v>0.97813452134884116</v>
      </c>
    </row>
    <row r="582" spans="1:19" x14ac:dyDescent="0.2">
      <c r="A582" s="1" t="s">
        <v>1755</v>
      </c>
      <c r="B582" s="1" t="s">
        <v>1756</v>
      </c>
      <c r="C582" s="1" t="s">
        <v>1757</v>
      </c>
      <c r="D582" s="1">
        <v>10.0756</v>
      </c>
      <c r="E582" s="1">
        <v>11.0334</v>
      </c>
      <c r="F582" s="1">
        <v>11.323600000000001</v>
      </c>
      <c r="G582" s="1">
        <v>13.2927</v>
      </c>
      <c r="H582" s="1">
        <v>12.784000000000001</v>
      </c>
      <c r="I582" s="1">
        <v>11.3148</v>
      </c>
      <c r="J582" s="5">
        <f t="shared" si="57"/>
        <v>1079.0903885855362</v>
      </c>
      <c r="K582" s="5">
        <f t="shared" si="57"/>
        <v>2095.9665827934487</v>
      </c>
      <c r="L582" s="5">
        <f t="shared" si="57"/>
        <v>2562.9684430633338</v>
      </c>
      <c r="M582" s="5">
        <f t="shared" si="56"/>
        <v>10034.631379060953</v>
      </c>
      <c r="N582" s="5">
        <f t="shared" si="56"/>
        <v>7052.8957508723015</v>
      </c>
      <c r="O582" s="5">
        <f t="shared" si="56"/>
        <v>2547.382699249019</v>
      </c>
      <c r="P582" s="1">
        <f t="shared" si="52"/>
        <v>0.29223589333291516</v>
      </c>
      <c r="Q582" s="1">
        <f t="shared" si="53"/>
        <v>-1.774794709513974</v>
      </c>
      <c r="R582" s="1">
        <f t="shared" si="54"/>
        <v>0.10522106990249466</v>
      </c>
      <c r="S582" s="1">
        <f t="shared" si="55"/>
        <v>0.97789728654962493</v>
      </c>
    </row>
    <row r="583" spans="1:19" x14ac:dyDescent="0.2">
      <c r="A583" s="1" t="s">
        <v>2781</v>
      </c>
      <c r="B583" s="1" t="s">
        <v>2782</v>
      </c>
      <c r="C583" s="1" t="s">
        <v>2783</v>
      </c>
      <c r="D583" s="1">
        <v>12.0678</v>
      </c>
      <c r="E583" s="1">
        <v>11.7941</v>
      </c>
      <c r="F583" s="1">
        <v>11.438599999999999</v>
      </c>
      <c r="G583" s="1">
        <v>10.7378</v>
      </c>
      <c r="H583" s="1">
        <v>11.578200000000001</v>
      </c>
      <c r="I583" s="1">
        <v>11.0726</v>
      </c>
      <c r="J583" s="5">
        <f t="shared" si="57"/>
        <v>4293.0879101067349</v>
      </c>
      <c r="K583" s="5">
        <f t="shared" si="57"/>
        <v>3551.2224036050334</v>
      </c>
      <c r="L583" s="5">
        <f t="shared" si="57"/>
        <v>2775.6308663080199</v>
      </c>
      <c r="M583" s="5">
        <f t="shared" si="56"/>
        <v>1707.6540302285321</v>
      </c>
      <c r="N583" s="5">
        <f t="shared" si="56"/>
        <v>3057.6339776866912</v>
      </c>
      <c r="O583" s="5">
        <f t="shared" si="56"/>
        <v>2153.6976292460408</v>
      </c>
      <c r="P583" s="1">
        <f t="shared" si="52"/>
        <v>1.5348985728458542</v>
      </c>
      <c r="Q583" s="1">
        <f t="shared" si="53"/>
        <v>0.61814332446390186</v>
      </c>
      <c r="R583" s="1">
        <f t="shared" si="54"/>
        <v>0.10525847871070976</v>
      </c>
      <c r="S583" s="1">
        <f t="shared" si="55"/>
        <v>0.97774291108407019</v>
      </c>
    </row>
    <row r="584" spans="1:19" x14ac:dyDescent="0.2">
      <c r="A584" s="1" t="s">
        <v>3405</v>
      </c>
      <c r="B584" s="1" t="s">
        <v>3406</v>
      </c>
      <c r="C584" s="1" t="s">
        <v>3407</v>
      </c>
      <c r="D584" s="1">
        <v>15.149699999999999</v>
      </c>
      <c r="E584" s="1">
        <v>15.2614</v>
      </c>
      <c r="F584" s="1">
        <v>15.5169</v>
      </c>
      <c r="G584" s="1">
        <v>14.8483</v>
      </c>
      <c r="H584" s="1">
        <v>15.1981</v>
      </c>
      <c r="I584" s="1">
        <v>14.8515</v>
      </c>
      <c r="J584" s="5">
        <f t="shared" si="57"/>
        <v>36350.8127357384</v>
      </c>
      <c r="K584" s="5">
        <f t="shared" si="57"/>
        <v>39277.078420193378</v>
      </c>
      <c r="L584" s="5">
        <f t="shared" si="57"/>
        <v>46886.988537082245</v>
      </c>
      <c r="M584" s="5">
        <f t="shared" si="56"/>
        <v>29497.39640891931</v>
      </c>
      <c r="N584" s="5">
        <f t="shared" si="56"/>
        <v>37591.008489696367</v>
      </c>
      <c r="O584" s="5">
        <f t="shared" si="56"/>
        <v>29562.896342711356</v>
      </c>
      <c r="P584" s="1">
        <f t="shared" si="52"/>
        <v>1.2675967950716842</v>
      </c>
      <c r="Q584" s="1">
        <f t="shared" si="53"/>
        <v>0.34209591719943561</v>
      </c>
      <c r="R584" s="1">
        <f t="shared" si="54"/>
        <v>0.10530310749224368</v>
      </c>
      <c r="S584" s="1">
        <f t="shared" si="55"/>
        <v>0.97755881260538746</v>
      </c>
    </row>
    <row r="585" spans="1:19" x14ac:dyDescent="0.2">
      <c r="A585" s="1" t="s">
        <v>2802</v>
      </c>
      <c r="B585" s="1" t="s">
        <v>2803</v>
      </c>
      <c r="C585" s="1" t="s">
        <v>2804</v>
      </c>
      <c r="D585" s="1">
        <v>10.8835</v>
      </c>
      <c r="E585" s="1">
        <v>11.4193</v>
      </c>
      <c r="F585" s="1">
        <v>11.6198</v>
      </c>
      <c r="G585" s="1">
        <v>8.9540500000000005</v>
      </c>
      <c r="H585" s="1">
        <v>9.92014</v>
      </c>
      <c r="I585" s="1">
        <v>11.1465</v>
      </c>
      <c r="J585" s="5">
        <f t="shared" si="57"/>
        <v>1889.1217917657389</v>
      </c>
      <c r="K585" s="5">
        <f t="shared" si="57"/>
        <v>2738.7464616975203</v>
      </c>
      <c r="L585" s="5">
        <f t="shared" si="57"/>
        <v>3147.0840625469432</v>
      </c>
      <c r="M585" s="5">
        <f t="shared" si="56"/>
        <v>495.94970089302967</v>
      </c>
      <c r="N585" s="5">
        <f t="shared" si="56"/>
        <v>968.85704415934617</v>
      </c>
      <c r="O585" s="5">
        <f t="shared" si="56"/>
        <v>2266.8920879364991</v>
      </c>
      <c r="P585" s="1">
        <f t="shared" si="52"/>
        <v>2.0834886908016945</v>
      </c>
      <c r="Q585" s="1">
        <f t="shared" si="53"/>
        <v>1.0590012690980126</v>
      </c>
      <c r="R585" s="1">
        <f t="shared" si="54"/>
        <v>0.1053385488377433</v>
      </c>
      <c r="S585" s="1">
        <f t="shared" si="55"/>
        <v>0.97741266885400302</v>
      </c>
    </row>
    <row r="586" spans="1:19" x14ac:dyDescent="0.2">
      <c r="A586" s="1" t="s">
        <v>861</v>
      </c>
      <c r="B586" s="1" t="s">
        <v>862</v>
      </c>
      <c r="C586" s="1" t="s">
        <v>863</v>
      </c>
      <c r="D586" s="1">
        <v>10.4331</v>
      </c>
      <c r="E586" s="1">
        <v>10.1678</v>
      </c>
      <c r="F586" s="1">
        <v>10.945399999999999</v>
      </c>
      <c r="G586" s="1">
        <v>9.4328199999999995</v>
      </c>
      <c r="H586" s="1">
        <v>8.63767</v>
      </c>
      <c r="I586" s="1">
        <v>10.277100000000001</v>
      </c>
      <c r="J586" s="5">
        <f t="shared" si="57"/>
        <v>1382.5347234491119</v>
      </c>
      <c r="K586" s="5">
        <f t="shared" si="57"/>
        <v>1150.3044235969483</v>
      </c>
      <c r="L586" s="5">
        <f t="shared" si="57"/>
        <v>1971.9400815685351</v>
      </c>
      <c r="M586" s="5">
        <f t="shared" si="56"/>
        <v>691.13321273649387</v>
      </c>
      <c r="N586" s="5">
        <f t="shared" si="56"/>
        <v>398.28849603522218</v>
      </c>
      <c r="O586" s="5">
        <f t="shared" si="56"/>
        <v>1240.8388096920612</v>
      </c>
      <c r="P586" s="1">
        <f t="shared" si="52"/>
        <v>1.9331654949826673</v>
      </c>
      <c r="Q586" s="1">
        <f t="shared" si="53"/>
        <v>0.95096514948429067</v>
      </c>
      <c r="R586" s="1">
        <f t="shared" si="54"/>
        <v>0.10535724835625805</v>
      </c>
      <c r="S586" s="1">
        <f t="shared" si="55"/>
        <v>0.97733558048456526</v>
      </c>
    </row>
    <row r="587" spans="1:19" x14ac:dyDescent="0.2">
      <c r="A587" s="1" t="s">
        <v>1600</v>
      </c>
      <c r="B587" s="1" t="s">
        <v>1601</v>
      </c>
      <c r="C587" s="1" t="s">
        <v>1602</v>
      </c>
      <c r="D587" s="1">
        <v>14.8757</v>
      </c>
      <c r="E587" s="1">
        <v>14.9137</v>
      </c>
      <c r="F587" s="1">
        <v>15.0458</v>
      </c>
      <c r="G587" s="1">
        <v>16.770800000000001</v>
      </c>
      <c r="H587" s="1">
        <v>16.075399999999998</v>
      </c>
      <c r="I587" s="1">
        <v>15.3469</v>
      </c>
      <c r="J587" s="5">
        <f t="shared" si="57"/>
        <v>30062.971594360719</v>
      </c>
      <c r="K587" s="5">
        <f t="shared" si="57"/>
        <v>30865.338649207453</v>
      </c>
      <c r="L587" s="5">
        <f t="shared" si="57"/>
        <v>33824.945752517677</v>
      </c>
      <c r="M587" s="5">
        <f t="shared" si="56"/>
        <v>111818.54871486899</v>
      </c>
      <c r="N587" s="5">
        <f t="shared" si="56"/>
        <v>69052.211536769144</v>
      </c>
      <c r="O587" s="5">
        <f t="shared" si="56"/>
        <v>41675.156603126416</v>
      </c>
      <c r="P587" s="1">
        <f t="shared" si="52"/>
        <v>0.42576946517478759</v>
      </c>
      <c r="Q587" s="1">
        <f t="shared" si="53"/>
        <v>-1.2318556068644657</v>
      </c>
      <c r="R587" s="1">
        <f t="shared" si="54"/>
        <v>0.1055710472658094</v>
      </c>
      <c r="S587" s="1">
        <f t="shared" si="55"/>
        <v>0.97645517021831829</v>
      </c>
    </row>
    <row r="588" spans="1:19" x14ac:dyDescent="0.2">
      <c r="A588" s="1" t="s">
        <v>2361</v>
      </c>
      <c r="B588" s="1" t="s">
        <v>2362</v>
      </c>
      <c r="C588" s="1" t="s">
        <v>2363</v>
      </c>
      <c r="D588" s="1">
        <v>10.3965</v>
      </c>
      <c r="E588" s="1">
        <v>10.246499999999999</v>
      </c>
      <c r="F588" s="1">
        <v>10.926299999999999</v>
      </c>
      <c r="G588" s="1">
        <v>12.1387</v>
      </c>
      <c r="H588" s="1">
        <v>12.818899999999999</v>
      </c>
      <c r="I588" s="1">
        <v>11.0433</v>
      </c>
      <c r="J588" s="5">
        <f t="shared" si="57"/>
        <v>1347.9020999587299</v>
      </c>
      <c r="K588" s="5">
        <f t="shared" si="57"/>
        <v>1214.7973911419144</v>
      </c>
      <c r="L588" s="5">
        <f t="shared" si="57"/>
        <v>1946.0054025047248</v>
      </c>
      <c r="M588" s="5">
        <f t="shared" si="56"/>
        <v>4509.3381977914742</v>
      </c>
      <c r="N588" s="5">
        <f t="shared" si="56"/>
        <v>7225.5916064920821</v>
      </c>
      <c r="O588" s="5">
        <f t="shared" si="56"/>
        <v>2110.3988965029275</v>
      </c>
      <c r="P588" s="1">
        <f t="shared" si="52"/>
        <v>0.32564809337818407</v>
      </c>
      <c r="Q588" s="1">
        <f t="shared" si="53"/>
        <v>-1.6186143149562509</v>
      </c>
      <c r="R588" s="1">
        <f t="shared" si="54"/>
        <v>0.10574512762574743</v>
      </c>
      <c r="S588" s="1">
        <f t="shared" si="55"/>
        <v>0.97573963429808286</v>
      </c>
    </row>
    <row r="589" spans="1:19" x14ac:dyDescent="0.2">
      <c r="A589" s="1" t="s">
        <v>1597</v>
      </c>
      <c r="B589" s="1" t="s">
        <v>1598</v>
      </c>
      <c r="C589" s="1" t="s">
        <v>1599</v>
      </c>
      <c r="D589" s="1">
        <v>12.107699999999999</v>
      </c>
      <c r="E589" s="1">
        <v>12.127599999999999</v>
      </c>
      <c r="F589" s="1">
        <v>12.285</v>
      </c>
      <c r="G589" s="1">
        <v>12.2745</v>
      </c>
      <c r="H589" s="1">
        <v>12.6043</v>
      </c>
      <c r="I589" s="1">
        <v>12.3774</v>
      </c>
      <c r="J589" s="5">
        <f t="shared" si="57"/>
        <v>4413.4771099066211</v>
      </c>
      <c r="K589" s="5">
        <f t="shared" si="57"/>
        <v>4474.7767757856964</v>
      </c>
      <c r="L589" s="5">
        <f t="shared" si="57"/>
        <v>4990.6084400135842</v>
      </c>
      <c r="M589" s="5">
        <f t="shared" si="56"/>
        <v>4954.4184212821719</v>
      </c>
      <c r="N589" s="5">
        <f t="shared" si="56"/>
        <v>6226.9069260956421</v>
      </c>
      <c r="O589" s="5">
        <f t="shared" si="56"/>
        <v>5320.69872322029</v>
      </c>
      <c r="P589" s="1">
        <f t="shared" si="52"/>
        <v>0.84104000008302449</v>
      </c>
      <c r="Q589" s="1">
        <f t="shared" si="53"/>
        <v>-0.24975367782062785</v>
      </c>
      <c r="R589" s="1">
        <f t="shared" si="54"/>
        <v>0.10588944427365259</v>
      </c>
      <c r="S589" s="1">
        <f t="shared" si="55"/>
        <v>0.97514733094249784</v>
      </c>
    </row>
    <row r="590" spans="1:19" x14ac:dyDescent="0.2">
      <c r="A590" s="1" t="s">
        <v>2963</v>
      </c>
      <c r="B590" s="1" t="s">
        <v>2964</v>
      </c>
      <c r="C590" s="1" t="s">
        <v>2965</v>
      </c>
      <c r="D590" s="1">
        <v>12.3299</v>
      </c>
      <c r="E590" s="1">
        <v>12.552</v>
      </c>
      <c r="F590" s="1">
        <v>12.6714</v>
      </c>
      <c r="G590" s="1">
        <v>13.385300000000001</v>
      </c>
      <c r="H590" s="1">
        <v>13.074400000000001</v>
      </c>
      <c r="I590" s="1">
        <v>12.6496</v>
      </c>
      <c r="J590" s="5">
        <f t="shared" si="57"/>
        <v>5148.3699118644863</v>
      </c>
      <c r="K590" s="5">
        <f t="shared" si="57"/>
        <v>6005.2142374469977</v>
      </c>
      <c r="L590" s="5">
        <f t="shared" si="57"/>
        <v>6523.3621145083898</v>
      </c>
      <c r="M590" s="5">
        <f t="shared" si="56"/>
        <v>10699.82811122038</v>
      </c>
      <c r="N590" s="5">
        <f t="shared" si="56"/>
        <v>8625.5455969213235</v>
      </c>
      <c r="O590" s="5">
        <f t="shared" si="56"/>
        <v>6425.5311474547079</v>
      </c>
      <c r="P590" s="1">
        <f t="shared" si="52"/>
        <v>0.68645922785809077</v>
      </c>
      <c r="Q590" s="1">
        <f t="shared" si="53"/>
        <v>-0.54275406062388565</v>
      </c>
      <c r="R590" s="1">
        <f t="shared" si="54"/>
        <v>0.10672733701469374</v>
      </c>
      <c r="S590" s="1">
        <f t="shared" si="55"/>
        <v>0.97172432664841646</v>
      </c>
    </row>
    <row r="591" spans="1:19" x14ac:dyDescent="0.2">
      <c r="A591" s="1" t="s">
        <v>1959</v>
      </c>
      <c r="B591" s="1" t="s">
        <v>1960</v>
      </c>
      <c r="C591" s="1" t="s">
        <v>1961</v>
      </c>
      <c r="D591" s="1">
        <v>11.487299999999999</v>
      </c>
      <c r="E591" s="1">
        <v>11.929399999999999</v>
      </c>
      <c r="F591" s="1">
        <v>11.625400000000001</v>
      </c>
      <c r="G591" s="1">
        <v>12.850300000000001</v>
      </c>
      <c r="H591" s="1">
        <v>12.706099999999999</v>
      </c>
      <c r="I591" s="1">
        <v>11.7745</v>
      </c>
      <c r="J591" s="5">
        <f t="shared" si="57"/>
        <v>2870.9251457522732</v>
      </c>
      <c r="K591" s="5">
        <f t="shared" si="57"/>
        <v>3900.3827790342416</v>
      </c>
      <c r="L591" s="5">
        <f t="shared" si="57"/>
        <v>3159.3235995123528</v>
      </c>
      <c r="M591" s="5">
        <f t="shared" si="56"/>
        <v>7384.5792101392735</v>
      </c>
      <c r="N591" s="5">
        <f t="shared" si="56"/>
        <v>6682.1655017989551</v>
      </c>
      <c r="O591" s="5">
        <f t="shared" si="56"/>
        <v>3503.3028625241759</v>
      </c>
      <c r="P591" s="1">
        <f t="shared" si="52"/>
        <v>0.56520231275484856</v>
      </c>
      <c r="Q591" s="1">
        <f t="shared" si="53"/>
        <v>-0.82316072583064759</v>
      </c>
      <c r="R591" s="1">
        <f t="shared" si="54"/>
        <v>0.10775990727522636</v>
      </c>
      <c r="S591" s="1">
        <f t="shared" si="55"/>
        <v>0.96754279098472606</v>
      </c>
    </row>
    <row r="592" spans="1:19" x14ac:dyDescent="0.2">
      <c r="A592" s="1" t="s">
        <v>931</v>
      </c>
      <c r="B592" s="1" t="s">
        <v>932</v>
      </c>
      <c r="C592" s="1" t="s">
        <v>933</v>
      </c>
      <c r="D592" s="1">
        <v>11.8035</v>
      </c>
      <c r="E592" s="1">
        <v>11.4092</v>
      </c>
      <c r="F592" s="1">
        <v>12.239699999999999</v>
      </c>
      <c r="G592" s="1">
        <v>12.6044</v>
      </c>
      <c r="H592" s="1">
        <v>12.221500000000001</v>
      </c>
      <c r="I592" s="1">
        <v>12.258699999999999</v>
      </c>
      <c r="J592" s="5">
        <f t="shared" si="57"/>
        <v>3574.4362333918712</v>
      </c>
      <c r="K592" s="5">
        <f t="shared" si="57"/>
        <v>2719.6400404004835</v>
      </c>
      <c r="L592" s="5">
        <f t="shared" si="57"/>
        <v>4836.3401479832228</v>
      </c>
      <c r="M592" s="5">
        <f t="shared" si="56"/>
        <v>6227.338557352612</v>
      </c>
      <c r="N592" s="5">
        <f t="shared" si="56"/>
        <v>4775.7115962932312</v>
      </c>
      <c r="O592" s="5">
        <f t="shared" si="56"/>
        <v>4900.4550264604186</v>
      </c>
      <c r="P592" s="1">
        <f t="shared" si="52"/>
        <v>0.69987190218283735</v>
      </c>
      <c r="Q592" s="1">
        <f t="shared" si="53"/>
        <v>-0.51483720568275992</v>
      </c>
      <c r="R592" s="1">
        <f t="shared" si="54"/>
        <v>0.10785769151588923</v>
      </c>
      <c r="S592" s="1">
        <f t="shared" si="55"/>
        <v>0.96714887917709547</v>
      </c>
    </row>
    <row r="593" spans="1:19" x14ac:dyDescent="0.2">
      <c r="A593" s="1" t="s">
        <v>2799</v>
      </c>
      <c r="B593" s="1" t="s">
        <v>2800</v>
      </c>
      <c r="C593" s="1" t="s">
        <v>2801</v>
      </c>
      <c r="D593" s="1">
        <v>12.4787</v>
      </c>
      <c r="E593" s="1">
        <v>12.862500000000001</v>
      </c>
      <c r="F593" s="1">
        <v>12.975300000000001</v>
      </c>
      <c r="G593" s="1">
        <v>14.125</v>
      </c>
      <c r="H593" s="1">
        <v>13.456799999999999</v>
      </c>
      <c r="I593" s="1">
        <v>13.1456</v>
      </c>
      <c r="J593" s="5">
        <f t="shared" si="57"/>
        <v>5707.7245582966179</v>
      </c>
      <c r="K593" s="5">
        <f t="shared" si="57"/>
        <v>7447.2909170897619</v>
      </c>
      <c r="L593" s="5">
        <f t="shared" si="57"/>
        <v>8052.9407311359801</v>
      </c>
      <c r="M593" s="5">
        <f t="shared" si="56"/>
        <v>17866.878691987575</v>
      </c>
      <c r="N593" s="5">
        <f t="shared" si="56"/>
        <v>11243.472076602107</v>
      </c>
      <c r="O593" s="5">
        <f t="shared" si="56"/>
        <v>9061.9134722842919</v>
      </c>
      <c r="P593" s="1">
        <f t="shared" si="52"/>
        <v>0.55558549193456985</v>
      </c>
      <c r="Q593" s="1">
        <f t="shared" si="53"/>
        <v>-0.84791916833142911</v>
      </c>
      <c r="R593" s="1">
        <f t="shared" si="54"/>
        <v>0.10790612147968472</v>
      </c>
      <c r="S593" s="1">
        <f t="shared" si="55"/>
        <v>0.96695391723147195</v>
      </c>
    </row>
    <row r="594" spans="1:19" x14ac:dyDescent="0.2">
      <c r="A594" s="1" t="s">
        <v>1317</v>
      </c>
      <c r="B594" s="1" t="s">
        <v>1318</v>
      </c>
      <c r="C594" s="1" t="s">
        <v>1319</v>
      </c>
      <c r="D594" s="1">
        <v>11.7437</v>
      </c>
      <c r="E594" s="1">
        <v>11.872</v>
      </c>
      <c r="F594" s="1">
        <v>11.3932</v>
      </c>
      <c r="G594" s="1">
        <v>13.0024</v>
      </c>
      <c r="H594" s="1">
        <v>12.7357</v>
      </c>
      <c r="I594" s="1">
        <v>11.801399999999999</v>
      </c>
      <c r="J594" s="5">
        <f t="shared" si="57"/>
        <v>3429.3037950094695</v>
      </c>
      <c r="K594" s="5">
        <f t="shared" si="57"/>
        <v>3748.2461926519914</v>
      </c>
      <c r="L594" s="5">
        <f t="shared" si="57"/>
        <v>2689.6449029811388</v>
      </c>
      <c r="M594" s="5">
        <f t="shared" si="56"/>
        <v>8205.6391696845349</v>
      </c>
      <c r="N594" s="5">
        <f t="shared" si="56"/>
        <v>6820.6806469095072</v>
      </c>
      <c r="O594" s="5">
        <f t="shared" si="56"/>
        <v>3569.2370364747312</v>
      </c>
      <c r="P594" s="1">
        <f t="shared" si="52"/>
        <v>0.53062110312734434</v>
      </c>
      <c r="Q594" s="1">
        <f t="shared" si="53"/>
        <v>-0.91424604131143739</v>
      </c>
      <c r="R594" s="1">
        <f t="shared" si="54"/>
        <v>0.10792362881670307</v>
      </c>
      <c r="S594" s="1">
        <f t="shared" si="55"/>
        <v>0.96688346040273421</v>
      </c>
    </row>
    <row r="595" spans="1:19" x14ac:dyDescent="0.2">
      <c r="A595" s="1" t="s">
        <v>1860</v>
      </c>
      <c r="B595" s="1" t="s">
        <v>1861</v>
      </c>
      <c r="C595" s="1" t="s">
        <v>1862</v>
      </c>
      <c r="D595" s="1">
        <v>14.459099999999999</v>
      </c>
      <c r="E595" s="1">
        <v>14.9885</v>
      </c>
      <c r="F595" s="1">
        <v>14.3627</v>
      </c>
      <c r="G595" s="1">
        <v>15.3207</v>
      </c>
      <c r="H595" s="1">
        <v>16.4422</v>
      </c>
      <c r="I595" s="1">
        <v>17.278099999999998</v>
      </c>
      <c r="J595" s="5">
        <f t="shared" si="57"/>
        <v>22522.822297224939</v>
      </c>
      <c r="K595" s="5">
        <f t="shared" si="57"/>
        <v>32507.838238957498</v>
      </c>
      <c r="L595" s="5">
        <f t="shared" si="57"/>
        <v>21067.039945215682</v>
      </c>
      <c r="M595" s="5">
        <f t="shared" si="56"/>
        <v>40925.147615325994</v>
      </c>
      <c r="N595" s="5">
        <f t="shared" si="56"/>
        <v>89042.100144761513</v>
      </c>
      <c r="O595" s="5">
        <f t="shared" si="56"/>
        <v>158937.49654602009</v>
      </c>
      <c r="P595" s="1">
        <f t="shared" si="52"/>
        <v>0.26340066053317962</v>
      </c>
      <c r="Q595" s="1">
        <f t="shared" si="53"/>
        <v>-1.9246691314237336</v>
      </c>
      <c r="R595" s="1">
        <f t="shared" si="54"/>
        <v>0.10855130604680795</v>
      </c>
      <c r="S595" s="1">
        <f t="shared" si="55"/>
        <v>0.96436494691698105</v>
      </c>
    </row>
    <row r="596" spans="1:19" x14ac:dyDescent="0.2">
      <c r="A596" s="1" t="s">
        <v>2105</v>
      </c>
      <c r="B596" s="1" t="s">
        <v>2106</v>
      </c>
      <c r="C596" s="1" t="s">
        <v>2107</v>
      </c>
      <c r="D596" s="1">
        <v>13.5923</v>
      </c>
      <c r="E596" s="1">
        <v>13.524900000000001</v>
      </c>
      <c r="F596" s="1">
        <v>13.91</v>
      </c>
      <c r="G596" s="1">
        <v>15.477</v>
      </c>
      <c r="H596" s="1">
        <v>14.665699999999999</v>
      </c>
      <c r="I596" s="1">
        <v>14.164300000000001</v>
      </c>
      <c r="J596" s="5">
        <f t="shared" si="57"/>
        <v>12350.655558718412</v>
      </c>
      <c r="K596" s="5">
        <f t="shared" si="57"/>
        <v>11786.926851621191</v>
      </c>
      <c r="L596" s="5">
        <f t="shared" si="57"/>
        <v>15393.140723122364</v>
      </c>
      <c r="M596" s="5">
        <f t="shared" si="56"/>
        <v>45608.022567521526</v>
      </c>
      <c r="N596" s="5">
        <f t="shared" si="56"/>
        <v>25990.558227075628</v>
      </c>
      <c r="O596" s="5">
        <f t="shared" si="56"/>
        <v>18360.274400159102</v>
      </c>
      <c r="P596" s="1">
        <f t="shared" si="52"/>
        <v>0.43943114936133848</v>
      </c>
      <c r="Q596" s="1">
        <f t="shared" si="53"/>
        <v>-1.1862909551299823</v>
      </c>
      <c r="R596" s="1">
        <f t="shared" si="54"/>
        <v>0.10946396894478627</v>
      </c>
      <c r="S596" s="1">
        <f t="shared" si="55"/>
        <v>0.96072880925791626</v>
      </c>
    </row>
    <row r="597" spans="1:19" x14ac:dyDescent="0.2">
      <c r="A597" s="1" t="s">
        <v>2001</v>
      </c>
      <c r="B597" s="1" t="s">
        <v>2002</v>
      </c>
      <c r="C597" s="1" t="s">
        <v>2003</v>
      </c>
      <c r="D597" s="1">
        <v>16.7865</v>
      </c>
      <c r="E597" s="1">
        <v>16.635400000000001</v>
      </c>
      <c r="F597" s="1">
        <v>16.959800000000001</v>
      </c>
      <c r="G597" s="1">
        <v>17.7073</v>
      </c>
      <c r="H597" s="1">
        <v>19.333100000000002</v>
      </c>
      <c r="I597" s="1">
        <v>18.224</v>
      </c>
      <c r="J597" s="5">
        <f t="shared" si="57"/>
        <v>113042.04933329651</v>
      </c>
      <c r="K597" s="5">
        <f t="shared" si="57"/>
        <v>101801.54985453228</v>
      </c>
      <c r="L597" s="5">
        <f t="shared" si="57"/>
        <v>127470.15692632234</v>
      </c>
      <c r="M597" s="5">
        <f t="shared" si="56"/>
        <v>214007.22825564927</v>
      </c>
      <c r="N597" s="5">
        <f t="shared" si="56"/>
        <v>660454.66056869808</v>
      </c>
      <c r="O597" s="5">
        <f t="shared" si="56"/>
        <v>306175.64469346107</v>
      </c>
      <c r="P597" s="1">
        <f t="shared" si="52"/>
        <v>0.28993975407015782</v>
      </c>
      <c r="Q597" s="1">
        <f t="shared" si="53"/>
        <v>-1.7861749378667533</v>
      </c>
      <c r="R597" s="1">
        <f t="shared" si="54"/>
        <v>0.10963535689279108</v>
      </c>
      <c r="S597" s="1">
        <f t="shared" si="55"/>
        <v>0.96004936531183915</v>
      </c>
    </row>
    <row r="598" spans="1:19" x14ac:dyDescent="0.2">
      <c r="A598" s="1" t="s">
        <v>769</v>
      </c>
      <c r="B598" s="1" t="s">
        <v>770</v>
      </c>
      <c r="C598" s="1" t="s">
        <v>771</v>
      </c>
      <c r="D598" s="1">
        <v>10.063700000000001</v>
      </c>
      <c r="E598" s="1">
        <v>9.8841900000000003</v>
      </c>
      <c r="F598" s="1">
        <v>10.2859</v>
      </c>
      <c r="G598" s="1">
        <v>9.2470199999999991</v>
      </c>
      <c r="H598" s="1">
        <v>9.9314</v>
      </c>
      <c r="I598" s="1">
        <v>9.6957400000000007</v>
      </c>
      <c r="J598" s="5">
        <f t="shared" si="57"/>
        <v>1070.2261721936375</v>
      </c>
      <c r="K598" s="5">
        <f t="shared" si="57"/>
        <v>945.01276053933782</v>
      </c>
      <c r="L598" s="5">
        <f t="shared" si="57"/>
        <v>1248.4306787144956</v>
      </c>
      <c r="M598" s="5">
        <f t="shared" si="56"/>
        <v>607.61766371116698</v>
      </c>
      <c r="N598" s="5">
        <f t="shared" si="56"/>
        <v>976.44840183021324</v>
      </c>
      <c r="O598" s="5">
        <f t="shared" si="56"/>
        <v>829.2940895876269</v>
      </c>
      <c r="P598" s="1">
        <f t="shared" si="52"/>
        <v>1.3523342566634071</v>
      </c>
      <c r="Q598" s="1">
        <f t="shared" si="53"/>
        <v>0.43545178684885943</v>
      </c>
      <c r="R598" s="1">
        <f t="shared" si="54"/>
        <v>0.11051902463472946</v>
      </c>
      <c r="S598" s="1">
        <f t="shared" si="55"/>
        <v>0.9565629565244731</v>
      </c>
    </row>
    <row r="599" spans="1:19" x14ac:dyDescent="0.2">
      <c r="A599" s="1" t="s">
        <v>1615</v>
      </c>
      <c r="B599" s="1" t="s">
        <v>1616</v>
      </c>
      <c r="C599" s="1" t="s">
        <v>1617</v>
      </c>
      <c r="D599" s="1">
        <v>14.0023</v>
      </c>
      <c r="E599" s="1">
        <v>14.391500000000001</v>
      </c>
      <c r="F599" s="1">
        <v>14.090199999999999</v>
      </c>
      <c r="G599" s="1">
        <v>15.8749</v>
      </c>
      <c r="H599" s="1">
        <v>15.166</v>
      </c>
      <c r="I599" s="1">
        <v>14.5465</v>
      </c>
      <c r="J599" s="5">
        <f t="shared" si="57"/>
        <v>16410.140835661368</v>
      </c>
      <c r="K599" s="5">
        <f t="shared" si="57"/>
        <v>21491.81940734572</v>
      </c>
      <c r="L599" s="5">
        <f t="shared" si="57"/>
        <v>17441.058745870527</v>
      </c>
      <c r="M599" s="5">
        <f t="shared" si="56"/>
        <v>60092.611528674228</v>
      </c>
      <c r="N599" s="5">
        <f t="shared" si="56"/>
        <v>36763.843970022928</v>
      </c>
      <c r="O599" s="5">
        <f t="shared" si="56"/>
        <v>23929.456343205558</v>
      </c>
      <c r="P599" s="1">
        <f t="shared" si="52"/>
        <v>0.45819101039959342</v>
      </c>
      <c r="Q599" s="1">
        <f t="shared" si="53"/>
        <v>-1.1259789413062151</v>
      </c>
      <c r="R599" s="1">
        <f t="shared" si="54"/>
        <v>0.11105536513281639</v>
      </c>
      <c r="S599" s="1">
        <f t="shared" si="55"/>
        <v>0.95446045565406512</v>
      </c>
    </row>
    <row r="600" spans="1:19" x14ac:dyDescent="0.2">
      <c r="A600" s="1" t="s">
        <v>2096</v>
      </c>
      <c r="B600" s="1" t="s">
        <v>2097</v>
      </c>
      <c r="C600" s="1" t="s">
        <v>2098</v>
      </c>
      <c r="D600" s="1">
        <v>10.264699999999999</v>
      </c>
      <c r="E600" s="1">
        <v>10.241300000000001</v>
      </c>
      <c r="F600" s="1">
        <v>9.4409200000000002</v>
      </c>
      <c r="G600" s="1">
        <v>10.2537</v>
      </c>
      <c r="H600" s="1">
        <v>10.689399999999999</v>
      </c>
      <c r="I600" s="1">
        <v>10.9482</v>
      </c>
      <c r="J600" s="5">
        <f t="shared" si="57"/>
        <v>1230.2194711684585</v>
      </c>
      <c r="K600" s="5">
        <f t="shared" si="57"/>
        <v>1210.4266990488284</v>
      </c>
      <c r="L600" s="5">
        <f t="shared" si="57"/>
        <v>695.02448828882041</v>
      </c>
      <c r="M600" s="5">
        <f t="shared" si="56"/>
        <v>1220.8751850112531</v>
      </c>
      <c r="N600" s="5">
        <f t="shared" si="56"/>
        <v>1651.3154172833863</v>
      </c>
      <c r="O600" s="5">
        <f t="shared" si="56"/>
        <v>1975.770963058385</v>
      </c>
      <c r="P600" s="1">
        <f t="shared" si="52"/>
        <v>0.64680188079786693</v>
      </c>
      <c r="Q600" s="1">
        <f t="shared" si="53"/>
        <v>-0.62860422094002644</v>
      </c>
      <c r="R600" s="1">
        <f t="shared" si="54"/>
        <v>0.11129390438524615</v>
      </c>
      <c r="S600" s="1">
        <f t="shared" si="55"/>
        <v>0.95352862150847872</v>
      </c>
    </row>
    <row r="601" spans="1:19" x14ac:dyDescent="0.2">
      <c r="A601" s="1" t="s">
        <v>1773</v>
      </c>
      <c r="B601" s="1" t="s">
        <v>1774</v>
      </c>
      <c r="C601" s="1" t="s">
        <v>1775</v>
      </c>
      <c r="D601" s="1">
        <v>14.741899999999999</v>
      </c>
      <c r="E601" s="1">
        <v>14.6287</v>
      </c>
      <c r="F601" s="1">
        <v>14.8995</v>
      </c>
      <c r="G601" s="1">
        <v>17.683399999999999</v>
      </c>
      <c r="H601" s="1">
        <v>16.645700000000001</v>
      </c>
      <c r="I601" s="1">
        <v>15.696099999999999</v>
      </c>
      <c r="J601" s="5">
        <f t="shared" si="57"/>
        <v>27400.222727846802</v>
      </c>
      <c r="K601" s="5">
        <f t="shared" si="57"/>
        <v>25332.467699431403</v>
      </c>
      <c r="L601" s="5">
        <f t="shared" si="57"/>
        <v>30563.030891607526</v>
      </c>
      <c r="M601" s="5">
        <f t="shared" si="56"/>
        <v>210491.14247458952</v>
      </c>
      <c r="N601" s="5">
        <f t="shared" si="56"/>
        <v>102530.95412632384</v>
      </c>
      <c r="O601" s="5">
        <f t="shared" si="56"/>
        <v>53088.067304838427</v>
      </c>
      <c r="P601" s="1">
        <f t="shared" si="52"/>
        <v>0.22751545717897265</v>
      </c>
      <c r="Q601" s="1">
        <f t="shared" si="53"/>
        <v>-2.1359635309478406</v>
      </c>
      <c r="R601" s="1">
        <f t="shared" si="54"/>
        <v>0.11254203039291009</v>
      </c>
      <c r="S601" s="1">
        <f t="shared" si="55"/>
        <v>0.94868525391916259</v>
      </c>
    </row>
    <row r="602" spans="1:19" x14ac:dyDescent="0.2">
      <c r="A602" s="1" t="s">
        <v>1588</v>
      </c>
      <c r="B602" s="1" t="s">
        <v>1589</v>
      </c>
      <c r="C602" s="1" t="s">
        <v>1590</v>
      </c>
      <c r="D602" s="1">
        <v>14.359299999999999</v>
      </c>
      <c r="E602" s="1">
        <v>14.3019</v>
      </c>
      <c r="F602" s="1">
        <v>14.469799999999999</v>
      </c>
      <c r="G602" s="1">
        <v>16.517099999999999</v>
      </c>
      <c r="H602" s="1">
        <v>15.5219</v>
      </c>
      <c r="I602" s="1">
        <v>15.0436</v>
      </c>
      <c r="J602" s="5">
        <f t="shared" si="57"/>
        <v>21017.449701083635</v>
      </c>
      <c r="K602" s="5">
        <f t="shared" si="57"/>
        <v>20197.652457292286</v>
      </c>
      <c r="L602" s="5">
        <f t="shared" si="57"/>
        <v>22690.487737964802</v>
      </c>
      <c r="M602" s="5">
        <f t="shared" si="56"/>
        <v>93786.977808849682</v>
      </c>
      <c r="N602" s="5">
        <f t="shared" si="56"/>
        <v>47049.768369650956</v>
      </c>
      <c r="O602" s="5">
        <f t="shared" si="56"/>
        <v>33773.404595955508</v>
      </c>
      <c r="P602" s="1">
        <f t="shared" si="52"/>
        <v>0.36599011920496843</v>
      </c>
      <c r="Q602" s="1">
        <f t="shared" si="53"/>
        <v>-1.45012339492016</v>
      </c>
      <c r="R602" s="1">
        <f t="shared" si="54"/>
        <v>0.11273482210202512</v>
      </c>
      <c r="S602" s="1">
        <f t="shared" si="55"/>
        <v>0.94794191615552892</v>
      </c>
    </row>
    <row r="603" spans="1:19" x14ac:dyDescent="0.2">
      <c r="A603" s="1" t="s">
        <v>1358</v>
      </c>
      <c r="B603" s="1" t="s">
        <v>1359</v>
      </c>
      <c r="C603" s="1" t="s">
        <v>1360</v>
      </c>
      <c r="D603" s="1">
        <v>13.3245</v>
      </c>
      <c r="E603" s="1">
        <v>13.205</v>
      </c>
      <c r="F603" s="1">
        <v>13.4663</v>
      </c>
      <c r="G603" s="1">
        <v>13.9114</v>
      </c>
      <c r="H603" s="1">
        <v>13.9504</v>
      </c>
      <c r="I603" s="1">
        <v>14.918100000000001</v>
      </c>
      <c r="J603" s="5">
        <f t="shared" si="57"/>
        <v>10258.271219174016</v>
      </c>
      <c r="K603" s="5">
        <f t="shared" si="57"/>
        <v>9442.8065529762953</v>
      </c>
      <c r="L603" s="5">
        <f t="shared" si="57"/>
        <v>11317.753495194889</v>
      </c>
      <c r="M603" s="5">
        <f t="shared" si="56"/>
        <v>15408.085570163683</v>
      </c>
      <c r="N603" s="5">
        <f t="shared" si="56"/>
        <v>15830.289292860409</v>
      </c>
      <c r="O603" s="5">
        <f t="shared" si="56"/>
        <v>30959.616922143054</v>
      </c>
      <c r="P603" s="1">
        <f t="shared" si="52"/>
        <v>0.49871113804581885</v>
      </c>
      <c r="Q603" s="1">
        <f t="shared" si="53"/>
        <v>-1.003723670861618</v>
      </c>
      <c r="R603" s="1">
        <f t="shared" si="54"/>
        <v>0.11342519384449934</v>
      </c>
      <c r="S603" s="1">
        <f t="shared" si="55"/>
        <v>0.94529046984881382</v>
      </c>
    </row>
    <row r="604" spans="1:19" x14ac:dyDescent="0.2">
      <c r="A604" s="1" t="s">
        <v>956</v>
      </c>
      <c r="B604" s="1" t="s">
        <v>957</v>
      </c>
      <c r="C604" s="1" t="s">
        <v>958</v>
      </c>
      <c r="D604" s="1">
        <v>16.2912</v>
      </c>
      <c r="E604" s="1">
        <v>16.1755</v>
      </c>
      <c r="F604" s="1">
        <v>15.441000000000001</v>
      </c>
      <c r="G604" s="1">
        <v>14.9552</v>
      </c>
      <c r="H604" s="1">
        <v>15.1372</v>
      </c>
      <c r="I604" s="1">
        <v>15.7012</v>
      </c>
      <c r="J604" s="5">
        <f t="shared" si="57"/>
        <v>80193.628690593236</v>
      </c>
      <c r="K604" s="5">
        <f t="shared" si="57"/>
        <v>74013.457898722467</v>
      </c>
      <c r="L604" s="5">
        <f t="shared" si="57"/>
        <v>44484.033900708062</v>
      </c>
      <c r="M604" s="5">
        <f t="shared" si="56"/>
        <v>31766.092131539681</v>
      </c>
      <c r="N604" s="5">
        <f t="shared" si="56"/>
        <v>36037.217453606048</v>
      </c>
      <c r="O604" s="5">
        <f t="shared" si="56"/>
        <v>53276.068411057175</v>
      </c>
      <c r="P604" s="1">
        <f t="shared" si="52"/>
        <v>1.6409988536301761</v>
      </c>
      <c r="Q604" s="1">
        <f t="shared" si="53"/>
        <v>0.71457423101333339</v>
      </c>
      <c r="R604" s="1">
        <f t="shared" si="54"/>
        <v>0.11398451476057267</v>
      </c>
      <c r="S604" s="1">
        <f t="shared" si="55"/>
        <v>0.94315414524977925</v>
      </c>
    </row>
    <row r="605" spans="1:19" x14ac:dyDescent="0.2">
      <c r="A605" s="1" t="s">
        <v>2156</v>
      </c>
      <c r="B605" s="1" t="s">
        <v>2157</v>
      </c>
      <c r="C605" s="1" t="s">
        <v>2158</v>
      </c>
      <c r="D605" s="1">
        <v>13.8622</v>
      </c>
      <c r="E605" s="1">
        <v>13.785</v>
      </c>
      <c r="F605" s="1">
        <v>14.020799999999999</v>
      </c>
      <c r="G605" s="1">
        <v>15.454000000000001</v>
      </c>
      <c r="H605" s="1">
        <v>14.969200000000001</v>
      </c>
      <c r="I605" s="1">
        <v>14.0717</v>
      </c>
      <c r="J605" s="5">
        <f t="shared" si="57"/>
        <v>14891.484914962617</v>
      </c>
      <c r="K605" s="5">
        <f t="shared" si="57"/>
        <v>14115.572280721681</v>
      </c>
      <c r="L605" s="5">
        <f t="shared" si="57"/>
        <v>16621.926715125046</v>
      </c>
      <c r="M605" s="5">
        <f t="shared" si="56"/>
        <v>44886.687087511636</v>
      </c>
      <c r="N605" s="5">
        <f t="shared" si="56"/>
        <v>32075.85274939808</v>
      </c>
      <c r="O605" s="5">
        <f t="shared" si="56"/>
        <v>17218.836013898625</v>
      </c>
      <c r="P605" s="1">
        <f t="shared" si="52"/>
        <v>0.48447990378787525</v>
      </c>
      <c r="Q605" s="1">
        <f t="shared" si="53"/>
        <v>-1.0454912709536581</v>
      </c>
      <c r="R605" s="1">
        <f t="shared" si="54"/>
        <v>0.1140393197001569</v>
      </c>
      <c r="S605" s="1">
        <f t="shared" si="55"/>
        <v>0.94294538213203682</v>
      </c>
    </row>
    <row r="606" spans="1:19" x14ac:dyDescent="0.2">
      <c r="A606" s="1" t="s">
        <v>2132</v>
      </c>
      <c r="B606" s="1" t="s">
        <v>2133</v>
      </c>
      <c r="C606" s="1" t="s">
        <v>2134</v>
      </c>
      <c r="D606" s="1">
        <v>12.749499999999999</v>
      </c>
      <c r="E606" s="1">
        <v>12.6684</v>
      </c>
      <c r="F606" s="1">
        <v>12.9117</v>
      </c>
      <c r="G606" s="1">
        <v>14.205500000000001</v>
      </c>
      <c r="H606" s="1">
        <v>13.508599999999999</v>
      </c>
      <c r="I606" s="1">
        <v>13.105399999999999</v>
      </c>
      <c r="J606" s="5">
        <f t="shared" si="57"/>
        <v>6886.2364324625969</v>
      </c>
      <c r="K606" s="5">
        <f t="shared" si="57"/>
        <v>6509.8112583256088</v>
      </c>
      <c r="L606" s="5">
        <f t="shared" si="57"/>
        <v>7705.6449623183789</v>
      </c>
      <c r="M606" s="5">
        <f t="shared" si="56"/>
        <v>18892.159495028613</v>
      </c>
      <c r="N606" s="5">
        <f t="shared" si="56"/>
        <v>11654.504111770695</v>
      </c>
      <c r="O606" s="5">
        <f t="shared" si="56"/>
        <v>8812.8931607424274</v>
      </c>
      <c r="P606" s="1">
        <f t="shared" si="52"/>
        <v>0.53612627748156727</v>
      </c>
      <c r="Q606" s="1">
        <f t="shared" si="53"/>
        <v>-0.89935524636903275</v>
      </c>
      <c r="R606" s="1">
        <f t="shared" si="54"/>
        <v>0.11421867091104579</v>
      </c>
      <c r="S606" s="1">
        <f t="shared" si="55"/>
        <v>0.94226289774642746</v>
      </c>
    </row>
    <row r="607" spans="1:19" x14ac:dyDescent="0.2">
      <c r="A607" s="1" t="s">
        <v>3570</v>
      </c>
      <c r="B607" s="1" t="s">
        <v>1152</v>
      </c>
      <c r="C607" s="1" t="s">
        <v>1153</v>
      </c>
      <c r="D607" s="1">
        <v>12.4976</v>
      </c>
      <c r="E607" s="1">
        <v>13.1982</v>
      </c>
      <c r="F607" s="1">
        <v>13.1629</v>
      </c>
      <c r="G607" s="1">
        <v>12.394</v>
      </c>
      <c r="H607" s="1">
        <v>12.463900000000001</v>
      </c>
      <c r="I607" s="1">
        <v>12.5824</v>
      </c>
      <c r="J607" s="5">
        <f t="shared" si="57"/>
        <v>5782.9904326575561</v>
      </c>
      <c r="K607" s="5">
        <f t="shared" si="57"/>
        <v>9398.4035475392448</v>
      </c>
      <c r="L607" s="5">
        <f t="shared" si="57"/>
        <v>9171.2330603894825</v>
      </c>
      <c r="M607" s="5">
        <f t="shared" si="56"/>
        <v>5382.2735448038202</v>
      </c>
      <c r="N607" s="5">
        <f t="shared" si="56"/>
        <v>5649.4707307609342</v>
      </c>
      <c r="O607" s="5">
        <f t="shared" si="56"/>
        <v>6133.0967736861694</v>
      </c>
      <c r="P607" s="1">
        <f t="shared" si="52"/>
        <v>1.418750512790157</v>
      </c>
      <c r="Q607" s="1">
        <f t="shared" si="53"/>
        <v>0.50462091384826302</v>
      </c>
      <c r="R607" s="1">
        <f t="shared" si="54"/>
        <v>0.1142651049816744</v>
      </c>
      <c r="S607" s="1">
        <f t="shared" si="55"/>
        <v>0.94208637702109244</v>
      </c>
    </row>
    <row r="608" spans="1:19" x14ac:dyDescent="0.2">
      <c r="A608" s="1" t="s">
        <v>1284</v>
      </c>
      <c r="B608" s="1" t="s">
        <v>1285</v>
      </c>
      <c r="C608" s="1" t="s">
        <v>1286</v>
      </c>
      <c r="D608" s="1">
        <v>10.1187</v>
      </c>
      <c r="E608" s="1">
        <v>10.4337</v>
      </c>
      <c r="F608" s="1">
        <v>10.602499999999999</v>
      </c>
      <c r="G608" s="1">
        <v>11.7561</v>
      </c>
      <c r="H608" s="1">
        <v>10.9412</v>
      </c>
      <c r="I608" s="1">
        <v>10.8514</v>
      </c>
      <c r="J608" s="5">
        <f t="shared" si="57"/>
        <v>1111.814201570774</v>
      </c>
      <c r="K608" s="5">
        <f t="shared" si="57"/>
        <v>1383.1098230567745</v>
      </c>
      <c r="L608" s="5">
        <f t="shared" si="57"/>
        <v>1554.7856693325705</v>
      </c>
      <c r="M608" s="5">
        <f t="shared" si="56"/>
        <v>3458.9057796576953</v>
      </c>
      <c r="N608" s="5">
        <f t="shared" si="56"/>
        <v>1966.207681977379</v>
      </c>
      <c r="O608" s="5">
        <f t="shared" si="56"/>
        <v>1847.5529543689206</v>
      </c>
      <c r="P608" s="1">
        <f t="shared" si="52"/>
        <v>0.55683974244280721</v>
      </c>
      <c r="Q608" s="1">
        <f t="shared" si="53"/>
        <v>-0.84466591283323145</v>
      </c>
      <c r="R608" s="1">
        <f t="shared" si="54"/>
        <v>0.11469164935696556</v>
      </c>
      <c r="S608" s="1">
        <f t="shared" si="55"/>
        <v>0.94046820171698742</v>
      </c>
    </row>
    <row r="609" spans="1:19" x14ac:dyDescent="0.2">
      <c r="A609" s="1" t="s">
        <v>3598</v>
      </c>
      <c r="B609" s="1" t="s">
        <v>3599</v>
      </c>
      <c r="C609" s="1" t="s">
        <v>3600</v>
      </c>
      <c r="D609" s="1">
        <v>10.2376</v>
      </c>
      <c r="E609" s="1">
        <v>9.4161900000000003</v>
      </c>
      <c r="F609" s="1">
        <v>10.0235</v>
      </c>
      <c r="G609" s="1">
        <v>9.2086799999999993</v>
      </c>
      <c r="H609" s="1">
        <v>8.4795200000000008</v>
      </c>
      <c r="I609" s="1">
        <v>9.6192799999999998</v>
      </c>
      <c r="J609" s="5">
        <f t="shared" si="57"/>
        <v>1207.326362120541</v>
      </c>
      <c r="K609" s="5">
        <f t="shared" si="57"/>
        <v>683.21223461082809</v>
      </c>
      <c r="L609" s="5">
        <f t="shared" si="57"/>
        <v>1040.8164834303295</v>
      </c>
      <c r="M609" s="5">
        <f t="shared" si="56"/>
        <v>591.68273976874764</v>
      </c>
      <c r="N609" s="5">
        <f t="shared" si="56"/>
        <v>356.93560255262975</v>
      </c>
      <c r="O609" s="5">
        <f t="shared" si="56"/>
        <v>786.48748571923329</v>
      </c>
      <c r="P609" s="1">
        <f t="shared" si="52"/>
        <v>1.6894387839570377</v>
      </c>
      <c r="Q609" s="1">
        <f t="shared" si="53"/>
        <v>0.75654407605268725</v>
      </c>
      <c r="R609" s="1">
        <f t="shared" si="54"/>
        <v>0.11470002666069178</v>
      </c>
      <c r="S609" s="1">
        <f t="shared" si="55"/>
        <v>0.94043648115200196</v>
      </c>
    </row>
    <row r="610" spans="1:19" x14ac:dyDescent="0.2">
      <c r="A610" s="1" t="s">
        <v>3119</v>
      </c>
      <c r="B610" s="1" t="s">
        <v>3120</v>
      </c>
      <c r="C610" s="1" t="s">
        <v>3121</v>
      </c>
      <c r="D610" s="1">
        <v>10.2217</v>
      </c>
      <c r="E610" s="1">
        <v>8.5602300000000007</v>
      </c>
      <c r="F610" s="1">
        <v>9.6694700000000005</v>
      </c>
      <c r="G610" s="1">
        <v>10.980399999999999</v>
      </c>
      <c r="H610" s="1">
        <v>10.548999999999999</v>
      </c>
      <c r="I610" s="1">
        <v>10.048299999999999</v>
      </c>
      <c r="J610" s="5">
        <f t="shared" si="57"/>
        <v>1194.0934240977685</v>
      </c>
      <c r="K610" s="5">
        <f t="shared" si="57"/>
        <v>377.47309304419701</v>
      </c>
      <c r="L610" s="5">
        <f t="shared" si="57"/>
        <v>814.33014556605815</v>
      </c>
      <c r="M610" s="5">
        <f t="shared" si="56"/>
        <v>2020.364665182901</v>
      </c>
      <c r="N610" s="5">
        <f t="shared" si="56"/>
        <v>1498.1849300012293</v>
      </c>
      <c r="O610" s="5">
        <f t="shared" si="56"/>
        <v>1058.8628353631586</v>
      </c>
      <c r="P610" s="1">
        <f t="shared" si="52"/>
        <v>0.52123261753426031</v>
      </c>
      <c r="Q610" s="1">
        <f t="shared" si="53"/>
        <v>-0.94000072763033904</v>
      </c>
      <c r="R610" s="1">
        <f t="shared" si="54"/>
        <v>0.11560411912013992</v>
      </c>
      <c r="S610" s="1">
        <f t="shared" si="55"/>
        <v>0.93702669118126736</v>
      </c>
    </row>
    <row r="611" spans="1:19" x14ac:dyDescent="0.2">
      <c r="A611" s="1" t="s">
        <v>3429</v>
      </c>
      <c r="B611" s="1" t="s">
        <v>3430</v>
      </c>
      <c r="C611" s="1" t="s">
        <v>3431</v>
      </c>
      <c r="D611" s="1">
        <v>14.0326</v>
      </c>
      <c r="E611" s="1">
        <v>13.8535</v>
      </c>
      <c r="F611" s="1">
        <v>13.7902</v>
      </c>
      <c r="G611" s="1">
        <v>13.853300000000001</v>
      </c>
      <c r="H611" s="1">
        <v>13.354100000000001</v>
      </c>
      <c r="I611" s="1">
        <v>13.438000000000001</v>
      </c>
      <c r="J611" s="5">
        <f t="shared" si="57"/>
        <v>16758.437234530178</v>
      </c>
      <c r="K611" s="5">
        <f t="shared" si="57"/>
        <v>14801.953819753193</v>
      </c>
      <c r="L611" s="5">
        <f t="shared" si="57"/>
        <v>14166.541761323228</v>
      </c>
      <c r="M611" s="5">
        <f t="shared" si="56"/>
        <v>14799.901975468101</v>
      </c>
      <c r="N611" s="5">
        <f t="shared" si="56"/>
        <v>10470.915746778841</v>
      </c>
      <c r="O611" s="5">
        <f t="shared" si="56"/>
        <v>11097.907015560131</v>
      </c>
      <c r="P611" s="1">
        <f t="shared" si="52"/>
        <v>1.2573147160167319</v>
      </c>
      <c r="Q611" s="1">
        <f t="shared" si="53"/>
        <v>0.33034581316895678</v>
      </c>
      <c r="R611" s="1">
        <f t="shared" si="54"/>
        <v>0.11611493472078689</v>
      </c>
      <c r="S611" s="1">
        <f t="shared" si="55"/>
        <v>0.93511191764567092</v>
      </c>
    </row>
    <row r="612" spans="1:19" x14ac:dyDescent="0.2">
      <c r="A612" s="1" t="s">
        <v>2468</v>
      </c>
      <c r="B612" s="1" t="s">
        <v>2469</v>
      </c>
      <c r="C612" s="1" t="s">
        <v>2470</v>
      </c>
      <c r="D612" s="1">
        <v>14.1028</v>
      </c>
      <c r="E612" s="1">
        <v>13.9605</v>
      </c>
      <c r="F612" s="1">
        <v>14.141299999999999</v>
      </c>
      <c r="G612" s="1">
        <v>13.8932</v>
      </c>
      <c r="H612" s="1">
        <v>13.867699999999999</v>
      </c>
      <c r="I612" s="1">
        <v>13.1934</v>
      </c>
      <c r="J612" s="5">
        <f t="shared" si="57"/>
        <v>17594.050040717953</v>
      </c>
      <c r="K612" s="5">
        <f t="shared" si="57"/>
        <v>15941.502604912846</v>
      </c>
      <c r="L612" s="5">
        <f t="shared" si="57"/>
        <v>18069.888704792793</v>
      </c>
      <c r="M612" s="5">
        <f t="shared" si="56"/>
        <v>15214.929199054366</v>
      </c>
      <c r="N612" s="5">
        <f t="shared" si="56"/>
        <v>14948.364216130994</v>
      </c>
      <c r="O612" s="5">
        <f t="shared" si="56"/>
        <v>9367.1860191372125</v>
      </c>
      <c r="P612" s="1">
        <f t="shared" si="52"/>
        <v>1.3054595362589219</v>
      </c>
      <c r="Q612" s="1">
        <f t="shared" si="53"/>
        <v>0.38455774088070671</v>
      </c>
      <c r="R612" s="1">
        <f t="shared" si="54"/>
        <v>0.11611964695157539</v>
      </c>
      <c r="S612" s="1">
        <f t="shared" si="55"/>
        <v>0.93509429326075433</v>
      </c>
    </row>
    <row r="613" spans="1:19" x14ac:dyDescent="0.2">
      <c r="A613" s="1" t="s">
        <v>2256</v>
      </c>
      <c r="B613" s="1" t="s">
        <v>2257</v>
      </c>
      <c r="C613" s="1" t="s">
        <v>2258</v>
      </c>
      <c r="D613" s="1">
        <v>11.852499999999999</v>
      </c>
      <c r="E613" s="1">
        <v>10.8233</v>
      </c>
      <c r="F613" s="1">
        <v>11.1677</v>
      </c>
      <c r="G613" s="1">
        <v>10.6112</v>
      </c>
      <c r="H613" s="1">
        <v>10.691000000000001</v>
      </c>
      <c r="I613" s="1">
        <v>9.9133600000000008</v>
      </c>
      <c r="J613" s="5">
        <f t="shared" si="57"/>
        <v>3697.9243605491238</v>
      </c>
      <c r="K613" s="5">
        <f t="shared" si="57"/>
        <v>1811.9155496337889</v>
      </c>
      <c r="L613" s="5">
        <f t="shared" si="57"/>
        <v>2300.4493866668413</v>
      </c>
      <c r="M613" s="5">
        <f t="shared" si="56"/>
        <v>1564.1899456521937</v>
      </c>
      <c r="N613" s="5">
        <f t="shared" si="56"/>
        <v>1653.1478005857587</v>
      </c>
      <c r="O613" s="5">
        <f t="shared" si="56"/>
        <v>964.3145459574788</v>
      </c>
      <c r="P613" s="1">
        <f t="shared" si="52"/>
        <v>1.867751967667602</v>
      </c>
      <c r="Q613" s="1">
        <f t="shared" si="53"/>
        <v>0.90130288182774998</v>
      </c>
      <c r="R613" s="1">
        <f t="shared" si="54"/>
        <v>0.11626518269636182</v>
      </c>
      <c r="S613" s="1">
        <f t="shared" si="55"/>
        <v>0.93455032161476037</v>
      </c>
    </row>
    <row r="614" spans="1:19" x14ac:dyDescent="0.2">
      <c r="A614" s="1" t="s">
        <v>1639</v>
      </c>
      <c r="B614" s="2" t="s">
        <v>3577</v>
      </c>
      <c r="C614" s="1" t="s">
        <v>1640</v>
      </c>
      <c r="D614" s="1">
        <v>13.1473</v>
      </c>
      <c r="E614" s="1">
        <v>12.7392</v>
      </c>
      <c r="F614" s="1">
        <v>13.2044</v>
      </c>
      <c r="G614" s="1">
        <v>14.4735</v>
      </c>
      <c r="H614" s="1">
        <v>13.4374</v>
      </c>
      <c r="I614" s="1">
        <v>13.711499999999999</v>
      </c>
      <c r="J614" s="5">
        <f t="shared" si="57"/>
        <v>9072.5978736467241</v>
      </c>
      <c r="K614" s="5">
        <f t="shared" si="57"/>
        <v>6837.2478093369864</v>
      </c>
      <c r="L614" s="5">
        <f t="shared" si="57"/>
        <v>9438.8802166483165</v>
      </c>
      <c r="M614" s="5">
        <f t="shared" si="56"/>
        <v>22748.755460149991</v>
      </c>
      <c r="N614" s="5">
        <f t="shared" si="56"/>
        <v>11093.292485416443</v>
      </c>
      <c r="O614" s="5">
        <f t="shared" si="56"/>
        <v>13414.447358833093</v>
      </c>
      <c r="P614" s="1">
        <f t="shared" si="52"/>
        <v>0.53640723325650619</v>
      </c>
      <c r="Q614" s="1">
        <f t="shared" si="53"/>
        <v>-0.89859940329573618</v>
      </c>
      <c r="R614" s="1">
        <f t="shared" si="54"/>
        <v>0.11627735410612565</v>
      </c>
      <c r="S614" s="1">
        <f t="shared" si="55"/>
        <v>0.93450485917012627</v>
      </c>
    </row>
    <row r="615" spans="1:19" x14ac:dyDescent="0.2">
      <c r="A615" s="1" t="s">
        <v>3639</v>
      </c>
      <c r="B615" s="1" t="s">
        <v>2987</v>
      </c>
      <c r="C615" s="1" t="s">
        <v>2988</v>
      </c>
      <c r="D615" s="1">
        <v>12.0579</v>
      </c>
      <c r="E615" s="1">
        <v>11.690300000000001</v>
      </c>
      <c r="F615" s="1">
        <v>11.6067</v>
      </c>
      <c r="G615" s="1">
        <v>10.793900000000001</v>
      </c>
      <c r="H615" s="1">
        <v>11.6943</v>
      </c>
      <c r="I615" s="1">
        <v>9.9462299999999999</v>
      </c>
      <c r="J615" s="5">
        <f t="shared" si="57"/>
        <v>4263.728914703689</v>
      </c>
      <c r="K615" s="5">
        <f t="shared" si="57"/>
        <v>3304.6917656640699</v>
      </c>
      <c r="L615" s="5">
        <f t="shared" si="57"/>
        <v>3118.6371691131808</v>
      </c>
      <c r="M615" s="5">
        <f t="shared" si="56"/>
        <v>1775.3650668840251</v>
      </c>
      <c r="N615" s="5">
        <f t="shared" si="56"/>
        <v>3313.8670305242536</v>
      </c>
      <c r="O615" s="5">
        <f t="shared" si="56"/>
        <v>986.53744453948275</v>
      </c>
      <c r="P615" s="1">
        <f t="shared" si="52"/>
        <v>1.7589636630712129</v>
      </c>
      <c r="Q615" s="1">
        <f t="shared" si="53"/>
        <v>0.81472567971240906</v>
      </c>
      <c r="R615" s="1">
        <f t="shared" si="54"/>
        <v>0.11660654878937091</v>
      </c>
      <c r="S615" s="1">
        <f t="shared" si="55"/>
        <v>0.93327705829723628</v>
      </c>
    </row>
    <row r="616" spans="1:19" x14ac:dyDescent="0.2">
      <c r="A616" s="1" t="s">
        <v>781</v>
      </c>
      <c r="B616" s="1" t="s">
        <v>782</v>
      </c>
      <c r="C616" s="1" t="s">
        <v>783</v>
      </c>
      <c r="D616" s="1">
        <v>14.3851</v>
      </c>
      <c r="E616" s="1">
        <v>14.120900000000001</v>
      </c>
      <c r="F616" s="1">
        <v>14.351900000000001</v>
      </c>
      <c r="G616" s="1">
        <v>13.504300000000001</v>
      </c>
      <c r="H616" s="1">
        <v>13.749700000000001</v>
      </c>
      <c r="I616" s="1">
        <v>14.2415</v>
      </c>
      <c r="J616" s="5">
        <f t="shared" si="57"/>
        <v>21396.689805786704</v>
      </c>
      <c r="K616" s="5">
        <f t="shared" si="57"/>
        <v>17816.174829831078</v>
      </c>
      <c r="L616" s="5">
        <f t="shared" si="57"/>
        <v>20909.921132973319</v>
      </c>
      <c r="M616" s="5">
        <f t="shared" si="56"/>
        <v>11619.819194552556</v>
      </c>
      <c r="N616" s="5">
        <f t="shared" si="56"/>
        <v>13774.382267418987</v>
      </c>
      <c r="O616" s="5">
        <f t="shared" si="56"/>
        <v>19369.512183218758</v>
      </c>
      <c r="P616" s="1">
        <f t="shared" si="52"/>
        <v>1.3431143413422106</v>
      </c>
      <c r="Q616" s="1">
        <f t="shared" si="53"/>
        <v>0.42558212879033192</v>
      </c>
      <c r="R616" s="1">
        <f t="shared" si="54"/>
        <v>0.11688381888472749</v>
      </c>
      <c r="S616" s="1">
        <f t="shared" si="55"/>
        <v>0.93224560736234707</v>
      </c>
    </row>
    <row r="617" spans="1:19" x14ac:dyDescent="0.2">
      <c r="A617" s="1" t="s">
        <v>1767</v>
      </c>
      <c r="B617" s="1" t="s">
        <v>1768</v>
      </c>
      <c r="C617" s="1" t="s">
        <v>1769</v>
      </c>
      <c r="D617" s="1">
        <v>9.9062699999999992</v>
      </c>
      <c r="E617" s="1">
        <v>9.7390699999999999</v>
      </c>
      <c r="F617" s="1">
        <v>10.4382</v>
      </c>
      <c r="G617" s="1">
        <v>11.398199999999999</v>
      </c>
      <c r="H617" s="1">
        <v>12.539899999999999</v>
      </c>
      <c r="I617" s="1">
        <v>10.928599999999999</v>
      </c>
      <c r="J617" s="5">
        <f t="shared" si="57"/>
        <v>959.58713127455701</v>
      </c>
      <c r="K617" s="5">
        <f t="shared" si="57"/>
        <v>854.57896732734514</v>
      </c>
      <c r="L617" s="5">
        <f t="shared" si="57"/>
        <v>1387.4307023496378</v>
      </c>
      <c r="M617" s="5">
        <f t="shared" si="56"/>
        <v>2698.9826736641544</v>
      </c>
      <c r="N617" s="5">
        <f t="shared" si="56"/>
        <v>5955.0586434271536</v>
      </c>
      <c r="O617" s="5">
        <f t="shared" si="56"/>
        <v>1949.1102735632576</v>
      </c>
      <c r="P617" s="1">
        <f t="shared" si="52"/>
        <v>0.30194765901238002</v>
      </c>
      <c r="Q617" s="1">
        <f t="shared" si="53"/>
        <v>-1.7276296070181383</v>
      </c>
      <c r="R617" s="1">
        <f t="shared" si="54"/>
        <v>0.11755919032064521</v>
      </c>
      <c r="S617" s="1">
        <f t="shared" si="55"/>
        <v>0.92974341375701974</v>
      </c>
    </row>
    <row r="618" spans="1:19" x14ac:dyDescent="0.2">
      <c r="A618" s="1" t="s">
        <v>1270</v>
      </c>
      <c r="B618" s="1" t="s">
        <v>1271</v>
      </c>
      <c r="C618" s="1" t="s">
        <v>1272</v>
      </c>
      <c r="D618" s="1">
        <v>11.157500000000001</v>
      </c>
      <c r="E618" s="1">
        <v>11.586399999999999</v>
      </c>
      <c r="F618" s="1">
        <v>11.8912</v>
      </c>
      <c r="G618" s="1">
        <v>12.402200000000001</v>
      </c>
      <c r="H618" s="1">
        <v>11.8941</v>
      </c>
      <c r="I618" s="1">
        <v>11.9499</v>
      </c>
      <c r="J618" s="5">
        <f t="shared" si="57"/>
        <v>2284.2423368540358</v>
      </c>
      <c r="K618" s="5">
        <f t="shared" si="57"/>
        <v>3075.0624618767056</v>
      </c>
      <c r="L618" s="5">
        <f t="shared" si="57"/>
        <v>3798.4628604661216</v>
      </c>
      <c r="M618" s="5">
        <f t="shared" si="56"/>
        <v>5412.9524521114063</v>
      </c>
      <c r="N618" s="5">
        <f t="shared" si="56"/>
        <v>3806.1059317482277</v>
      </c>
      <c r="O618" s="5">
        <f t="shared" si="56"/>
        <v>3956.200970817235</v>
      </c>
      <c r="P618" s="1">
        <f t="shared" si="52"/>
        <v>0.69507304658455149</v>
      </c>
      <c r="Q618" s="1">
        <f t="shared" si="53"/>
        <v>-0.52476349344317419</v>
      </c>
      <c r="R618" s="1">
        <f t="shared" si="54"/>
        <v>0.11772503781850013</v>
      </c>
      <c r="S618" s="1">
        <f t="shared" si="55"/>
        <v>0.92913116137058038</v>
      </c>
    </row>
    <row r="619" spans="1:19" x14ac:dyDescent="0.2">
      <c r="A619" s="1" t="s">
        <v>1529</v>
      </c>
      <c r="B619" s="1" t="s">
        <v>1530</v>
      </c>
      <c r="C619" s="1" t="s">
        <v>1531</v>
      </c>
      <c r="D619" s="1">
        <v>9.7072099999999999</v>
      </c>
      <c r="E619" s="1">
        <v>10.0373</v>
      </c>
      <c r="F619" s="1">
        <v>9.2425700000000006</v>
      </c>
      <c r="G619" s="1">
        <v>9.1384299999999996</v>
      </c>
      <c r="H619" s="1">
        <v>9.2982600000000009</v>
      </c>
      <c r="I619" s="1">
        <v>8.9789999999999992</v>
      </c>
      <c r="J619" s="5">
        <f t="shared" si="57"/>
        <v>835.91358674392063</v>
      </c>
      <c r="K619" s="5">
        <f t="shared" si="57"/>
        <v>1050.8201100066285</v>
      </c>
      <c r="L619" s="5">
        <f t="shared" si="57"/>
        <v>605.74635153712165</v>
      </c>
      <c r="M619" s="5">
        <f t="shared" si="56"/>
        <v>563.561794411341</v>
      </c>
      <c r="N619" s="5">
        <f t="shared" si="56"/>
        <v>629.58615273625321</v>
      </c>
      <c r="O619" s="5">
        <f t="shared" si="56"/>
        <v>504.60126051295737</v>
      </c>
      <c r="P619" s="1">
        <f t="shared" si="52"/>
        <v>1.4681085033296732</v>
      </c>
      <c r="Q619" s="1">
        <f t="shared" si="53"/>
        <v>0.55395859722125373</v>
      </c>
      <c r="R619" s="1">
        <f t="shared" si="54"/>
        <v>0.11817414143940128</v>
      </c>
      <c r="S619" s="1">
        <f t="shared" si="55"/>
        <v>0.92747754425656859</v>
      </c>
    </row>
    <row r="620" spans="1:19" x14ac:dyDescent="0.2">
      <c r="A620" s="1" t="s">
        <v>1797</v>
      </c>
      <c r="B620" s="1" t="s">
        <v>1798</v>
      </c>
      <c r="C620" s="1" t="s">
        <v>1799</v>
      </c>
      <c r="D620" s="1">
        <v>14.065200000000001</v>
      </c>
      <c r="E620" s="1">
        <v>13.938599999999999</v>
      </c>
      <c r="F620" s="1">
        <v>13.746</v>
      </c>
      <c r="G620" s="1">
        <v>16.065300000000001</v>
      </c>
      <c r="H620" s="1">
        <v>14.9369</v>
      </c>
      <c r="I620" s="1">
        <v>14.6754</v>
      </c>
      <c r="J620" s="5">
        <f t="shared" si="57"/>
        <v>17141.431795879369</v>
      </c>
      <c r="K620" s="5">
        <f t="shared" si="57"/>
        <v>15701.339261096728</v>
      </c>
      <c r="L620" s="5">
        <f t="shared" si="57"/>
        <v>13739.101133880211</v>
      </c>
      <c r="M620" s="5">
        <f t="shared" si="56"/>
        <v>68570.479962282378</v>
      </c>
      <c r="N620" s="5">
        <f t="shared" si="56"/>
        <v>31365.696962351471</v>
      </c>
      <c r="O620" s="5">
        <f t="shared" si="56"/>
        <v>26165.895245115353</v>
      </c>
      <c r="P620" s="1">
        <f t="shared" si="52"/>
        <v>0.3693981501600645</v>
      </c>
      <c r="Q620" s="1">
        <f t="shared" si="53"/>
        <v>-1.4367514531516987</v>
      </c>
      <c r="R620" s="1">
        <f t="shared" si="54"/>
        <v>0.118841464358983</v>
      </c>
      <c r="S620" s="1">
        <f t="shared" si="55"/>
        <v>0.92503200547904596</v>
      </c>
    </row>
    <row r="621" spans="1:19" x14ac:dyDescent="0.2">
      <c r="A621" s="1" t="s">
        <v>1647</v>
      </c>
      <c r="B621" s="1" t="s">
        <v>1648</v>
      </c>
      <c r="C621" s="1" t="s">
        <v>1649</v>
      </c>
      <c r="D621" s="1">
        <v>15.0473</v>
      </c>
      <c r="E621" s="1">
        <v>15.2158</v>
      </c>
      <c r="F621" s="1">
        <v>14.9055</v>
      </c>
      <c r="G621" s="1">
        <v>14.7834</v>
      </c>
      <c r="H621" s="1">
        <v>14.5611</v>
      </c>
      <c r="I621" s="1">
        <v>14.9618</v>
      </c>
      <c r="J621" s="5">
        <f t="shared" si="57"/>
        <v>33860.132540236358</v>
      </c>
      <c r="K621" s="5">
        <f t="shared" si="57"/>
        <v>38055.042213008725</v>
      </c>
      <c r="L621" s="5">
        <f t="shared" si="57"/>
        <v>30690.403644362374</v>
      </c>
      <c r="M621" s="5">
        <f t="shared" si="56"/>
        <v>28199.852575401444</v>
      </c>
      <c r="N621" s="5">
        <f t="shared" si="56"/>
        <v>24172.85070910849</v>
      </c>
      <c r="O621" s="5">
        <f t="shared" si="56"/>
        <v>31911.747657385728</v>
      </c>
      <c r="P621" s="1">
        <f t="shared" si="52"/>
        <v>1.2173725669559392</v>
      </c>
      <c r="Q621" s="1">
        <f t="shared" si="53"/>
        <v>0.28377076069134255</v>
      </c>
      <c r="R621" s="1">
        <f t="shared" si="54"/>
        <v>0.11921659757385199</v>
      </c>
      <c r="S621" s="1">
        <f t="shared" si="55"/>
        <v>0.92366327703755113</v>
      </c>
    </row>
    <row r="622" spans="1:19" x14ac:dyDescent="0.2">
      <c r="A622" s="1" t="s">
        <v>1219</v>
      </c>
      <c r="B622" s="1" t="s">
        <v>1220</v>
      </c>
      <c r="C622" s="1" t="s">
        <v>1221</v>
      </c>
      <c r="D622" s="1">
        <v>12.1523</v>
      </c>
      <c r="E622" s="1">
        <v>12.3124</v>
      </c>
      <c r="F622" s="1">
        <v>12.2957</v>
      </c>
      <c r="G622" s="1">
        <v>13.0603</v>
      </c>
      <c r="H622" s="1">
        <v>13.2125</v>
      </c>
      <c r="I622" s="1">
        <v>12.2637</v>
      </c>
      <c r="J622" s="5">
        <f t="shared" si="57"/>
        <v>4552.0478258959402</v>
      </c>
      <c r="K622" s="5">
        <f t="shared" si="57"/>
        <v>5086.2970307894357</v>
      </c>
      <c r="L622" s="5">
        <f t="shared" si="57"/>
        <v>5027.759759355924</v>
      </c>
      <c r="M622" s="5">
        <f t="shared" si="56"/>
        <v>8541.655515480732</v>
      </c>
      <c r="N622" s="5">
        <f t="shared" si="56"/>
        <v>9492.0237831149825</v>
      </c>
      <c r="O622" s="5">
        <f t="shared" si="56"/>
        <v>4917.4681738944209</v>
      </c>
      <c r="P622" s="1">
        <f t="shared" si="52"/>
        <v>0.63901400283452015</v>
      </c>
      <c r="Q622" s="1">
        <f t="shared" si="53"/>
        <v>-0.64608054931982528</v>
      </c>
      <c r="R622" s="1">
        <f t="shared" si="54"/>
        <v>0.12057336652359814</v>
      </c>
      <c r="S622" s="1">
        <f t="shared" si="55"/>
        <v>0.91874861300212374</v>
      </c>
    </row>
    <row r="623" spans="1:19" x14ac:dyDescent="0.2">
      <c r="A623" s="1" t="s">
        <v>2183</v>
      </c>
      <c r="B623" s="1" t="s">
        <v>2184</v>
      </c>
      <c r="C623" s="1" t="s">
        <v>2185</v>
      </c>
      <c r="D623" s="1">
        <v>12.6487</v>
      </c>
      <c r="E623" s="1">
        <v>12.8773</v>
      </c>
      <c r="F623" s="1">
        <v>12.700900000000001</v>
      </c>
      <c r="G623" s="1">
        <v>12.143000000000001</v>
      </c>
      <c r="H623" s="1">
        <v>12.1784</v>
      </c>
      <c r="I623" s="1">
        <v>12.72</v>
      </c>
      <c r="J623" s="5">
        <f t="shared" si="57"/>
        <v>6421.5239425782856</v>
      </c>
      <c r="K623" s="5">
        <f t="shared" si="57"/>
        <v>7524.0827479297768</v>
      </c>
      <c r="L623" s="5">
        <f t="shared" si="57"/>
        <v>6658.1238894804183</v>
      </c>
      <c r="M623" s="5">
        <f t="shared" si="56"/>
        <v>4522.7984779800254</v>
      </c>
      <c r="N623" s="5">
        <f t="shared" si="56"/>
        <v>4635.1489978593027</v>
      </c>
      <c r="O623" s="5">
        <f t="shared" si="56"/>
        <v>6746.8576134559644</v>
      </c>
      <c r="P623" s="1">
        <f t="shared" si="52"/>
        <v>1.2954406208885763</v>
      </c>
      <c r="Q623" s="1">
        <f t="shared" si="53"/>
        <v>0.37344288822129679</v>
      </c>
      <c r="R623" s="1">
        <f t="shared" si="54"/>
        <v>0.12089729515216388</v>
      </c>
      <c r="S623" s="1">
        <f t="shared" si="55"/>
        <v>0.91758341554642708</v>
      </c>
    </row>
    <row r="624" spans="1:19" x14ac:dyDescent="0.2">
      <c r="A624" s="1" t="s">
        <v>1117</v>
      </c>
      <c r="B624" s="1" t="s">
        <v>1118</v>
      </c>
      <c r="C624" s="1" t="s">
        <v>1119</v>
      </c>
      <c r="D624" s="1">
        <v>11.610099999999999</v>
      </c>
      <c r="E624" s="1">
        <v>12.627800000000001</v>
      </c>
      <c r="F624" s="1">
        <v>12.473000000000001</v>
      </c>
      <c r="G624" s="1">
        <v>13.195</v>
      </c>
      <c r="H624" s="1">
        <v>12.6593</v>
      </c>
      <c r="I624" s="1">
        <v>12.787800000000001</v>
      </c>
      <c r="J624" s="5">
        <f t="shared" si="57"/>
        <v>3125.9955299407266</v>
      </c>
      <c r="K624" s="5">
        <f t="shared" si="57"/>
        <v>6329.1673529949503</v>
      </c>
      <c r="L624" s="5">
        <f t="shared" si="57"/>
        <v>5685.218177087866</v>
      </c>
      <c r="M624" s="5">
        <f t="shared" si="56"/>
        <v>9377.5803236244301</v>
      </c>
      <c r="N624" s="5">
        <f t="shared" si="56"/>
        <v>6468.8789455617298</v>
      </c>
      <c r="O624" s="5">
        <f t="shared" si="56"/>
        <v>7071.4972782078494</v>
      </c>
      <c r="P624" s="1">
        <f t="shared" si="52"/>
        <v>0.66063398927881944</v>
      </c>
      <c r="Q624" s="1">
        <f t="shared" si="53"/>
        <v>-0.59807689743690051</v>
      </c>
      <c r="R624" s="1">
        <f t="shared" si="54"/>
        <v>0.12100728184933526</v>
      </c>
      <c r="S624" s="1">
        <f t="shared" si="55"/>
        <v>0.91718849437918104</v>
      </c>
    </row>
    <row r="625" spans="1:19" x14ac:dyDescent="0.2">
      <c r="A625" s="1" t="s">
        <v>2045</v>
      </c>
      <c r="B625" s="1" t="s">
        <v>2046</v>
      </c>
      <c r="C625" s="1" t="s">
        <v>2047</v>
      </c>
      <c r="D625" s="1">
        <v>15.2179</v>
      </c>
      <c r="E625" s="1">
        <v>15.2272</v>
      </c>
      <c r="F625" s="1">
        <v>15.6411</v>
      </c>
      <c r="G625" s="1">
        <v>16.217199999999998</v>
      </c>
      <c r="H625" s="1">
        <v>15.9374</v>
      </c>
      <c r="I625" s="1">
        <v>15.488</v>
      </c>
      <c r="J625" s="5">
        <f t="shared" si="57"/>
        <v>38110.475813000427</v>
      </c>
      <c r="K625" s="5">
        <f t="shared" si="57"/>
        <v>38356.939716206063</v>
      </c>
      <c r="L625" s="5">
        <f t="shared" si="57"/>
        <v>51102.278582649284</v>
      </c>
      <c r="M625" s="5">
        <f t="shared" si="56"/>
        <v>76183.977960189979</v>
      </c>
      <c r="N625" s="5">
        <f t="shared" si="56"/>
        <v>62753.138736989858</v>
      </c>
      <c r="O625" s="5">
        <f t="shared" si="56"/>
        <v>45957.095445050145</v>
      </c>
      <c r="P625" s="1">
        <f t="shared" si="52"/>
        <v>0.6899604516215071</v>
      </c>
      <c r="Q625" s="1">
        <f t="shared" si="53"/>
        <v>-0.53541442558310837</v>
      </c>
      <c r="R625" s="1">
        <f t="shared" si="54"/>
        <v>0.12128730038101078</v>
      </c>
      <c r="S625" s="1">
        <f t="shared" si="55"/>
        <v>0.9161846703880695</v>
      </c>
    </row>
    <row r="626" spans="1:19" x14ac:dyDescent="0.2">
      <c r="A626" s="1" t="s">
        <v>3587</v>
      </c>
      <c r="B626" s="1" t="s">
        <v>2528</v>
      </c>
      <c r="C626" s="1" t="s">
        <v>2529</v>
      </c>
      <c r="D626" s="1">
        <v>9.4929500000000004</v>
      </c>
      <c r="E626" s="1">
        <v>9.9913500000000006</v>
      </c>
      <c r="F626" s="1">
        <v>10.560700000000001</v>
      </c>
      <c r="G626" s="1">
        <v>9.0959800000000008</v>
      </c>
      <c r="H626" s="1">
        <v>9.53688</v>
      </c>
      <c r="I626" s="1">
        <v>9.1275499999999994</v>
      </c>
      <c r="J626" s="5">
        <f t="shared" si="57"/>
        <v>720.54763545576304</v>
      </c>
      <c r="K626" s="5">
        <f t="shared" si="57"/>
        <v>1017.8787485354844</v>
      </c>
      <c r="L626" s="5">
        <f t="shared" si="57"/>
        <v>1510.3843438006322</v>
      </c>
      <c r="M626" s="5">
        <f t="shared" si="56"/>
        <v>547.22108135245935</v>
      </c>
      <c r="N626" s="5">
        <f t="shared" si="56"/>
        <v>742.82574133320895</v>
      </c>
      <c r="O626" s="5">
        <f t="shared" si="56"/>
        <v>559.32771181597195</v>
      </c>
      <c r="P626" s="1">
        <f t="shared" si="52"/>
        <v>1.7567078313140894</v>
      </c>
      <c r="Q626" s="1">
        <f t="shared" si="53"/>
        <v>0.81287426797447015</v>
      </c>
      <c r="R626" s="1">
        <f t="shared" si="54"/>
        <v>0.12253196299528661</v>
      </c>
      <c r="S626" s="1">
        <f t="shared" si="55"/>
        <v>0.91175060891728488</v>
      </c>
    </row>
    <row r="627" spans="1:19" x14ac:dyDescent="0.2">
      <c r="A627" s="1" t="s">
        <v>3019</v>
      </c>
      <c r="B627" s="1" t="s">
        <v>3020</v>
      </c>
      <c r="C627" s="1" t="s">
        <v>3021</v>
      </c>
      <c r="D627" s="1">
        <v>17.251000000000001</v>
      </c>
      <c r="E627" s="1">
        <v>18.065200000000001</v>
      </c>
      <c r="F627" s="1">
        <v>18.691199999999998</v>
      </c>
      <c r="G627" s="1">
        <v>16.1557</v>
      </c>
      <c r="H627" s="1">
        <v>16.098700000000001</v>
      </c>
      <c r="I627" s="1">
        <v>17.581499999999998</v>
      </c>
      <c r="J627" s="5">
        <f t="shared" si="57"/>
        <v>155979.83449830851</v>
      </c>
      <c r="K627" s="5">
        <f t="shared" si="57"/>
        <v>274262.90873407002</v>
      </c>
      <c r="L627" s="5">
        <f t="shared" si="57"/>
        <v>423264.50980328768</v>
      </c>
      <c r="M627" s="5">
        <f t="shared" si="56"/>
        <v>73004.612639172818</v>
      </c>
      <c r="N627" s="5">
        <f t="shared" si="56"/>
        <v>70176.481722193173</v>
      </c>
      <c r="O627" s="5">
        <f t="shared" si="56"/>
        <v>196136.70214317425</v>
      </c>
      <c r="P627" s="1">
        <f t="shared" si="52"/>
        <v>2.515362476793185</v>
      </c>
      <c r="Q627" s="1">
        <f t="shared" si="53"/>
        <v>1.3307663148581268</v>
      </c>
      <c r="R627" s="1">
        <f t="shared" si="54"/>
        <v>0.12256852697327258</v>
      </c>
      <c r="S627" s="1">
        <f t="shared" si="55"/>
        <v>0.91162103321553445</v>
      </c>
    </row>
    <row r="628" spans="1:19" x14ac:dyDescent="0.2">
      <c r="A628" s="1" t="s">
        <v>1809</v>
      </c>
      <c r="B628" s="1" t="s">
        <v>1810</v>
      </c>
      <c r="C628" s="1" t="s">
        <v>1811</v>
      </c>
      <c r="D628" s="1">
        <v>12.2682</v>
      </c>
      <c r="E628" s="1">
        <v>12.597300000000001</v>
      </c>
      <c r="F628" s="1">
        <v>13.0922</v>
      </c>
      <c r="G628" s="1">
        <v>16.232900000000001</v>
      </c>
      <c r="H628" s="1">
        <v>14.6107</v>
      </c>
      <c r="I628" s="1">
        <v>14.441800000000001</v>
      </c>
      <c r="J628" s="5">
        <f t="shared" si="57"/>
        <v>4932.8305016370796</v>
      </c>
      <c r="K628" s="5">
        <f t="shared" si="57"/>
        <v>6196.7669643728905</v>
      </c>
      <c r="L628" s="5">
        <f t="shared" si="57"/>
        <v>8732.626977113734</v>
      </c>
      <c r="M628" s="5">
        <f t="shared" si="56"/>
        <v>77017.570823090209</v>
      </c>
      <c r="N628" s="5">
        <f t="shared" si="56"/>
        <v>25018.366922495527</v>
      </c>
      <c r="O628" s="5">
        <f t="shared" si="56"/>
        <v>22254.353963655572</v>
      </c>
      <c r="P628" s="1">
        <f t="shared" si="52"/>
        <v>0.15980511566895692</v>
      </c>
      <c r="Q628" s="1">
        <f t="shared" si="53"/>
        <v>-2.6456145024405959</v>
      </c>
      <c r="R628" s="1">
        <f t="shared" si="54"/>
        <v>0.12289041059660501</v>
      </c>
      <c r="S628" s="1">
        <f t="shared" si="55"/>
        <v>0.91048200472511853</v>
      </c>
    </row>
    <row r="629" spans="1:19" x14ac:dyDescent="0.2">
      <c r="A629" s="1" t="s">
        <v>1818</v>
      </c>
      <c r="B629" s="1" t="s">
        <v>1819</v>
      </c>
      <c r="C629" s="1" t="s">
        <v>1820</v>
      </c>
      <c r="D629" s="1">
        <v>11.255800000000001</v>
      </c>
      <c r="E629" s="1">
        <v>11.220700000000001</v>
      </c>
      <c r="F629" s="1">
        <v>11.722300000000001</v>
      </c>
      <c r="G629" s="1">
        <v>10.9727</v>
      </c>
      <c r="H629" s="1">
        <v>10.848100000000001</v>
      </c>
      <c r="I629" s="1">
        <v>11.175599999999999</v>
      </c>
      <c r="J629" s="5">
        <f t="shared" si="57"/>
        <v>2445.3071920734128</v>
      </c>
      <c r="K629" s="5">
        <f t="shared" si="57"/>
        <v>2386.532056788315</v>
      </c>
      <c r="L629" s="5">
        <f t="shared" si="57"/>
        <v>3378.8111460866207</v>
      </c>
      <c r="M629" s="5">
        <f t="shared" si="56"/>
        <v>2009.610232620335</v>
      </c>
      <c r="N629" s="5">
        <f t="shared" si="56"/>
        <v>1843.3317178073469</v>
      </c>
      <c r="O629" s="5">
        <f t="shared" si="56"/>
        <v>2313.0808843279087</v>
      </c>
      <c r="P629" s="1">
        <f t="shared" si="52"/>
        <v>1.3315958462994892</v>
      </c>
      <c r="Q629" s="1">
        <f t="shared" si="53"/>
        <v>0.41315627534113325</v>
      </c>
      <c r="R629" s="1">
        <f t="shared" si="54"/>
        <v>0.12302549435649728</v>
      </c>
      <c r="S629" s="1">
        <f t="shared" si="55"/>
        <v>0.91000488115372713</v>
      </c>
    </row>
    <row r="630" spans="1:19" x14ac:dyDescent="0.2">
      <c r="A630" s="1" t="s">
        <v>2614</v>
      </c>
      <c r="B630" s="1" t="s">
        <v>2615</v>
      </c>
      <c r="C630" s="1" t="s">
        <v>2616</v>
      </c>
      <c r="D630" s="1">
        <v>10.375500000000001</v>
      </c>
      <c r="E630" s="1">
        <v>10.782500000000001</v>
      </c>
      <c r="F630" s="1">
        <v>10.8781</v>
      </c>
      <c r="G630" s="1">
        <v>11.7517</v>
      </c>
      <c r="H630" s="1">
        <v>10.8194</v>
      </c>
      <c r="I630" s="1">
        <v>11.374700000000001</v>
      </c>
      <c r="J630" s="5">
        <f t="shared" si="57"/>
        <v>1328.424020873513</v>
      </c>
      <c r="K630" s="5">
        <f t="shared" si="57"/>
        <v>1761.3916298757119</v>
      </c>
      <c r="L630" s="5">
        <f t="shared" si="57"/>
        <v>1882.0640355819712</v>
      </c>
      <c r="M630" s="5">
        <f t="shared" si="56"/>
        <v>3448.3727144723875</v>
      </c>
      <c r="N630" s="5">
        <f t="shared" si="56"/>
        <v>1807.0240599279609</v>
      </c>
      <c r="O630" s="5">
        <f t="shared" si="56"/>
        <v>2655.3751807650901</v>
      </c>
      <c r="P630" s="1">
        <f t="shared" si="52"/>
        <v>0.62849488197984837</v>
      </c>
      <c r="Q630" s="1">
        <f t="shared" si="53"/>
        <v>-0.67002709848717334</v>
      </c>
      <c r="R630" s="1">
        <f t="shared" si="54"/>
        <v>0.12320741326165824</v>
      </c>
      <c r="S630" s="1">
        <f t="shared" si="55"/>
        <v>0.90936316033903641</v>
      </c>
    </row>
    <row r="631" spans="1:19" x14ac:dyDescent="0.2">
      <c r="A631" s="1" t="s">
        <v>2310</v>
      </c>
      <c r="B631" s="1" t="s">
        <v>2311</v>
      </c>
      <c r="C631" s="1" t="s">
        <v>2312</v>
      </c>
      <c r="D631" s="1">
        <v>20.944900000000001</v>
      </c>
      <c r="E631" s="1">
        <v>20.962499999999999</v>
      </c>
      <c r="F631" s="1">
        <v>21.224799999999998</v>
      </c>
      <c r="G631" s="1">
        <v>22.571400000000001</v>
      </c>
      <c r="H631" s="1">
        <v>22.1492</v>
      </c>
      <c r="I631" s="1">
        <v>21.145499999999998</v>
      </c>
      <c r="J631" s="5">
        <f t="shared" si="57"/>
        <v>2018566.9402921339</v>
      </c>
      <c r="K631" s="5">
        <f t="shared" si="57"/>
        <v>2043343.0458174411</v>
      </c>
      <c r="L631" s="5">
        <f t="shared" si="57"/>
        <v>2450763.7728242124</v>
      </c>
      <c r="M631" s="5">
        <f t="shared" si="56"/>
        <v>6232588.3582234997</v>
      </c>
      <c r="N631" s="5">
        <f t="shared" si="56"/>
        <v>4651291.7359249955</v>
      </c>
      <c r="O631" s="5">
        <f t="shared" si="56"/>
        <v>2319689.0547393328</v>
      </c>
      <c r="P631" s="1">
        <f t="shared" si="52"/>
        <v>0.49325100550424794</v>
      </c>
      <c r="Q631" s="1">
        <f t="shared" si="53"/>
        <v>-1.0196061029663772</v>
      </c>
      <c r="R631" s="1">
        <f t="shared" si="54"/>
        <v>0.12327495097341284</v>
      </c>
      <c r="S631" s="1">
        <f t="shared" si="55"/>
        <v>0.90912516151619593</v>
      </c>
    </row>
    <row r="632" spans="1:19" x14ac:dyDescent="0.2">
      <c r="A632" s="1" t="s">
        <v>2496</v>
      </c>
      <c r="B632" s="1" t="s">
        <v>2497</v>
      </c>
      <c r="C632" s="1" t="s">
        <v>2498</v>
      </c>
      <c r="D632" s="1">
        <v>11.682499999999999</v>
      </c>
      <c r="E632" s="1">
        <v>11.3583</v>
      </c>
      <c r="F632" s="1">
        <v>10.864000000000001</v>
      </c>
      <c r="G632" s="1">
        <v>12.9033</v>
      </c>
      <c r="H632" s="1">
        <v>12.052099999999999</v>
      </c>
      <c r="I632" s="1">
        <v>11.815099999999999</v>
      </c>
      <c r="J632" s="5">
        <f t="shared" si="57"/>
        <v>3286.8730033816573</v>
      </c>
      <c r="K632" s="5">
        <f t="shared" si="57"/>
        <v>2625.360820357871</v>
      </c>
      <c r="L632" s="5">
        <f t="shared" si="57"/>
        <v>1863.7595117176818</v>
      </c>
      <c r="M632" s="5">
        <f t="shared" si="56"/>
        <v>7660.9096957464208</v>
      </c>
      <c r="N632" s="5">
        <f t="shared" si="56"/>
        <v>4246.6220529857865</v>
      </c>
      <c r="O632" s="5">
        <f t="shared" si="56"/>
        <v>3603.2923675169577</v>
      </c>
      <c r="P632" s="1">
        <f t="shared" si="52"/>
        <v>0.50132689773144079</v>
      </c>
      <c r="Q632" s="1">
        <f t="shared" si="53"/>
        <v>-0.99617645366011875</v>
      </c>
      <c r="R632" s="1">
        <f t="shared" si="54"/>
        <v>0.12344174909623881</v>
      </c>
      <c r="S632" s="1">
        <f t="shared" si="55"/>
        <v>0.90853793320654863</v>
      </c>
    </row>
    <row r="633" spans="1:19" x14ac:dyDescent="0.2">
      <c r="A633" s="1" t="s">
        <v>701</v>
      </c>
      <c r="B633" s="1" t="s">
        <v>702</v>
      </c>
      <c r="C633" s="1" t="s">
        <v>703</v>
      </c>
      <c r="D633" s="1">
        <v>13.1096</v>
      </c>
      <c r="E633" s="1">
        <v>12.960800000000001</v>
      </c>
      <c r="F633" s="1">
        <v>12.652799999999999</v>
      </c>
      <c r="G633" s="1">
        <v>12.7636</v>
      </c>
      <c r="H633" s="1">
        <v>12.1911</v>
      </c>
      <c r="I633" s="1">
        <v>12.553900000000001</v>
      </c>
      <c r="J633" s="5">
        <f t="shared" si="57"/>
        <v>8838.5867970834006</v>
      </c>
      <c r="K633" s="5">
        <f t="shared" si="57"/>
        <v>7972.4089459367569</v>
      </c>
      <c r="L633" s="5">
        <f t="shared" si="57"/>
        <v>6439.7992495916724</v>
      </c>
      <c r="M633" s="5">
        <f t="shared" si="56"/>
        <v>6953.8681619430772</v>
      </c>
      <c r="N633" s="5">
        <f t="shared" si="56"/>
        <v>4676.1321939428281</v>
      </c>
      <c r="O633" s="5">
        <f t="shared" si="56"/>
        <v>6013.1281924649302</v>
      </c>
      <c r="P633" s="1">
        <f t="shared" si="52"/>
        <v>1.3178385527766936</v>
      </c>
      <c r="Q633" s="1">
        <f t="shared" si="53"/>
        <v>0.39817363789133442</v>
      </c>
      <c r="R633" s="1">
        <f t="shared" si="54"/>
        <v>0.12440568118706007</v>
      </c>
      <c r="S633" s="1">
        <f t="shared" si="55"/>
        <v>0.90515978643094608</v>
      </c>
    </row>
    <row r="634" spans="1:19" x14ac:dyDescent="0.2">
      <c r="A634" s="1" t="s">
        <v>3158</v>
      </c>
      <c r="B634" s="1" t="s">
        <v>3159</v>
      </c>
      <c r="C634" s="1" t="s">
        <v>3160</v>
      </c>
      <c r="D634" s="1">
        <v>17.3672</v>
      </c>
      <c r="E634" s="1">
        <v>17.3188</v>
      </c>
      <c r="F634" s="1">
        <v>17.332100000000001</v>
      </c>
      <c r="G634" s="1">
        <v>16.419</v>
      </c>
      <c r="H634" s="1">
        <v>16.699200000000001</v>
      </c>
      <c r="I634" s="1">
        <v>17.340199999999999</v>
      </c>
      <c r="J634" s="5">
        <f t="shared" si="57"/>
        <v>169062.83241063292</v>
      </c>
      <c r="K634" s="5">
        <f t="shared" si="57"/>
        <v>163485.14201785601</v>
      </c>
      <c r="L634" s="5">
        <f t="shared" si="57"/>
        <v>164999.25672622523</v>
      </c>
      <c r="M634" s="5">
        <f t="shared" si="56"/>
        <v>87621.664466870934</v>
      </c>
      <c r="N634" s="5">
        <f t="shared" si="56"/>
        <v>106404.52653496701</v>
      </c>
      <c r="O634" s="5">
        <f t="shared" si="56"/>
        <v>165928.24923015747</v>
      </c>
      <c r="P634" s="1">
        <f t="shared" si="52"/>
        <v>1.3822505726948062</v>
      </c>
      <c r="Q634" s="1">
        <f t="shared" si="53"/>
        <v>0.46701916942809718</v>
      </c>
      <c r="R634" s="1">
        <f t="shared" si="54"/>
        <v>0.12461491801822699</v>
      </c>
      <c r="S634" s="1">
        <f t="shared" si="55"/>
        <v>0.90442996389528774</v>
      </c>
    </row>
    <row r="635" spans="1:19" x14ac:dyDescent="0.2">
      <c r="A635" s="1" t="s">
        <v>1618</v>
      </c>
      <c r="B635" s="1" t="s">
        <v>1619</v>
      </c>
      <c r="C635" s="1" t="s">
        <v>1620</v>
      </c>
      <c r="D635" s="1">
        <v>14.6332</v>
      </c>
      <c r="E635" s="1">
        <v>14.3995</v>
      </c>
      <c r="F635" s="1">
        <v>14.7531</v>
      </c>
      <c r="G635" s="1">
        <v>15.3072</v>
      </c>
      <c r="H635" s="1">
        <v>14.6274</v>
      </c>
      <c r="I635" s="1">
        <v>15.209199999999999</v>
      </c>
      <c r="J635" s="5">
        <f t="shared" si="57"/>
        <v>25411.607138176518</v>
      </c>
      <c r="K635" s="5">
        <f t="shared" si="57"/>
        <v>21611.326397069635</v>
      </c>
      <c r="L635" s="5">
        <f t="shared" si="57"/>
        <v>27613.765283180262</v>
      </c>
      <c r="M635" s="5">
        <f t="shared" si="56"/>
        <v>40543.977260755135</v>
      </c>
      <c r="N635" s="5">
        <f t="shared" si="56"/>
        <v>25309.65111375782</v>
      </c>
      <c r="O635" s="5">
        <f t="shared" si="56"/>
        <v>37881.346706133336</v>
      </c>
      <c r="P635" s="1">
        <f t="shared" si="52"/>
        <v>0.71949406418039707</v>
      </c>
      <c r="Q635" s="1">
        <f t="shared" si="53"/>
        <v>-0.47494531009389396</v>
      </c>
      <c r="R635" s="1">
        <f t="shared" si="54"/>
        <v>0.12517648466751774</v>
      </c>
      <c r="S635" s="1">
        <f t="shared" si="55"/>
        <v>0.90247724890778969</v>
      </c>
    </row>
    <row r="636" spans="1:19" x14ac:dyDescent="0.2">
      <c r="A636" s="1" t="s">
        <v>1576</v>
      </c>
      <c r="B636" s="1" t="s">
        <v>1577</v>
      </c>
      <c r="C636" s="1" t="s">
        <v>1578</v>
      </c>
      <c r="D636" s="1">
        <v>11.877700000000001</v>
      </c>
      <c r="E636" s="1">
        <v>12.1747</v>
      </c>
      <c r="F636" s="1">
        <v>12.788</v>
      </c>
      <c r="G636" s="1">
        <v>13.209300000000001</v>
      </c>
      <c r="H636" s="1">
        <v>13.6921</v>
      </c>
      <c r="I636" s="1">
        <v>12.5665</v>
      </c>
      <c r="J636" s="5">
        <f t="shared" si="57"/>
        <v>3763.0845779255933</v>
      </c>
      <c r="K636" s="5">
        <f t="shared" si="57"/>
        <v>4623.2767187551935</v>
      </c>
      <c r="L636" s="5">
        <f t="shared" si="57"/>
        <v>7072.4776638415769</v>
      </c>
      <c r="M636" s="5">
        <f t="shared" si="56"/>
        <v>9470.9931330007621</v>
      </c>
      <c r="N636" s="5">
        <f t="shared" si="56"/>
        <v>13235.269947566734</v>
      </c>
      <c r="O636" s="5">
        <f t="shared" si="56"/>
        <v>6065.8747763537331</v>
      </c>
      <c r="P636" s="1">
        <f t="shared" si="52"/>
        <v>0.53728503030940711</v>
      </c>
      <c r="Q636" s="1">
        <f t="shared" si="53"/>
        <v>-0.89624045226246962</v>
      </c>
      <c r="R636" s="1">
        <f t="shared" si="54"/>
        <v>0.12535789977220441</v>
      </c>
      <c r="S636" s="1">
        <f t="shared" si="55"/>
        <v>0.90184829258432153</v>
      </c>
    </row>
    <row r="637" spans="1:19" x14ac:dyDescent="0.2">
      <c r="A637" s="1" t="s">
        <v>1926</v>
      </c>
      <c r="B637" s="1" t="s">
        <v>1927</v>
      </c>
      <c r="C637" s="1" t="s">
        <v>1928</v>
      </c>
      <c r="D637" s="1">
        <v>14.6244</v>
      </c>
      <c r="E637" s="1">
        <v>14.588200000000001</v>
      </c>
      <c r="F637" s="1">
        <v>14.855499999999999</v>
      </c>
      <c r="G637" s="1">
        <v>16.421299999999999</v>
      </c>
      <c r="H637" s="1">
        <v>15.3918</v>
      </c>
      <c r="I637" s="1">
        <v>15.2624</v>
      </c>
      <c r="J637" s="5">
        <f t="shared" si="57"/>
        <v>25257.075856358551</v>
      </c>
      <c r="K637" s="5">
        <f t="shared" si="57"/>
        <v>24631.212030988911</v>
      </c>
      <c r="L637" s="5">
        <f t="shared" si="57"/>
        <v>29644.975829457078</v>
      </c>
      <c r="M637" s="5">
        <f t="shared" si="56"/>
        <v>87761.465707789044</v>
      </c>
      <c r="N637" s="5">
        <f t="shared" si="56"/>
        <v>42992.577940495081</v>
      </c>
      <c r="O637" s="5">
        <f t="shared" si="56"/>
        <v>39304.312653936715</v>
      </c>
      <c r="P637" s="1">
        <f t="shared" si="52"/>
        <v>0.4676821853755968</v>
      </c>
      <c r="Q637" s="1">
        <f t="shared" si="53"/>
        <v>-1.0963996192196024</v>
      </c>
      <c r="R637" s="1">
        <f t="shared" si="54"/>
        <v>0.12615576379452922</v>
      </c>
      <c r="S637" s="1">
        <f t="shared" si="55"/>
        <v>0.89909290268128284</v>
      </c>
    </row>
    <row r="638" spans="1:19" x14ac:dyDescent="0.2">
      <c r="A638" s="1" t="s">
        <v>1432</v>
      </c>
      <c r="B638" s="1" t="s">
        <v>1433</v>
      </c>
      <c r="C638" s="1" t="s">
        <v>1434</v>
      </c>
      <c r="D638" s="1">
        <v>12.330299999999999</v>
      </c>
      <c r="E638" s="1">
        <v>12.2906</v>
      </c>
      <c r="F638" s="1">
        <v>12.3079</v>
      </c>
      <c r="G638" s="1">
        <v>13.367599999999999</v>
      </c>
      <c r="H638" s="1">
        <v>13.7432</v>
      </c>
      <c r="I638" s="1">
        <v>12.355399999999999</v>
      </c>
      <c r="J638" s="5">
        <f t="shared" si="57"/>
        <v>5149.7975410023173</v>
      </c>
      <c r="K638" s="5">
        <f t="shared" si="57"/>
        <v>5010.0177520203224</v>
      </c>
      <c r="L638" s="5">
        <f t="shared" si="57"/>
        <v>5070.4567618084502</v>
      </c>
      <c r="M638" s="5">
        <f t="shared" si="56"/>
        <v>10569.357067476398</v>
      </c>
      <c r="N638" s="5">
        <f t="shared" si="56"/>
        <v>13712.461979238782</v>
      </c>
      <c r="O638" s="5">
        <f t="shared" si="56"/>
        <v>5240.1776252568588</v>
      </c>
      <c r="P638" s="1">
        <f t="shared" si="52"/>
        <v>0.51589573103944542</v>
      </c>
      <c r="Q638" s="1">
        <f t="shared" si="53"/>
        <v>-0.95484858643458026</v>
      </c>
      <c r="R638" s="1">
        <f t="shared" si="54"/>
        <v>0.12634879352215139</v>
      </c>
      <c r="S638" s="1">
        <f t="shared" si="55"/>
        <v>0.8984289007102223</v>
      </c>
    </row>
    <row r="639" spans="1:19" x14ac:dyDescent="0.2">
      <c r="A639" s="1" t="s">
        <v>1636</v>
      </c>
      <c r="B639" s="1" t="s">
        <v>1637</v>
      </c>
      <c r="C639" s="1" t="s">
        <v>1638</v>
      </c>
      <c r="D639" s="1">
        <v>13.4238</v>
      </c>
      <c r="E639" s="1">
        <v>13.503</v>
      </c>
      <c r="F639" s="1">
        <v>13.3028</v>
      </c>
      <c r="G639" s="1">
        <v>14.4192</v>
      </c>
      <c r="H639" s="1">
        <v>13.680400000000001</v>
      </c>
      <c r="I639" s="1">
        <v>13.7729</v>
      </c>
      <c r="J639" s="5">
        <f t="shared" si="57"/>
        <v>10989.20957270824</v>
      </c>
      <c r="K639" s="5">
        <f t="shared" si="57"/>
        <v>11609.353392195313</v>
      </c>
      <c r="L639" s="5">
        <f t="shared" si="57"/>
        <v>10105.128169754096</v>
      </c>
      <c r="M639" s="5">
        <f t="shared" si="56"/>
        <v>21908.453062701978</v>
      </c>
      <c r="N639" s="5">
        <f t="shared" si="56"/>
        <v>13128.368326466201</v>
      </c>
      <c r="O639" s="5">
        <f t="shared" si="56"/>
        <v>13997.678915942972</v>
      </c>
      <c r="P639" s="1">
        <f t="shared" si="52"/>
        <v>0.66695267477312814</v>
      </c>
      <c r="Q639" s="1">
        <f t="shared" si="53"/>
        <v>-0.5843436997329724</v>
      </c>
      <c r="R639" s="1">
        <f t="shared" si="54"/>
        <v>0.12645743461919176</v>
      </c>
      <c r="S639" s="1">
        <f t="shared" si="55"/>
        <v>0.89805563275552092</v>
      </c>
    </row>
    <row r="640" spans="1:19" x14ac:dyDescent="0.2">
      <c r="A640" s="1" t="s">
        <v>2682</v>
      </c>
      <c r="B640" s="1" t="s">
        <v>2683</v>
      </c>
      <c r="C640" s="1" t="s">
        <v>2684</v>
      </c>
      <c r="D640" s="1">
        <v>11.6899</v>
      </c>
      <c r="E640" s="1">
        <v>11.097099999999999</v>
      </c>
      <c r="F640" s="1">
        <v>12.170400000000001</v>
      </c>
      <c r="G640" s="1">
        <v>12.7483</v>
      </c>
      <c r="H640" s="1">
        <v>11.986499999999999</v>
      </c>
      <c r="I640" s="1">
        <v>13.3262</v>
      </c>
      <c r="J640" s="5">
        <f t="shared" si="57"/>
        <v>3303.7756375602603</v>
      </c>
      <c r="K640" s="5">
        <f t="shared" si="57"/>
        <v>2190.5842704578217</v>
      </c>
      <c r="L640" s="5">
        <f t="shared" si="57"/>
        <v>4609.5174057266267</v>
      </c>
      <c r="M640" s="5">
        <f t="shared" si="56"/>
        <v>6880.5110034902709</v>
      </c>
      <c r="N640" s="5">
        <f t="shared" si="56"/>
        <v>4057.8505035828539</v>
      </c>
      <c r="O640" s="5">
        <f t="shared" si="56"/>
        <v>10270.366179838293</v>
      </c>
      <c r="P640" s="1">
        <f t="shared" si="52"/>
        <v>0.47640185978624899</v>
      </c>
      <c r="Q640" s="1">
        <f t="shared" si="53"/>
        <v>-1.0697490496551898</v>
      </c>
      <c r="R640" s="1">
        <f t="shared" si="54"/>
        <v>0.12715615269563921</v>
      </c>
      <c r="S640" s="1">
        <f t="shared" si="55"/>
        <v>0.89566262080390746</v>
      </c>
    </row>
    <row r="641" spans="1:19" x14ac:dyDescent="0.2">
      <c r="A641" s="1" t="s">
        <v>1944</v>
      </c>
      <c r="B641" s="1" t="s">
        <v>1945</v>
      </c>
      <c r="C641" s="1" t="s">
        <v>1946</v>
      </c>
      <c r="D641" s="1">
        <v>13.668100000000001</v>
      </c>
      <c r="E641" s="1">
        <v>13.843999999999999</v>
      </c>
      <c r="F641" s="1">
        <v>13.8283</v>
      </c>
      <c r="G641" s="1">
        <v>16.5915</v>
      </c>
      <c r="H641" s="1">
        <v>15.392300000000001</v>
      </c>
      <c r="I641" s="1">
        <v>14.6897</v>
      </c>
      <c r="J641" s="5">
        <f t="shared" si="57"/>
        <v>13016.915443729158</v>
      </c>
      <c r="K641" s="5">
        <f t="shared" si="57"/>
        <v>14704.804670132411</v>
      </c>
      <c r="L641" s="5">
        <f t="shared" si="57"/>
        <v>14545.648517940612</v>
      </c>
      <c r="M641" s="5">
        <f t="shared" si="56"/>
        <v>98750.470396445526</v>
      </c>
      <c r="N641" s="5">
        <f t="shared" si="56"/>
        <v>43007.48061487489</v>
      </c>
      <c r="O641" s="5">
        <f t="shared" si="56"/>
        <v>26426.541350010386</v>
      </c>
      <c r="P641" s="1">
        <f t="shared" si="52"/>
        <v>0.25131549311332557</v>
      </c>
      <c r="Q641" s="1">
        <f t="shared" si="53"/>
        <v>-1.992428481572595</v>
      </c>
      <c r="R641" s="1">
        <f t="shared" si="54"/>
        <v>0.12753660271508763</v>
      </c>
      <c r="S641" s="1">
        <f t="shared" si="55"/>
        <v>0.89436515581153353</v>
      </c>
    </row>
    <row r="642" spans="1:19" x14ac:dyDescent="0.2">
      <c r="A642" s="1" t="s">
        <v>2856</v>
      </c>
      <c r="B642" s="1" t="s">
        <v>2857</v>
      </c>
      <c r="C642" s="1" t="s">
        <v>2858</v>
      </c>
      <c r="D642" s="1">
        <v>11.713200000000001</v>
      </c>
      <c r="E642" s="1">
        <v>11.741400000000001</v>
      </c>
      <c r="F642" s="1">
        <v>11.5373</v>
      </c>
      <c r="G642" s="1">
        <v>11.3832</v>
      </c>
      <c r="H642" s="1">
        <v>10.649100000000001</v>
      </c>
      <c r="I642" s="1">
        <v>11.535500000000001</v>
      </c>
      <c r="J642" s="5">
        <f t="shared" si="57"/>
        <v>3357.5658980888666</v>
      </c>
      <c r="K642" s="5">
        <f t="shared" si="57"/>
        <v>3423.8410224570566</v>
      </c>
      <c r="L642" s="5">
        <f t="shared" si="57"/>
        <v>2972.1681023715241</v>
      </c>
      <c r="M642" s="5">
        <f t="shared" si="56"/>
        <v>2671.066168541045</v>
      </c>
      <c r="N642" s="5">
        <f t="shared" si="56"/>
        <v>1605.8261534766571</v>
      </c>
      <c r="O642" s="5">
        <f t="shared" si="56"/>
        <v>2968.4621448563162</v>
      </c>
      <c r="P642" s="1">
        <f t="shared" si="52"/>
        <v>1.3461832775071381</v>
      </c>
      <c r="Q642" s="1">
        <f t="shared" si="53"/>
        <v>0.42887484052060021</v>
      </c>
      <c r="R642" s="1">
        <f t="shared" si="54"/>
        <v>0.12824765974064581</v>
      </c>
      <c r="S642" s="1">
        <f t="shared" si="55"/>
        <v>0.89195055113620025</v>
      </c>
    </row>
    <row r="643" spans="1:19" x14ac:dyDescent="0.2">
      <c r="A643" s="1" t="s">
        <v>1650</v>
      </c>
      <c r="B643" s="1" t="s">
        <v>1651</v>
      </c>
      <c r="C643" s="1" t="s">
        <v>1652</v>
      </c>
      <c r="D643" s="1">
        <v>13.8363</v>
      </c>
      <c r="E643" s="1">
        <v>13.1365</v>
      </c>
      <c r="F643" s="1">
        <v>13.654400000000001</v>
      </c>
      <c r="G643" s="1">
        <v>14.778</v>
      </c>
      <c r="H643" s="1">
        <v>14.2583</v>
      </c>
      <c r="I643" s="1">
        <v>13.7814</v>
      </c>
      <c r="J643" s="5">
        <f t="shared" si="57"/>
        <v>14626.530765972462</v>
      </c>
      <c r="K643" s="5">
        <f t="shared" si="57"/>
        <v>9004.9340819813297</v>
      </c>
      <c r="L643" s="5">
        <f t="shared" si="57"/>
        <v>12893.890354624258</v>
      </c>
      <c r="M643" s="5">
        <f t="shared" si="56"/>
        <v>28094.497968428543</v>
      </c>
      <c r="N643" s="5">
        <f t="shared" si="56"/>
        <v>19596.386080656255</v>
      </c>
      <c r="O643" s="5">
        <f t="shared" si="56"/>
        <v>14080.393181841368</v>
      </c>
      <c r="P643" s="1">
        <f t="shared" ref="P643:P706" si="58">AVERAGE(J643:L643)/AVERAGE(M643:O643)</f>
        <v>0.59129998342160561</v>
      </c>
      <c r="Q643" s="1">
        <f t="shared" ref="Q643:Q706" si="59">LOG(P643,2)</f>
        <v>-0.75803785823393255</v>
      </c>
      <c r="R643" s="1">
        <f t="shared" ref="R643:R706" si="60">_xlfn.T.TEST(J643:L643,M643:O643,2,2)</f>
        <v>0.12848195236226445</v>
      </c>
      <c r="S643" s="1">
        <f t="shared" ref="S643:S706" si="61">-LOG(R643,10)</f>
        <v>0.89115787264357049</v>
      </c>
    </row>
    <row r="644" spans="1:19" x14ac:dyDescent="0.2">
      <c r="A644" s="1" t="s">
        <v>3182</v>
      </c>
      <c r="B644" s="1" t="s">
        <v>3183</v>
      </c>
      <c r="C644" s="1" t="s">
        <v>3184</v>
      </c>
      <c r="D644" s="1">
        <v>13.4009</v>
      </c>
      <c r="E644" s="1">
        <v>12.946400000000001</v>
      </c>
      <c r="F644" s="1">
        <v>13.638999999999999</v>
      </c>
      <c r="G644" s="1">
        <v>12.2575</v>
      </c>
      <c r="H644" s="1">
        <v>12.4398</v>
      </c>
      <c r="I644" s="1">
        <v>13.210800000000001</v>
      </c>
      <c r="J644" s="5">
        <f t="shared" si="57"/>
        <v>10816.154168934328</v>
      </c>
      <c r="K644" s="5">
        <f t="shared" si="57"/>
        <v>7893.2296003922165</v>
      </c>
      <c r="L644" s="5">
        <f t="shared" si="57"/>
        <v>12756.986938354261</v>
      </c>
      <c r="M644" s="5">
        <f t="shared" si="57"/>
        <v>4896.3806372840882</v>
      </c>
      <c r="N644" s="5">
        <f t="shared" si="57"/>
        <v>5555.8810631775104</v>
      </c>
      <c r="O644" s="5">
        <f t="shared" si="57"/>
        <v>9480.845442219339</v>
      </c>
      <c r="P644" s="1">
        <f t="shared" si="58"/>
        <v>1.5785983832046311</v>
      </c>
      <c r="Q644" s="1">
        <f t="shared" si="59"/>
        <v>0.65864417673474829</v>
      </c>
      <c r="R644" s="1">
        <f t="shared" si="60"/>
        <v>0.12855260418228637</v>
      </c>
      <c r="S644" s="1">
        <f t="shared" si="61"/>
        <v>0.89091912111726035</v>
      </c>
    </row>
    <row r="645" spans="1:19" x14ac:dyDescent="0.2">
      <c r="A645" s="1" t="s">
        <v>2655</v>
      </c>
      <c r="B645" s="1" t="s">
        <v>2656</v>
      </c>
      <c r="C645" s="1" t="s">
        <v>2657</v>
      </c>
      <c r="D645" s="1">
        <v>13.3322</v>
      </c>
      <c r="E645" s="1">
        <v>13.4328</v>
      </c>
      <c r="F645" s="1">
        <v>13.098000000000001</v>
      </c>
      <c r="G645" s="1">
        <v>14.0093</v>
      </c>
      <c r="H645" s="1">
        <v>13.5016</v>
      </c>
      <c r="I645" s="1">
        <v>13.539400000000001</v>
      </c>
      <c r="J645" s="5">
        <f t="shared" ref="J645:O687" si="62">2^D645</f>
        <v>10313.168374972875</v>
      </c>
      <c r="K645" s="5">
        <f t="shared" si="62"/>
        <v>11057.978106594383</v>
      </c>
      <c r="L645" s="5">
        <f t="shared" si="62"/>
        <v>8767.805017510902</v>
      </c>
      <c r="M645" s="5">
        <f t="shared" si="62"/>
        <v>16489.956813815046</v>
      </c>
      <c r="N645" s="5">
        <f t="shared" si="62"/>
        <v>11598.093069820745</v>
      </c>
      <c r="O645" s="5">
        <f t="shared" si="62"/>
        <v>11905.990269944394</v>
      </c>
      <c r="P645" s="1">
        <f t="shared" si="58"/>
        <v>0.75358606890782409</v>
      </c>
      <c r="Q645" s="1">
        <f t="shared" si="59"/>
        <v>-0.40815579992521184</v>
      </c>
      <c r="R645" s="1">
        <f t="shared" si="60"/>
        <v>0.12869266279876823</v>
      </c>
      <c r="S645" s="1">
        <f t="shared" si="61"/>
        <v>0.89044621297783977</v>
      </c>
    </row>
    <row r="646" spans="1:19" x14ac:dyDescent="0.2">
      <c r="A646" s="1" t="s">
        <v>1415</v>
      </c>
      <c r="B646" s="1" t="s">
        <v>1416</v>
      </c>
      <c r="C646" s="1" t="s">
        <v>1417</v>
      </c>
      <c r="D646" s="1">
        <v>15.8284</v>
      </c>
      <c r="E646" s="1">
        <v>15.850199999999999</v>
      </c>
      <c r="F646" s="1">
        <v>15.4361</v>
      </c>
      <c r="G646" s="1">
        <v>15.234299999999999</v>
      </c>
      <c r="H646" s="1">
        <v>15.4473</v>
      </c>
      <c r="I646" s="1">
        <v>15.5337</v>
      </c>
      <c r="J646" s="5">
        <f t="shared" si="62"/>
        <v>58186.627121639547</v>
      </c>
      <c r="K646" s="5">
        <f t="shared" si="62"/>
        <v>59072.538942821353</v>
      </c>
      <c r="L646" s="5">
        <f t="shared" si="62"/>
        <v>44333.203672070769</v>
      </c>
      <c r="M646" s="5">
        <f t="shared" si="62"/>
        <v>38546.172707489</v>
      </c>
      <c r="N646" s="5">
        <f t="shared" si="62"/>
        <v>44678.712746660574</v>
      </c>
      <c r="O646" s="5">
        <f t="shared" si="62"/>
        <v>47436.172932016627</v>
      </c>
      <c r="P646" s="1">
        <f t="shared" si="58"/>
        <v>1.2367293800647825</v>
      </c>
      <c r="Q646" s="1">
        <f t="shared" si="59"/>
        <v>0.30652984570532843</v>
      </c>
      <c r="R646" s="1">
        <f t="shared" si="60"/>
        <v>0.13135236827300886</v>
      </c>
      <c r="S646" s="1">
        <f t="shared" si="61"/>
        <v>0.88156209251150652</v>
      </c>
    </row>
    <row r="647" spans="1:19" x14ac:dyDescent="0.2">
      <c r="A647" s="1" t="s">
        <v>3594</v>
      </c>
      <c r="B647" s="1" t="s">
        <v>3055</v>
      </c>
      <c r="C647" s="1" t="s">
        <v>3056</v>
      </c>
      <c r="D647" s="1">
        <v>16.345700000000001</v>
      </c>
      <c r="E647" s="1">
        <v>16.597000000000001</v>
      </c>
      <c r="F647" s="1">
        <v>16.604800000000001</v>
      </c>
      <c r="G647" s="1">
        <v>16.751000000000001</v>
      </c>
      <c r="H647" s="1">
        <v>16.875399999999999</v>
      </c>
      <c r="I647" s="1">
        <v>17.4788</v>
      </c>
      <c r="J647" s="5">
        <f t="shared" si="62"/>
        <v>83281.013189797726</v>
      </c>
      <c r="K647" s="5">
        <f t="shared" si="62"/>
        <v>99127.656270001695</v>
      </c>
      <c r="L647" s="5">
        <f t="shared" si="62"/>
        <v>99665.046105529444</v>
      </c>
      <c r="M647" s="5">
        <f t="shared" si="62"/>
        <v>110294.39870210944</v>
      </c>
      <c r="N647" s="5">
        <f t="shared" si="62"/>
        <v>120226.88330035501</v>
      </c>
      <c r="O647" s="5">
        <f t="shared" si="62"/>
        <v>182659.84644246061</v>
      </c>
      <c r="P647" s="1">
        <f t="shared" si="58"/>
        <v>0.68268779996550066</v>
      </c>
      <c r="Q647" s="1">
        <f t="shared" si="59"/>
        <v>-0.55070212459196455</v>
      </c>
      <c r="R647" s="1">
        <f t="shared" si="60"/>
        <v>0.13367334317776614</v>
      </c>
      <c r="S647" s="1">
        <f t="shared" si="61"/>
        <v>0.87395519008315115</v>
      </c>
    </row>
    <row r="648" spans="1:19" x14ac:dyDescent="0.2">
      <c r="A648" s="1" t="s">
        <v>1606</v>
      </c>
      <c r="B648" s="1" t="s">
        <v>1607</v>
      </c>
      <c r="C648" s="1" t="s">
        <v>1608</v>
      </c>
      <c r="D648" s="1">
        <v>12.023300000000001</v>
      </c>
      <c r="E648" s="1">
        <v>11.4801</v>
      </c>
      <c r="F648" s="1">
        <v>11.648</v>
      </c>
      <c r="G648" s="1">
        <v>11.492699999999999</v>
      </c>
      <c r="H648" s="1">
        <v>11.338699999999999</v>
      </c>
      <c r="I648" s="1">
        <v>11.2568</v>
      </c>
      <c r="J648" s="5">
        <f t="shared" si="62"/>
        <v>4162.6888225157645</v>
      </c>
      <c r="K648" s="5">
        <f t="shared" si="62"/>
        <v>2856.6330285363601</v>
      </c>
      <c r="L648" s="5">
        <f t="shared" si="62"/>
        <v>3209.2044777444967</v>
      </c>
      <c r="M648" s="5">
        <f t="shared" si="62"/>
        <v>2881.6911395322359</v>
      </c>
      <c r="N648" s="5">
        <f t="shared" si="62"/>
        <v>2589.9346849641779</v>
      </c>
      <c r="O648" s="5">
        <f t="shared" si="62"/>
        <v>2447.0027374225533</v>
      </c>
      <c r="P648" s="1">
        <f t="shared" si="58"/>
        <v>1.2917042703563661</v>
      </c>
      <c r="Q648" s="1">
        <f t="shared" si="59"/>
        <v>0.36927580956273337</v>
      </c>
      <c r="R648" s="1">
        <f t="shared" si="60"/>
        <v>0.13397460411006903</v>
      </c>
      <c r="S648" s="1">
        <f t="shared" si="61"/>
        <v>0.87297751760636189</v>
      </c>
    </row>
    <row r="649" spans="1:19" x14ac:dyDescent="0.2">
      <c r="A649" s="1" t="s">
        <v>2123</v>
      </c>
      <c r="B649" s="1" t="s">
        <v>2124</v>
      </c>
      <c r="C649" s="1" t="s">
        <v>2125</v>
      </c>
      <c r="D649" s="1">
        <v>10.335900000000001</v>
      </c>
      <c r="E649" s="1">
        <v>10.5115</v>
      </c>
      <c r="F649" s="1">
        <v>10.375999999999999</v>
      </c>
      <c r="G649" s="1">
        <v>12.2515</v>
      </c>
      <c r="H649" s="1">
        <v>10.7287</v>
      </c>
      <c r="I649" s="1">
        <v>11.432499999999999</v>
      </c>
      <c r="J649" s="5">
        <f t="shared" si="62"/>
        <v>1292.4564915206022</v>
      </c>
      <c r="K649" s="5">
        <f t="shared" si="62"/>
        <v>1459.7443380672951</v>
      </c>
      <c r="L649" s="5">
        <f t="shared" si="62"/>
        <v>1328.8844973457226</v>
      </c>
      <c r="M649" s="5">
        <f t="shared" si="62"/>
        <v>4876.0594486958444</v>
      </c>
      <c r="N649" s="5">
        <f t="shared" si="62"/>
        <v>1696.9166638005242</v>
      </c>
      <c r="O649" s="5">
        <f t="shared" si="62"/>
        <v>2763.9197259378448</v>
      </c>
      <c r="P649" s="1">
        <f t="shared" si="58"/>
        <v>0.43709230536066612</v>
      </c>
      <c r="Q649" s="1">
        <f t="shared" si="59"/>
        <v>-1.1939901139628653</v>
      </c>
      <c r="R649" s="1">
        <f t="shared" si="60"/>
        <v>0.13440762098887521</v>
      </c>
      <c r="S649" s="1">
        <f t="shared" si="61"/>
        <v>0.87157610583888301</v>
      </c>
    </row>
    <row r="650" spans="1:19" x14ac:dyDescent="0.2">
      <c r="A650" s="1" t="s">
        <v>2787</v>
      </c>
      <c r="B650" s="1" t="s">
        <v>2788</v>
      </c>
      <c r="C650" s="1" t="s">
        <v>2789</v>
      </c>
      <c r="D650" s="1">
        <v>9.9534300000000009</v>
      </c>
      <c r="E650" s="1">
        <v>9.8300900000000002</v>
      </c>
      <c r="F650" s="1">
        <v>10.5214</v>
      </c>
      <c r="G650" s="1">
        <v>9.7359799999999996</v>
      </c>
      <c r="H650" s="1">
        <v>9.7006999999999994</v>
      </c>
      <c r="I650" s="1">
        <v>8.5695599999999992</v>
      </c>
      <c r="J650" s="5">
        <f t="shared" si="62"/>
        <v>991.47322335825254</v>
      </c>
      <c r="K650" s="5">
        <f t="shared" si="62"/>
        <v>910.23168695091624</v>
      </c>
      <c r="L650" s="5">
        <f t="shared" si="62"/>
        <v>1469.7957808696628</v>
      </c>
      <c r="M650" s="5">
        <f t="shared" si="62"/>
        <v>852.75056766670593</v>
      </c>
      <c r="N650" s="5">
        <f t="shared" si="62"/>
        <v>832.15011768692659</v>
      </c>
      <c r="O650" s="5">
        <f t="shared" si="62"/>
        <v>379.92214594558743</v>
      </c>
      <c r="P650" s="1">
        <f t="shared" si="58"/>
        <v>1.6328280761296252</v>
      </c>
      <c r="Q650" s="1">
        <f t="shared" si="59"/>
        <v>0.70737289452928631</v>
      </c>
      <c r="R650" s="1">
        <f t="shared" si="60"/>
        <v>0.13490274763702964</v>
      </c>
      <c r="S650" s="1">
        <f t="shared" si="61"/>
        <v>0.86997920472803614</v>
      </c>
    </row>
    <row r="651" spans="1:19" x14ac:dyDescent="0.2">
      <c r="A651" s="1" t="s">
        <v>2754</v>
      </c>
      <c r="B651" s="1" t="s">
        <v>2755</v>
      </c>
      <c r="C651" s="1" t="s">
        <v>2756</v>
      </c>
      <c r="D651" s="1">
        <v>17.201000000000001</v>
      </c>
      <c r="E651" s="1">
        <v>17.368600000000001</v>
      </c>
      <c r="F651" s="1">
        <v>16.9693</v>
      </c>
      <c r="G651" s="1">
        <v>15.740600000000001</v>
      </c>
      <c r="H651" s="1">
        <v>17.1708</v>
      </c>
      <c r="I651" s="1">
        <v>16.223400000000002</v>
      </c>
      <c r="J651" s="5">
        <f t="shared" si="62"/>
        <v>150666.58872160106</v>
      </c>
      <c r="K651" s="5">
        <f t="shared" si="62"/>
        <v>169226.97163447266</v>
      </c>
      <c r="L651" s="5">
        <f t="shared" si="62"/>
        <v>128312.30462057718</v>
      </c>
      <c r="M651" s="5">
        <f t="shared" si="62"/>
        <v>54751.087490511403</v>
      </c>
      <c r="N651" s="5">
        <f t="shared" si="62"/>
        <v>147545.45960041363</v>
      </c>
      <c r="O651" s="5">
        <f t="shared" si="62"/>
        <v>76512.084074351907</v>
      </c>
      <c r="P651" s="1">
        <f t="shared" si="58"/>
        <v>1.6075752859708126</v>
      </c>
      <c r="Q651" s="1">
        <f t="shared" si="59"/>
        <v>0.6848863034340178</v>
      </c>
      <c r="R651" s="1">
        <f t="shared" si="60"/>
        <v>0.13692618553074412</v>
      </c>
      <c r="S651" s="1">
        <f t="shared" si="61"/>
        <v>0.86351349018569257</v>
      </c>
    </row>
    <row r="652" spans="1:19" x14ac:dyDescent="0.2">
      <c r="A652" s="1" t="s">
        <v>2730</v>
      </c>
      <c r="B652" s="1" t="s">
        <v>2731</v>
      </c>
      <c r="C652" s="1" t="s">
        <v>2732</v>
      </c>
      <c r="D652" s="1">
        <v>12.145200000000001</v>
      </c>
      <c r="E652" s="1">
        <v>12.1393</v>
      </c>
      <c r="F652" s="1">
        <v>11.565</v>
      </c>
      <c r="G652" s="1">
        <v>10.7395</v>
      </c>
      <c r="H652" s="1">
        <v>10.9719</v>
      </c>
      <c r="I652" s="1">
        <v>11.892200000000001</v>
      </c>
      <c r="J652" s="5">
        <f t="shared" si="62"/>
        <v>4529.7006623242396</v>
      </c>
      <c r="K652" s="5">
        <f t="shared" si="62"/>
        <v>4511.2139688548568</v>
      </c>
      <c r="L652" s="5">
        <f t="shared" si="62"/>
        <v>3029.7856189416152</v>
      </c>
      <c r="M652" s="5">
        <f t="shared" si="62"/>
        <v>1709.6674307209287</v>
      </c>
      <c r="N652" s="5">
        <f t="shared" si="62"/>
        <v>2008.4961769972761</v>
      </c>
      <c r="O652" s="5">
        <f t="shared" si="62"/>
        <v>3801.0966669906447</v>
      </c>
      <c r="P652" s="1">
        <f t="shared" si="58"/>
        <v>1.6053042199803489</v>
      </c>
      <c r="Q652" s="1">
        <f t="shared" si="59"/>
        <v>0.68284672729578766</v>
      </c>
      <c r="R652" s="1">
        <f t="shared" si="60"/>
        <v>0.13818453015905133</v>
      </c>
      <c r="S652" s="1">
        <f t="shared" si="61"/>
        <v>0.8595405737680003</v>
      </c>
    </row>
    <row r="653" spans="1:19" x14ac:dyDescent="0.2">
      <c r="A653" s="1" t="s">
        <v>985</v>
      </c>
      <c r="B653" s="1" t="s">
        <v>986</v>
      </c>
      <c r="C653" s="1" t="s">
        <v>987</v>
      </c>
      <c r="D653" s="1">
        <v>12.021599999999999</v>
      </c>
      <c r="E653" s="1">
        <v>11.933999999999999</v>
      </c>
      <c r="F653" s="1">
        <v>11.8429</v>
      </c>
      <c r="G653" s="1">
        <v>11.294700000000001</v>
      </c>
      <c r="H653" s="1">
        <v>11.923400000000001</v>
      </c>
      <c r="I653" s="1">
        <v>11.5441</v>
      </c>
      <c r="J653" s="5">
        <f t="shared" si="62"/>
        <v>4157.7866061113618</v>
      </c>
      <c r="K653" s="5">
        <f t="shared" si="62"/>
        <v>3912.8389074224615</v>
      </c>
      <c r="L653" s="5">
        <f t="shared" si="62"/>
        <v>3673.3992725160497</v>
      </c>
      <c r="M653" s="5">
        <f t="shared" si="62"/>
        <v>2512.1379946881761</v>
      </c>
      <c r="N653" s="5">
        <f t="shared" si="62"/>
        <v>3884.1952274751329</v>
      </c>
      <c r="O653" s="5">
        <f t="shared" si="62"/>
        <v>2986.2101889601563</v>
      </c>
      <c r="P653" s="1">
        <f t="shared" si="58"/>
        <v>1.2516888301445808</v>
      </c>
      <c r="Q653" s="1">
        <f t="shared" si="59"/>
        <v>0.32387595284255938</v>
      </c>
      <c r="R653" s="1">
        <f t="shared" si="60"/>
        <v>0.13829982382657488</v>
      </c>
      <c r="S653" s="1">
        <f t="shared" si="61"/>
        <v>0.85917837311697365</v>
      </c>
    </row>
    <row r="654" spans="1:19" x14ac:dyDescent="0.2">
      <c r="A654" s="1" t="s">
        <v>2611</v>
      </c>
      <c r="B654" s="1" t="s">
        <v>2612</v>
      </c>
      <c r="C654" s="1" t="s">
        <v>2613</v>
      </c>
      <c r="D654" s="1">
        <v>11.8682</v>
      </c>
      <c r="E654" s="1">
        <v>12.401400000000001</v>
      </c>
      <c r="F654" s="1">
        <v>12.0733</v>
      </c>
      <c r="G654" s="1">
        <v>11.6135</v>
      </c>
      <c r="H654" s="1">
        <v>10.4945</v>
      </c>
      <c r="I654" s="1">
        <v>11.9514</v>
      </c>
      <c r="J654" s="5">
        <f t="shared" si="62"/>
        <v>3738.3864555595592</v>
      </c>
      <c r="K654" s="5">
        <f t="shared" si="62"/>
        <v>5409.9517059872378</v>
      </c>
      <c r="L654" s="5">
        <f t="shared" si="62"/>
        <v>4309.4857268171381</v>
      </c>
      <c r="M654" s="5">
        <f t="shared" si="62"/>
        <v>3133.3712526706563</v>
      </c>
      <c r="N654" s="5">
        <f t="shared" si="62"/>
        <v>1442.6443841713428</v>
      </c>
      <c r="O654" s="5">
        <f t="shared" si="62"/>
        <v>3960.3164542462728</v>
      </c>
      <c r="P654" s="1">
        <f t="shared" si="58"/>
        <v>1.5765347159365535</v>
      </c>
      <c r="Q654" s="1">
        <f t="shared" si="59"/>
        <v>0.65675693910343014</v>
      </c>
      <c r="R654" s="1">
        <f t="shared" si="60"/>
        <v>0.13859877452272848</v>
      </c>
      <c r="S654" s="1">
        <f t="shared" si="61"/>
        <v>0.85824060969801885</v>
      </c>
    </row>
    <row r="655" spans="1:19" x14ac:dyDescent="0.2">
      <c r="A655" s="1" t="s">
        <v>1187</v>
      </c>
      <c r="B655" s="1" t="s">
        <v>1188</v>
      </c>
      <c r="C655" s="1" t="s">
        <v>1189</v>
      </c>
      <c r="D655" s="1">
        <v>14.044</v>
      </c>
      <c r="E655" s="1">
        <v>14.0251</v>
      </c>
      <c r="F655" s="1">
        <v>13.4238</v>
      </c>
      <c r="G655" s="1">
        <v>13.2997</v>
      </c>
      <c r="H655" s="1">
        <v>13.099</v>
      </c>
      <c r="I655" s="1">
        <v>13.6638</v>
      </c>
      <c r="J655" s="5">
        <f t="shared" si="62"/>
        <v>16891.384935133818</v>
      </c>
      <c r="K655" s="5">
        <f t="shared" si="62"/>
        <v>16671.542818651917</v>
      </c>
      <c r="L655" s="5">
        <f t="shared" si="62"/>
        <v>10989.20957270824</v>
      </c>
      <c r="M655" s="5">
        <f t="shared" si="62"/>
        <v>10083.438024107581</v>
      </c>
      <c r="N655" s="5">
        <f t="shared" si="62"/>
        <v>8773.8845035843897</v>
      </c>
      <c r="O655" s="5">
        <f t="shared" si="62"/>
        <v>12978.175860279591</v>
      </c>
      <c r="P655" s="1">
        <f t="shared" si="58"/>
        <v>1.3994484013897881</v>
      </c>
      <c r="Q655" s="1">
        <f t="shared" si="59"/>
        <v>0.48485829474834224</v>
      </c>
      <c r="R655" s="1">
        <f t="shared" si="60"/>
        <v>0.1386831178093203</v>
      </c>
      <c r="S655" s="1">
        <f t="shared" si="61"/>
        <v>0.85797640329943958</v>
      </c>
    </row>
    <row r="656" spans="1:19" x14ac:dyDescent="0.2">
      <c r="A656" s="1" t="s">
        <v>2450</v>
      </c>
      <c r="B656" s="1" t="s">
        <v>2451</v>
      </c>
      <c r="C656" s="1" t="s">
        <v>2452</v>
      </c>
      <c r="D656" s="1">
        <v>11.2576</v>
      </c>
      <c r="E656" s="1">
        <v>10.689299999999999</v>
      </c>
      <c r="F656" s="1">
        <v>10.9011</v>
      </c>
      <c r="G656" s="1">
        <v>11.9421</v>
      </c>
      <c r="H656" s="1">
        <v>11.587199999999999</v>
      </c>
      <c r="I656" s="1">
        <v>11.062799999999999</v>
      </c>
      <c r="J656" s="5">
        <f t="shared" si="62"/>
        <v>2448.3600201450636</v>
      </c>
      <c r="K656" s="5">
        <f t="shared" si="62"/>
        <v>1651.2009607876216</v>
      </c>
      <c r="L656" s="5">
        <f t="shared" si="62"/>
        <v>1912.3090737570765</v>
      </c>
      <c r="M656" s="5">
        <f t="shared" si="62"/>
        <v>3934.8692976570137</v>
      </c>
      <c r="N656" s="5">
        <f t="shared" si="62"/>
        <v>3076.7681114398747</v>
      </c>
      <c r="O656" s="5">
        <f t="shared" si="62"/>
        <v>2139.1174771404526</v>
      </c>
      <c r="P656" s="1">
        <f t="shared" si="58"/>
        <v>0.65698077693366741</v>
      </c>
      <c r="Q656" s="1">
        <f t="shared" si="59"/>
        <v>-0.60607693655923212</v>
      </c>
      <c r="R656" s="1">
        <f t="shared" si="60"/>
        <v>0.13987844097404153</v>
      </c>
      <c r="S656" s="1">
        <f t="shared" si="61"/>
        <v>0.8542492167984812</v>
      </c>
    </row>
    <row r="657" spans="1:19" x14ac:dyDescent="0.2">
      <c r="A657" s="1" t="s">
        <v>1700</v>
      </c>
      <c r="B657" s="1" t="s">
        <v>1701</v>
      </c>
      <c r="C657" s="1" t="s">
        <v>1702</v>
      </c>
      <c r="D657" s="1">
        <v>14.4099</v>
      </c>
      <c r="E657" s="1">
        <v>14.2918</v>
      </c>
      <c r="F657" s="1">
        <v>13.9993</v>
      </c>
      <c r="G657" s="1">
        <v>14.668100000000001</v>
      </c>
      <c r="H657" s="1">
        <v>14.300800000000001</v>
      </c>
      <c r="I657" s="1">
        <v>14.881500000000001</v>
      </c>
      <c r="J657" s="5">
        <f t="shared" si="62"/>
        <v>21767.679505296674</v>
      </c>
      <c r="K657" s="5">
        <f t="shared" si="62"/>
        <v>20056.746804849758</v>
      </c>
      <c r="L657" s="5">
        <f t="shared" si="62"/>
        <v>16376.052361880547</v>
      </c>
      <c r="M657" s="5">
        <f t="shared" si="62"/>
        <v>26033.83088745832</v>
      </c>
      <c r="N657" s="5">
        <f t="shared" si="62"/>
        <v>20182.258386294205</v>
      </c>
      <c r="O657" s="5">
        <f t="shared" si="62"/>
        <v>30184.075636933179</v>
      </c>
      <c r="P657" s="1">
        <f t="shared" si="58"/>
        <v>0.76178472572755884</v>
      </c>
      <c r="Q657" s="1">
        <f t="shared" si="59"/>
        <v>-0.39254473365718012</v>
      </c>
      <c r="R657" s="1">
        <f t="shared" si="60"/>
        <v>0.14064546529948321</v>
      </c>
      <c r="S657" s="1">
        <f t="shared" si="61"/>
        <v>0.85187426582483683</v>
      </c>
    </row>
    <row r="658" spans="1:19" x14ac:dyDescent="0.2">
      <c r="A658" s="1" t="s">
        <v>2751</v>
      </c>
      <c r="B658" s="1" t="s">
        <v>2752</v>
      </c>
      <c r="C658" s="1" t="s">
        <v>2753</v>
      </c>
      <c r="D658" s="1">
        <v>11.9473</v>
      </c>
      <c r="E658" s="1">
        <v>12.115500000000001</v>
      </c>
      <c r="F658" s="1">
        <v>12.328900000000001</v>
      </c>
      <c r="G658" s="1">
        <v>12.097</v>
      </c>
      <c r="H658" s="1">
        <v>13.4971</v>
      </c>
      <c r="I658" s="1">
        <v>13.2089</v>
      </c>
      <c r="J658" s="5">
        <f t="shared" si="62"/>
        <v>3949.0775947311936</v>
      </c>
      <c r="K658" s="5">
        <f t="shared" si="62"/>
        <v>4437.4034068397204</v>
      </c>
      <c r="L658" s="5">
        <f t="shared" si="62"/>
        <v>5144.8025702648147</v>
      </c>
      <c r="M658" s="5">
        <f t="shared" si="62"/>
        <v>4380.864871977963</v>
      </c>
      <c r="N658" s="5">
        <f t="shared" si="62"/>
        <v>11561.973096335072</v>
      </c>
      <c r="O658" s="5">
        <f t="shared" si="62"/>
        <v>9468.367580121585</v>
      </c>
      <c r="P658" s="1">
        <f t="shared" si="58"/>
        <v>0.53249278339213946</v>
      </c>
      <c r="Q658" s="1">
        <f t="shared" si="59"/>
        <v>-0.9091661215393505</v>
      </c>
      <c r="R658" s="1">
        <f t="shared" si="60"/>
        <v>0.14072346132873662</v>
      </c>
      <c r="S658" s="1">
        <f t="shared" si="61"/>
        <v>0.85163349122055731</v>
      </c>
    </row>
    <row r="659" spans="1:19" x14ac:dyDescent="0.2">
      <c r="A659" s="1" t="s">
        <v>3582</v>
      </c>
      <c r="B659" s="1" t="s">
        <v>1838</v>
      </c>
      <c r="C659" s="1" t="s">
        <v>1839</v>
      </c>
      <c r="D659" s="1">
        <v>12.5794</v>
      </c>
      <c r="E659" s="1">
        <v>12.6478</v>
      </c>
      <c r="F659" s="1">
        <v>13.0296</v>
      </c>
      <c r="G659" s="1">
        <v>12.6408</v>
      </c>
      <c r="H659" s="1">
        <v>12.087899999999999</v>
      </c>
      <c r="I659" s="1">
        <v>12.317</v>
      </c>
      <c r="J659" s="5">
        <f t="shared" si="62"/>
        <v>6120.3566082812076</v>
      </c>
      <c r="K659" s="5">
        <f t="shared" si="62"/>
        <v>6417.519236746788</v>
      </c>
      <c r="L659" s="5">
        <f t="shared" si="62"/>
        <v>8361.8126256286414</v>
      </c>
      <c r="M659" s="5">
        <f t="shared" si="62"/>
        <v>6386.4566584159675</v>
      </c>
      <c r="N659" s="5">
        <f t="shared" si="62"/>
        <v>4353.3189226408294</v>
      </c>
      <c r="O659" s="5">
        <f t="shared" si="62"/>
        <v>5102.5404541725593</v>
      </c>
      <c r="P659" s="1">
        <f t="shared" si="58"/>
        <v>1.3192318865613428</v>
      </c>
      <c r="Q659" s="1">
        <f t="shared" si="59"/>
        <v>0.39969817504323446</v>
      </c>
      <c r="R659" s="1">
        <f t="shared" si="60"/>
        <v>0.14084691689801138</v>
      </c>
      <c r="S659" s="1">
        <f t="shared" si="61"/>
        <v>0.8512526551662134</v>
      </c>
    </row>
    <row r="660" spans="1:19" x14ac:dyDescent="0.2">
      <c r="A660" s="1" t="s">
        <v>2295</v>
      </c>
      <c r="B660" s="1" t="s">
        <v>2296</v>
      </c>
      <c r="C660" s="1" t="s">
        <v>2297</v>
      </c>
      <c r="D660" s="1">
        <v>11.135899999999999</v>
      </c>
      <c r="E660" s="1">
        <v>10.7263</v>
      </c>
      <c r="F660" s="1">
        <v>11.280900000000001</v>
      </c>
      <c r="G660" s="1">
        <v>11.714700000000001</v>
      </c>
      <c r="H660" s="1">
        <v>11.6393</v>
      </c>
      <c r="I660" s="1">
        <v>11.116899999999999</v>
      </c>
      <c r="J660" s="5">
        <f t="shared" si="62"/>
        <v>2250.297453457983</v>
      </c>
      <c r="K660" s="5">
        <f t="shared" si="62"/>
        <v>1694.0960993277888</v>
      </c>
      <c r="L660" s="5">
        <f t="shared" si="62"/>
        <v>2488.2228733770348</v>
      </c>
      <c r="M660" s="5">
        <f t="shared" si="62"/>
        <v>3361.0586445184376</v>
      </c>
      <c r="N660" s="5">
        <f t="shared" si="62"/>
        <v>3189.9099887607508</v>
      </c>
      <c r="O660" s="5">
        <f t="shared" si="62"/>
        <v>2220.8557899824582</v>
      </c>
      <c r="P660" s="1">
        <f t="shared" si="58"/>
        <v>0.73332708405613012</v>
      </c>
      <c r="Q660" s="1">
        <f t="shared" si="59"/>
        <v>-0.44747127129801073</v>
      </c>
      <c r="R660" s="1">
        <f t="shared" si="60"/>
        <v>0.14109676285589498</v>
      </c>
      <c r="S660" s="1">
        <f t="shared" si="61"/>
        <v>0.85048295002984131</v>
      </c>
    </row>
    <row r="661" spans="1:19" x14ac:dyDescent="0.2">
      <c r="A661" s="1" t="s">
        <v>677</v>
      </c>
      <c r="B661" s="1" t="s">
        <v>678</v>
      </c>
      <c r="C661" s="1" t="s">
        <v>679</v>
      </c>
      <c r="D661" s="1">
        <v>17.4224</v>
      </c>
      <c r="E661" s="1">
        <v>17.4207</v>
      </c>
      <c r="F661" s="1">
        <v>17.13</v>
      </c>
      <c r="G661" s="1">
        <v>16.311800000000002</v>
      </c>
      <c r="H661" s="1">
        <v>16.932600000000001</v>
      </c>
      <c r="I661" s="1">
        <v>17.2498</v>
      </c>
      <c r="J661" s="5">
        <f t="shared" si="62"/>
        <v>175656.81199605062</v>
      </c>
      <c r="K661" s="5">
        <f t="shared" si="62"/>
        <v>175449.94865794733</v>
      </c>
      <c r="L661" s="5">
        <f t="shared" si="62"/>
        <v>143431.26401164746</v>
      </c>
      <c r="M661" s="5">
        <f t="shared" si="62"/>
        <v>81346.91422610321</v>
      </c>
      <c r="N661" s="5">
        <f t="shared" si="62"/>
        <v>125089.39861132424</v>
      </c>
      <c r="O661" s="5">
        <f t="shared" si="62"/>
        <v>155850.14806185025</v>
      </c>
      <c r="P661" s="1">
        <f t="shared" si="58"/>
        <v>1.3650469394801261</v>
      </c>
      <c r="Q661" s="1">
        <f t="shared" si="59"/>
        <v>0.4489505615413647</v>
      </c>
      <c r="R661" s="1">
        <f t="shared" si="60"/>
        <v>0.14163776458768731</v>
      </c>
      <c r="S661" s="1">
        <f t="shared" si="61"/>
        <v>0.84882093615632426</v>
      </c>
    </row>
    <row r="662" spans="1:19" x14ac:dyDescent="0.2">
      <c r="A662" s="1" t="s">
        <v>3597</v>
      </c>
      <c r="B662" s="1" t="s">
        <v>3212</v>
      </c>
      <c r="C662" s="1" t="s">
        <v>3213</v>
      </c>
      <c r="D662" s="1">
        <v>12.986599999999999</v>
      </c>
      <c r="E662" s="1">
        <v>13.2788</v>
      </c>
      <c r="F662" s="1">
        <v>12.8888</v>
      </c>
      <c r="G662" s="1">
        <v>13.386200000000001</v>
      </c>
      <c r="H662" s="1">
        <v>14.356299999999999</v>
      </c>
      <c r="I662" s="1">
        <v>15.2265</v>
      </c>
      <c r="J662" s="5">
        <f t="shared" si="62"/>
        <v>8116.2635641893476</v>
      </c>
      <c r="K662" s="5">
        <f t="shared" si="62"/>
        <v>9938.4145132542399</v>
      </c>
      <c r="L662" s="5">
        <f t="shared" si="62"/>
        <v>7584.2983366607732</v>
      </c>
      <c r="M662" s="5">
        <f t="shared" si="62"/>
        <v>10706.505093782063</v>
      </c>
      <c r="N662" s="5">
        <f t="shared" si="62"/>
        <v>20973.790552131166</v>
      </c>
      <c r="O662" s="5">
        <f t="shared" si="62"/>
        <v>38338.333327275781</v>
      </c>
      <c r="P662" s="1">
        <f t="shared" si="58"/>
        <v>0.36617364250193812</v>
      </c>
      <c r="Q662" s="1">
        <f t="shared" si="59"/>
        <v>-1.4494001464617725</v>
      </c>
      <c r="R662" s="1">
        <f t="shared" si="60"/>
        <v>0.14165688244272945</v>
      </c>
      <c r="S662" s="1">
        <f t="shared" si="61"/>
        <v>0.84876232030141663</v>
      </c>
    </row>
    <row r="663" spans="1:19" x14ac:dyDescent="0.2">
      <c r="A663" s="1" t="s">
        <v>1653</v>
      </c>
      <c r="B663" s="1" t="s">
        <v>1654</v>
      </c>
      <c r="C663" s="1" t="s">
        <v>1655</v>
      </c>
      <c r="D663" s="1">
        <v>13.1411</v>
      </c>
      <c r="E663" s="1">
        <v>12.9839</v>
      </c>
      <c r="F663" s="1">
        <v>12.9777</v>
      </c>
      <c r="G663" s="1">
        <v>14.716200000000001</v>
      </c>
      <c r="H663" s="1">
        <v>13.8255</v>
      </c>
      <c r="I663" s="1">
        <v>13.381399999999999</v>
      </c>
      <c r="J663" s="5">
        <f t="shared" si="62"/>
        <v>9033.6919299688343</v>
      </c>
      <c r="K663" s="5">
        <f t="shared" si="62"/>
        <v>8101.0882028864507</v>
      </c>
      <c r="L663" s="5">
        <f t="shared" si="62"/>
        <v>8066.3483758004704</v>
      </c>
      <c r="M663" s="5">
        <f t="shared" si="62"/>
        <v>26916.44019454025</v>
      </c>
      <c r="N663" s="5">
        <f t="shared" si="62"/>
        <v>14517.445524422079</v>
      </c>
      <c r="O663" s="5">
        <f t="shared" si="62"/>
        <v>10670.942604348507</v>
      </c>
      <c r="P663" s="1">
        <f t="shared" si="58"/>
        <v>0.48366205819319802</v>
      </c>
      <c r="Q663" s="1">
        <f t="shared" si="59"/>
        <v>-1.0479287276710698</v>
      </c>
      <c r="R663" s="1">
        <f t="shared" si="60"/>
        <v>0.1419164031354517</v>
      </c>
      <c r="S663" s="1">
        <f t="shared" si="61"/>
        <v>0.84796740454603647</v>
      </c>
    </row>
    <row r="664" spans="1:19" x14ac:dyDescent="0.2">
      <c r="A664" s="1" t="s">
        <v>3411</v>
      </c>
      <c r="B664" s="1" t="s">
        <v>3412</v>
      </c>
      <c r="C664" s="1" t="s">
        <v>3413</v>
      </c>
      <c r="D664" s="1">
        <v>13.3832</v>
      </c>
      <c r="E664" s="1">
        <v>12.798999999999999</v>
      </c>
      <c r="F664" s="1">
        <v>12.860799999999999</v>
      </c>
      <c r="G664" s="1">
        <v>11.8146</v>
      </c>
      <c r="H664" s="1">
        <v>12.9503</v>
      </c>
      <c r="I664" s="1">
        <v>11.9452</v>
      </c>
      <c r="J664" s="5">
        <f t="shared" si="62"/>
        <v>10684.264674164182</v>
      </c>
      <c r="K664" s="5">
        <f t="shared" si="62"/>
        <v>7126.6087133892661</v>
      </c>
      <c r="L664" s="5">
        <f t="shared" si="62"/>
        <v>7438.5205685821711</v>
      </c>
      <c r="M664" s="5">
        <f t="shared" si="62"/>
        <v>3602.0437779209074</v>
      </c>
      <c r="N664" s="5">
        <f t="shared" si="62"/>
        <v>7914.5960294245006</v>
      </c>
      <c r="O664" s="5">
        <f t="shared" si="62"/>
        <v>3943.333463149193</v>
      </c>
      <c r="P664" s="1">
        <f t="shared" si="58"/>
        <v>1.6332107122283421</v>
      </c>
      <c r="Q664" s="1">
        <f t="shared" si="59"/>
        <v>0.70771093534287199</v>
      </c>
      <c r="R664" s="1">
        <f t="shared" si="60"/>
        <v>0.14264611184067222</v>
      </c>
      <c r="S664" s="1">
        <f t="shared" si="61"/>
        <v>0.84574006157545789</v>
      </c>
    </row>
    <row r="665" spans="1:19" x14ac:dyDescent="0.2">
      <c r="A665" s="1" t="s">
        <v>2126</v>
      </c>
      <c r="B665" s="1" t="s">
        <v>2127</v>
      </c>
      <c r="C665" s="1" t="s">
        <v>2128</v>
      </c>
      <c r="D665" s="1">
        <v>12.860300000000001</v>
      </c>
      <c r="E665" s="1">
        <v>12.4201</v>
      </c>
      <c r="F665" s="1">
        <v>12.555300000000001</v>
      </c>
      <c r="G665" s="1">
        <v>13.5749</v>
      </c>
      <c r="H665" s="1">
        <v>13.2006</v>
      </c>
      <c r="I665" s="1">
        <v>12.6928</v>
      </c>
      <c r="J665" s="5">
        <f t="shared" si="62"/>
        <v>7435.9430204832106</v>
      </c>
      <c r="K665" s="5">
        <f t="shared" si="62"/>
        <v>5480.5311327087902</v>
      </c>
      <c r="L665" s="5">
        <f t="shared" si="62"/>
        <v>6018.9662006201634</v>
      </c>
      <c r="M665" s="5">
        <f t="shared" si="62"/>
        <v>12202.591929367505</v>
      </c>
      <c r="N665" s="5">
        <f t="shared" si="62"/>
        <v>9414.0513039782745</v>
      </c>
      <c r="O665" s="5">
        <f t="shared" si="62"/>
        <v>6620.8466493945552</v>
      </c>
      <c r="P665" s="1">
        <f t="shared" si="58"/>
        <v>0.67057803057013643</v>
      </c>
      <c r="Q665" s="1">
        <f t="shared" si="59"/>
        <v>-0.57652287645400591</v>
      </c>
      <c r="R665" s="1">
        <f t="shared" si="60"/>
        <v>0.14463751862743721</v>
      </c>
      <c r="S665" s="1">
        <f t="shared" si="61"/>
        <v>0.83971903747473686</v>
      </c>
    </row>
    <row r="666" spans="1:19" x14ac:dyDescent="0.2">
      <c r="A666" s="1" t="s">
        <v>1544</v>
      </c>
      <c r="B666" s="1" t="s">
        <v>1545</v>
      </c>
      <c r="C666" s="1" t="s">
        <v>1546</v>
      </c>
      <c r="D666" s="1">
        <v>13.6294</v>
      </c>
      <c r="E666" s="1">
        <v>13.66</v>
      </c>
      <c r="F666" s="1">
        <v>13.8706</v>
      </c>
      <c r="G666" s="1">
        <v>13.648300000000001</v>
      </c>
      <c r="H666" s="1">
        <v>13.4238</v>
      </c>
      <c r="I666" s="1">
        <v>13.5367</v>
      </c>
      <c r="J666" s="5">
        <f t="shared" si="62"/>
        <v>12672.381035908638</v>
      </c>
      <c r="K666" s="5">
        <f t="shared" si="62"/>
        <v>12944.036853569562</v>
      </c>
      <c r="L666" s="5">
        <f t="shared" si="62"/>
        <v>14978.442544510584</v>
      </c>
      <c r="M666" s="5">
        <f t="shared" si="62"/>
        <v>12839.487529776909</v>
      </c>
      <c r="N666" s="5">
        <f t="shared" si="62"/>
        <v>10989.20957270824</v>
      </c>
      <c r="O666" s="5">
        <f t="shared" si="62"/>
        <v>11883.729077637561</v>
      </c>
      <c r="P666" s="1">
        <f t="shared" si="58"/>
        <v>1.1367152774566629</v>
      </c>
      <c r="Q666" s="1">
        <f t="shared" si="59"/>
        <v>0.18487093563629689</v>
      </c>
      <c r="R666" s="1">
        <f t="shared" si="60"/>
        <v>0.14574658040946378</v>
      </c>
      <c r="S666" s="1">
        <f t="shared" si="61"/>
        <v>0.83640162611764368</v>
      </c>
    </row>
    <row r="667" spans="1:19" x14ac:dyDescent="0.2">
      <c r="A667" s="1" t="s">
        <v>1908</v>
      </c>
      <c r="B667" s="1" t="s">
        <v>1909</v>
      </c>
      <c r="C667" s="1" t="s">
        <v>1910</v>
      </c>
      <c r="D667" s="1">
        <v>13.21</v>
      </c>
      <c r="E667" s="1">
        <v>12.8239</v>
      </c>
      <c r="F667" s="1">
        <v>12.578799999999999</v>
      </c>
      <c r="G667" s="1">
        <v>11.975899999999999</v>
      </c>
      <c r="H667" s="1">
        <v>12.5319</v>
      </c>
      <c r="I667" s="1">
        <v>12.629099999999999</v>
      </c>
      <c r="J667" s="5">
        <f t="shared" si="62"/>
        <v>9475.5896025521197</v>
      </c>
      <c r="K667" s="5">
        <f t="shared" si="62"/>
        <v>7250.6770433822012</v>
      </c>
      <c r="L667" s="5">
        <f t="shared" si="62"/>
        <v>6117.8117527494906</v>
      </c>
      <c r="M667" s="5">
        <f t="shared" si="62"/>
        <v>4028.145275780535</v>
      </c>
      <c r="N667" s="5">
        <f t="shared" si="62"/>
        <v>5922.128173587892</v>
      </c>
      <c r="O667" s="5">
        <f t="shared" si="62"/>
        <v>6334.8730811578043</v>
      </c>
      <c r="P667" s="1">
        <f t="shared" si="58"/>
        <v>1.4027554714268595</v>
      </c>
      <c r="Q667" s="1">
        <f t="shared" si="59"/>
        <v>0.48826354002952438</v>
      </c>
      <c r="R667" s="1">
        <f t="shared" si="60"/>
        <v>0.14642008229356529</v>
      </c>
      <c r="S667" s="1">
        <f t="shared" si="61"/>
        <v>0.83439935339276983</v>
      </c>
    </row>
    <row r="668" spans="1:19" x14ac:dyDescent="0.2">
      <c r="A668" s="1" t="s">
        <v>870</v>
      </c>
      <c r="B668" s="1" t="s">
        <v>871</v>
      </c>
      <c r="C668" s="1" t="s">
        <v>872</v>
      </c>
      <c r="D668" s="1">
        <v>12.848699999999999</v>
      </c>
      <c r="E668" s="1">
        <v>11.8674</v>
      </c>
      <c r="F668" s="1">
        <v>12.286099999999999</v>
      </c>
      <c r="G668" s="1">
        <v>11.7385</v>
      </c>
      <c r="H668" s="1">
        <v>11.489599999999999</v>
      </c>
      <c r="I668" s="1">
        <v>11.9153</v>
      </c>
      <c r="J668" s="5">
        <f t="shared" si="62"/>
        <v>7376.393989413752</v>
      </c>
      <c r="K668" s="5">
        <f t="shared" si="62"/>
        <v>3736.3140285862187</v>
      </c>
      <c r="L668" s="5">
        <f t="shared" si="62"/>
        <v>4994.4150398092434</v>
      </c>
      <c r="M668" s="5">
        <f t="shared" si="62"/>
        <v>3416.9655803483765</v>
      </c>
      <c r="N668" s="5">
        <f t="shared" si="62"/>
        <v>2875.5057355002705</v>
      </c>
      <c r="O668" s="5">
        <f t="shared" si="62"/>
        <v>3862.4485492158537</v>
      </c>
      <c r="P668" s="1">
        <f t="shared" si="58"/>
        <v>1.5861398486483189</v>
      </c>
      <c r="Q668" s="1">
        <f t="shared" si="59"/>
        <v>0.66551997788721473</v>
      </c>
      <c r="R668" s="1">
        <f t="shared" si="60"/>
        <v>0.14695853803705852</v>
      </c>
      <c r="S668" s="1">
        <f t="shared" si="61"/>
        <v>0.83280517709961033</v>
      </c>
    </row>
    <row r="669" spans="1:19" x14ac:dyDescent="0.2">
      <c r="A669" s="1" t="s">
        <v>2268</v>
      </c>
      <c r="B669" s="1" t="s">
        <v>2269</v>
      </c>
      <c r="C669" s="1" t="s">
        <v>2270</v>
      </c>
      <c r="D669" s="1">
        <v>10.4291</v>
      </c>
      <c r="E669" s="1">
        <v>8.6517499999999998</v>
      </c>
      <c r="F669" s="1">
        <v>9.2984000000000009</v>
      </c>
      <c r="G669" s="1">
        <v>11.2615</v>
      </c>
      <c r="H669" s="1">
        <v>10.259</v>
      </c>
      <c r="I669" s="1">
        <v>10.410600000000001</v>
      </c>
      <c r="J669" s="5">
        <f t="shared" si="62"/>
        <v>1378.7068323028448</v>
      </c>
      <c r="K669" s="5">
        <f t="shared" si="62"/>
        <v>402.19462747682087</v>
      </c>
      <c r="L669" s="5">
        <f t="shared" si="62"/>
        <v>629.64725112205326</v>
      </c>
      <c r="M669" s="5">
        <f t="shared" si="62"/>
        <v>2454.9875621353908</v>
      </c>
      <c r="N669" s="5">
        <f t="shared" si="62"/>
        <v>1225.3685383482521</v>
      </c>
      <c r="O669" s="5">
        <f t="shared" si="62"/>
        <v>1361.1402382487306</v>
      </c>
      <c r="P669" s="1">
        <f t="shared" si="58"/>
        <v>0.47814151770421082</v>
      </c>
      <c r="Q669" s="1">
        <f t="shared" si="59"/>
        <v>-1.064490412511917</v>
      </c>
      <c r="R669" s="1">
        <f t="shared" si="60"/>
        <v>0.14697359324954573</v>
      </c>
      <c r="S669" s="1">
        <f t="shared" si="61"/>
        <v>0.83276068794706914</v>
      </c>
    </row>
    <row r="670" spans="1:19" x14ac:dyDescent="0.2">
      <c r="A670" s="1" t="s">
        <v>3134</v>
      </c>
      <c r="B670" s="1" t="s">
        <v>3135</v>
      </c>
      <c r="C670" s="1" t="s">
        <v>3136</v>
      </c>
      <c r="D670" s="1">
        <v>10.0543</v>
      </c>
      <c r="E670" s="1">
        <v>10.6572</v>
      </c>
      <c r="F670" s="1">
        <v>10.827500000000001</v>
      </c>
      <c r="G670" s="1">
        <v>9.6890099999999997</v>
      </c>
      <c r="H670" s="1">
        <v>10.3165</v>
      </c>
      <c r="I670" s="1">
        <v>9.9531700000000001</v>
      </c>
      <c r="J670" s="5">
        <f t="shared" si="62"/>
        <v>1063.2756920136762</v>
      </c>
      <c r="K670" s="5">
        <f t="shared" si="62"/>
        <v>1614.8674091089365</v>
      </c>
      <c r="L670" s="5">
        <f t="shared" si="62"/>
        <v>1817.1981167049782</v>
      </c>
      <c r="M670" s="5">
        <f t="shared" si="62"/>
        <v>825.43454090521675</v>
      </c>
      <c r="N670" s="5">
        <f t="shared" si="62"/>
        <v>1275.1930887034446</v>
      </c>
      <c r="O670" s="5">
        <f t="shared" si="62"/>
        <v>991.2945578720911</v>
      </c>
      <c r="P670" s="1">
        <f t="shared" si="58"/>
        <v>1.4538985605877495</v>
      </c>
      <c r="Q670" s="1">
        <f t="shared" si="59"/>
        <v>0.53992661503314932</v>
      </c>
      <c r="R670" s="1">
        <f t="shared" si="60"/>
        <v>0.14726840708369299</v>
      </c>
      <c r="S670" s="1">
        <f t="shared" si="61"/>
        <v>0.83189041066470537</v>
      </c>
    </row>
    <row r="671" spans="1:19" x14ac:dyDescent="0.2">
      <c r="A671" s="1" t="s">
        <v>1456</v>
      </c>
      <c r="B671" s="1" t="s">
        <v>1457</v>
      </c>
      <c r="C671" s="1" t="s">
        <v>1458</v>
      </c>
      <c r="D671" s="1">
        <v>12.117900000000001</v>
      </c>
      <c r="E671" s="1">
        <v>11.349500000000001</v>
      </c>
      <c r="F671" s="1">
        <v>11.5509</v>
      </c>
      <c r="G671" s="1">
        <v>11.2768</v>
      </c>
      <c r="H671" s="1">
        <v>9.7193199999999997</v>
      </c>
      <c r="I671" s="1">
        <v>11.2949</v>
      </c>
      <c r="J671" s="5">
        <f t="shared" si="62"/>
        <v>4444.7914070868692</v>
      </c>
      <c r="K671" s="5">
        <f t="shared" si="62"/>
        <v>2609.3956603977572</v>
      </c>
      <c r="L671" s="5">
        <f t="shared" si="62"/>
        <v>3000.3186177572247</v>
      </c>
      <c r="M671" s="5">
        <f t="shared" si="62"/>
        <v>2481.1616226817487</v>
      </c>
      <c r="N671" s="5">
        <f t="shared" si="62"/>
        <v>842.95978729476269</v>
      </c>
      <c r="O671" s="5">
        <f t="shared" si="62"/>
        <v>2512.4862751022138</v>
      </c>
      <c r="P671" s="1">
        <f t="shared" si="58"/>
        <v>1.7226625854854307</v>
      </c>
      <c r="Q671" s="1">
        <f t="shared" si="59"/>
        <v>0.78464015140806687</v>
      </c>
      <c r="R671" s="1">
        <f t="shared" si="60"/>
        <v>0.14760428683957266</v>
      </c>
      <c r="S671" s="1">
        <f t="shared" si="61"/>
        <v>0.83090102920853459</v>
      </c>
    </row>
    <row r="672" spans="1:19" x14ac:dyDescent="0.2">
      <c r="A672" s="1" t="s">
        <v>2231</v>
      </c>
      <c r="B672" s="1" t="s">
        <v>2232</v>
      </c>
      <c r="C672" s="1" t="s">
        <v>2233</v>
      </c>
      <c r="D672" s="1">
        <v>10.645799999999999</v>
      </c>
      <c r="E672" s="1">
        <v>11.473100000000001</v>
      </c>
      <c r="F672" s="1">
        <v>11.385199999999999</v>
      </c>
      <c r="G672" s="1">
        <v>11.1074</v>
      </c>
      <c r="H672" s="1">
        <v>9.8733199999999997</v>
      </c>
      <c r="I672" s="1">
        <v>9.6717600000000008</v>
      </c>
      <c r="J672" s="5">
        <f t="shared" si="62"/>
        <v>1602.157207450206</v>
      </c>
      <c r="K672" s="5">
        <f t="shared" si="62"/>
        <v>2842.8061300203067</v>
      </c>
      <c r="L672" s="5">
        <f t="shared" si="62"/>
        <v>2674.7716203387031</v>
      </c>
      <c r="M672" s="5">
        <f t="shared" si="62"/>
        <v>2206.2797242782649</v>
      </c>
      <c r="N672" s="5">
        <f t="shared" si="62"/>
        <v>937.91930898168357</v>
      </c>
      <c r="O672" s="5">
        <f t="shared" si="62"/>
        <v>815.62376395501519</v>
      </c>
      <c r="P672" s="1">
        <f t="shared" si="58"/>
        <v>1.7979933250590643</v>
      </c>
      <c r="Q672" s="1">
        <f t="shared" si="59"/>
        <v>0.8463876649446509</v>
      </c>
      <c r="R672" s="1">
        <f t="shared" si="60"/>
        <v>0.14901053261067329</v>
      </c>
      <c r="S672" s="1">
        <f t="shared" si="61"/>
        <v>0.82678303297679234</v>
      </c>
    </row>
    <row r="673" spans="1:19" x14ac:dyDescent="0.2">
      <c r="A673" s="1" t="s">
        <v>3345</v>
      </c>
      <c r="B673" s="1" t="s">
        <v>3346</v>
      </c>
      <c r="C673" s="1" t="s">
        <v>3347</v>
      </c>
      <c r="D673" s="1">
        <v>13.005800000000001</v>
      </c>
      <c r="E673" s="1">
        <v>12.9681</v>
      </c>
      <c r="F673" s="1">
        <v>11.984299999999999</v>
      </c>
      <c r="G673" s="1">
        <v>11.5449</v>
      </c>
      <c r="H673" s="1">
        <v>11.569699999999999</v>
      </c>
      <c r="I673" s="1">
        <v>12.4674</v>
      </c>
      <c r="J673" s="5">
        <f t="shared" si="62"/>
        <v>8225.0002080346276</v>
      </c>
      <c r="K673" s="5">
        <f t="shared" si="62"/>
        <v>8012.8513637651504</v>
      </c>
      <c r="L673" s="5">
        <f t="shared" si="62"/>
        <v>4051.6673064347628</v>
      </c>
      <c r="M673" s="5">
        <f t="shared" si="62"/>
        <v>2987.8665546982379</v>
      </c>
      <c r="N673" s="5">
        <f t="shared" si="62"/>
        <v>3039.6721248758968</v>
      </c>
      <c r="O673" s="5">
        <f t="shared" si="62"/>
        <v>5663.1930708133368</v>
      </c>
      <c r="P673" s="1">
        <f t="shared" si="58"/>
        <v>1.7355217202346702</v>
      </c>
      <c r="Q673" s="1">
        <f t="shared" si="59"/>
        <v>0.79536942075789308</v>
      </c>
      <c r="R673" s="1">
        <f t="shared" si="60"/>
        <v>0.15141934956658928</v>
      </c>
      <c r="S673" s="1">
        <f t="shared" si="61"/>
        <v>0.8198186236929681</v>
      </c>
    </row>
    <row r="674" spans="1:19" x14ac:dyDescent="0.2">
      <c r="A674" s="1" t="s">
        <v>2048</v>
      </c>
      <c r="B674" s="1" t="s">
        <v>2049</v>
      </c>
      <c r="C674" s="1" t="s">
        <v>2050</v>
      </c>
      <c r="D674" s="1">
        <v>11.4786</v>
      </c>
      <c r="E674" s="1">
        <v>11.920299999999999</v>
      </c>
      <c r="F674" s="1">
        <v>11.294600000000001</v>
      </c>
      <c r="G674" s="1">
        <v>13.200799999999999</v>
      </c>
      <c r="H674" s="1">
        <v>12.612399999999999</v>
      </c>
      <c r="I674" s="1">
        <v>11.6675</v>
      </c>
      <c r="J674" s="5">
        <f t="shared" si="62"/>
        <v>2853.6644713446317</v>
      </c>
      <c r="K674" s="5">
        <f t="shared" si="62"/>
        <v>3875.8579992096202</v>
      </c>
      <c r="L674" s="5">
        <f t="shared" si="62"/>
        <v>2511.9638725860391</v>
      </c>
      <c r="M674" s="5">
        <f t="shared" si="62"/>
        <v>9415.3564590664409</v>
      </c>
      <c r="N674" s="5">
        <f t="shared" si="62"/>
        <v>6261.9661740692445</v>
      </c>
      <c r="O674" s="5">
        <f t="shared" si="62"/>
        <v>3252.8757465880999</v>
      </c>
      <c r="P674" s="1">
        <f t="shared" si="58"/>
        <v>0.48818750642565295</v>
      </c>
      <c r="Q674" s="1">
        <f t="shared" si="59"/>
        <v>-1.0344927203917895</v>
      </c>
      <c r="R674" s="1">
        <f t="shared" si="60"/>
        <v>0.15162336813783706</v>
      </c>
      <c r="S674" s="1">
        <f t="shared" si="61"/>
        <v>0.81923386023944378</v>
      </c>
    </row>
    <row r="675" spans="1:19" x14ac:dyDescent="0.2">
      <c r="A675" s="1" t="s">
        <v>2298</v>
      </c>
      <c r="B675" s="1" t="s">
        <v>2299</v>
      </c>
      <c r="C675" s="1" t="s">
        <v>2300</v>
      </c>
      <c r="D675" s="1">
        <v>9.8712400000000002</v>
      </c>
      <c r="E675" s="1">
        <v>9.3612400000000004</v>
      </c>
      <c r="F675" s="1">
        <v>10.356</v>
      </c>
      <c r="G675" s="1">
        <v>9.0631599999999999</v>
      </c>
      <c r="H675" s="1">
        <v>9.3580500000000004</v>
      </c>
      <c r="I675" s="1">
        <v>9.4295200000000001</v>
      </c>
      <c r="J675" s="5">
        <f t="shared" si="62"/>
        <v>936.56804176869446</v>
      </c>
      <c r="K675" s="5">
        <f t="shared" si="62"/>
        <v>657.67909352100719</v>
      </c>
      <c r="L675" s="5">
        <f t="shared" si="62"/>
        <v>1310.5893517765708</v>
      </c>
      <c r="M675" s="5">
        <f t="shared" si="62"/>
        <v>534.91283102830926</v>
      </c>
      <c r="N675" s="5">
        <f t="shared" si="62"/>
        <v>656.22647985263177</v>
      </c>
      <c r="O675" s="5">
        <f t="shared" si="62"/>
        <v>689.55413118452952</v>
      </c>
      <c r="P675" s="1">
        <f t="shared" si="58"/>
        <v>1.5445560781431966</v>
      </c>
      <c r="Q675" s="1">
        <f t="shared" si="59"/>
        <v>0.62719225179455107</v>
      </c>
      <c r="R675" s="1">
        <f t="shared" si="60"/>
        <v>0.15472208744267871</v>
      </c>
      <c r="S675" s="1">
        <f t="shared" si="61"/>
        <v>0.81044768391049737</v>
      </c>
    </row>
    <row r="676" spans="1:19" x14ac:dyDescent="0.2">
      <c r="A676" s="1" t="s">
        <v>3369</v>
      </c>
      <c r="B676" s="1" t="s">
        <v>3370</v>
      </c>
      <c r="C676" s="1" t="s">
        <v>3371</v>
      </c>
      <c r="D676" s="1">
        <v>11.491199999999999</v>
      </c>
      <c r="E676" s="1">
        <v>11.3216</v>
      </c>
      <c r="F676" s="1">
        <v>11.104100000000001</v>
      </c>
      <c r="G676" s="1">
        <v>11.2058</v>
      </c>
      <c r="H676" s="1">
        <v>9.5902200000000004</v>
      </c>
      <c r="I676" s="1">
        <v>10.8466</v>
      </c>
      <c r="J676" s="5">
        <f t="shared" si="62"/>
        <v>2878.6965424414848</v>
      </c>
      <c r="K676" s="5">
        <f t="shared" si="62"/>
        <v>2559.4178759971637</v>
      </c>
      <c r="L676" s="5">
        <f t="shared" si="62"/>
        <v>2201.2388789725001</v>
      </c>
      <c r="M676" s="5">
        <f t="shared" si="62"/>
        <v>2362.0110522049117</v>
      </c>
      <c r="N676" s="5">
        <f t="shared" si="62"/>
        <v>770.8038674288581</v>
      </c>
      <c r="O676" s="5">
        <f t="shared" si="62"/>
        <v>1841.4161635261441</v>
      </c>
      <c r="P676" s="1">
        <f t="shared" si="58"/>
        <v>1.5357857666230892</v>
      </c>
      <c r="Q676" s="1">
        <f t="shared" si="59"/>
        <v>0.61897698234393095</v>
      </c>
      <c r="R676" s="1">
        <f t="shared" si="60"/>
        <v>0.15500722210905393</v>
      </c>
      <c r="S676" s="1">
        <f t="shared" si="61"/>
        <v>0.80964806667461076</v>
      </c>
    </row>
    <row r="677" spans="1:19" x14ac:dyDescent="0.2">
      <c r="A677" s="1" t="s">
        <v>2560</v>
      </c>
      <c r="B677" s="1" t="s">
        <v>2561</v>
      </c>
      <c r="C677" s="1" t="s">
        <v>2562</v>
      </c>
      <c r="D677" s="1">
        <v>15.1341</v>
      </c>
      <c r="E677" s="1">
        <v>15.257400000000001</v>
      </c>
      <c r="F677" s="1">
        <v>14.6181</v>
      </c>
      <c r="G677" s="1">
        <v>14.446899999999999</v>
      </c>
      <c r="H677" s="1">
        <v>14.543799999999999</v>
      </c>
      <c r="I677" s="1">
        <v>14.836399999999999</v>
      </c>
      <c r="J677" s="5">
        <f t="shared" si="62"/>
        <v>35959.865392144478</v>
      </c>
      <c r="K677" s="5">
        <f t="shared" si="62"/>
        <v>39168.330062422763</v>
      </c>
      <c r="L677" s="5">
        <f t="shared" si="62"/>
        <v>25147.023035281731</v>
      </c>
      <c r="M677" s="5">
        <f t="shared" si="62"/>
        <v>22333.163447137551</v>
      </c>
      <c r="N677" s="5">
        <f t="shared" si="62"/>
        <v>23884.714308534258</v>
      </c>
      <c r="O677" s="5">
        <f t="shared" si="62"/>
        <v>29255.08926993252</v>
      </c>
      <c r="P677" s="1">
        <f t="shared" si="58"/>
        <v>1.3286243067114405</v>
      </c>
      <c r="Q677" s="1">
        <f t="shared" si="59"/>
        <v>0.40993321336584609</v>
      </c>
      <c r="R677" s="1">
        <f t="shared" si="60"/>
        <v>0.15550428370407193</v>
      </c>
      <c r="S677" s="1">
        <f t="shared" si="61"/>
        <v>0.80825764288527169</v>
      </c>
    </row>
    <row r="678" spans="1:19" x14ac:dyDescent="0.2">
      <c r="A678" s="1" t="s">
        <v>2429</v>
      </c>
      <c r="B678" s="1" t="s">
        <v>2430</v>
      </c>
      <c r="C678" s="1" t="s">
        <v>2431</v>
      </c>
      <c r="D678" s="1">
        <v>11.113200000000001</v>
      </c>
      <c r="E678" s="1">
        <v>10.786</v>
      </c>
      <c r="F678" s="1">
        <v>10.819599999999999</v>
      </c>
      <c r="G678" s="1">
        <v>11.867699999999999</v>
      </c>
      <c r="H678" s="1">
        <v>10.8894</v>
      </c>
      <c r="I678" s="1">
        <v>11.5655</v>
      </c>
      <c r="J678" s="5">
        <f t="shared" si="62"/>
        <v>2215.1673817347805</v>
      </c>
      <c r="K678" s="5">
        <f t="shared" si="62"/>
        <v>1765.6699801960356</v>
      </c>
      <c r="L678" s="5">
        <f t="shared" si="62"/>
        <v>1807.2745840190332</v>
      </c>
      <c r="M678" s="5">
        <f t="shared" si="62"/>
        <v>3737.0910540327482</v>
      </c>
      <c r="N678" s="5">
        <f t="shared" si="62"/>
        <v>1896.8633034146701</v>
      </c>
      <c r="O678" s="5">
        <f t="shared" si="62"/>
        <v>3030.8358446010816</v>
      </c>
      <c r="P678" s="1">
        <f t="shared" si="58"/>
        <v>0.66800370360743921</v>
      </c>
      <c r="Q678" s="1">
        <f t="shared" si="59"/>
        <v>-0.58207199344361293</v>
      </c>
      <c r="R678" s="1">
        <f t="shared" si="60"/>
        <v>0.15901175528082762</v>
      </c>
      <c r="S678" s="1">
        <f t="shared" si="61"/>
        <v>0.79857076835323615</v>
      </c>
    </row>
    <row r="679" spans="1:19" x14ac:dyDescent="0.2">
      <c r="A679" s="1" t="s">
        <v>2195</v>
      </c>
      <c r="B679" s="1" t="s">
        <v>2196</v>
      </c>
      <c r="C679" s="1" t="s">
        <v>2197</v>
      </c>
      <c r="D679" s="1">
        <v>11.014200000000001</v>
      </c>
      <c r="E679" s="1">
        <v>10.9895</v>
      </c>
      <c r="F679" s="1">
        <v>11.571099999999999</v>
      </c>
      <c r="G679" s="1">
        <v>13.825699999999999</v>
      </c>
      <c r="H679" s="1">
        <v>12.503500000000001</v>
      </c>
      <c r="I679" s="1">
        <v>11.915100000000001</v>
      </c>
      <c r="J679" s="5">
        <f t="shared" si="62"/>
        <v>2068.2573589563285</v>
      </c>
      <c r="K679" s="5">
        <f t="shared" si="62"/>
        <v>2033.1486729017493</v>
      </c>
      <c r="L679" s="5">
        <f t="shared" si="62"/>
        <v>3042.6232727786578</v>
      </c>
      <c r="M679" s="5">
        <f t="shared" si="62"/>
        <v>14519.45820921437</v>
      </c>
      <c r="N679" s="5">
        <f t="shared" si="62"/>
        <v>5806.6887923902132</v>
      </c>
      <c r="O679" s="5">
        <f t="shared" si="62"/>
        <v>3861.9131372642505</v>
      </c>
      <c r="P679" s="1">
        <f t="shared" si="58"/>
        <v>0.29535354483250553</v>
      </c>
      <c r="Q679" s="1">
        <f t="shared" si="59"/>
        <v>-1.7594851676005618</v>
      </c>
      <c r="R679" s="1">
        <f t="shared" si="60"/>
        <v>0.15960930232756165</v>
      </c>
      <c r="S679" s="1">
        <f t="shared" si="61"/>
        <v>0.79694180075597409</v>
      </c>
    </row>
    <row r="680" spans="1:19" x14ac:dyDescent="0.2">
      <c r="A680" s="1" t="s">
        <v>2316</v>
      </c>
      <c r="B680" s="1" t="s">
        <v>2317</v>
      </c>
      <c r="C680" s="1" t="s">
        <v>2318</v>
      </c>
      <c r="D680" s="1">
        <v>12.373799999999999</v>
      </c>
      <c r="E680" s="1">
        <v>11.7728</v>
      </c>
      <c r="F680" s="1">
        <v>11.4506</v>
      </c>
      <c r="G680" s="1">
        <v>12.9663</v>
      </c>
      <c r="H680" s="1">
        <v>12.551500000000001</v>
      </c>
      <c r="I680" s="1">
        <v>12.0768</v>
      </c>
      <c r="J680" s="5">
        <f t="shared" si="62"/>
        <v>5307.4383762237812</v>
      </c>
      <c r="K680" s="5">
        <f t="shared" si="62"/>
        <v>3499.1771761002078</v>
      </c>
      <c r="L680" s="5">
        <f t="shared" si="62"/>
        <v>2798.8141979229031</v>
      </c>
      <c r="M680" s="5">
        <f t="shared" si="62"/>
        <v>8002.8602442500487</v>
      </c>
      <c r="N680" s="5">
        <f t="shared" si="62"/>
        <v>6003.1333493995762</v>
      </c>
      <c r="O680" s="5">
        <f t="shared" si="62"/>
        <v>4319.9532965086437</v>
      </c>
      <c r="P680" s="1">
        <f t="shared" si="58"/>
        <v>0.63327858690234706</v>
      </c>
      <c r="Q680" s="1">
        <f t="shared" si="59"/>
        <v>-0.65908779661499883</v>
      </c>
      <c r="R680" s="1">
        <f t="shared" si="60"/>
        <v>0.16010353902601196</v>
      </c>
      <c r="S680" s="1">
        <f t="shared" si="61"/>
        <v>0.79559906806520353</v>
      </c>
    </row>
    <row r="681" spans="1:19" x14ac:dyDescent="0.2">
      <c r="A681" s="1" t="s">
        <v>1746</v>
      </c>
      <c r="B681" s="1" t="s">
        <v>1747</v>
      </c>
      <c r="C681" s="1" t="s">
        <v>1748</v>
      </c>
      <c r="D681" s="1">
        <v>13.5725</v>
      </c>
      <c r="E681" s="1">
        <v>13.4922</v>
      </c>
      <c r="F681" s="1">
        <v>13.217700000000001</v>
      </c>
      <c r="G681" s="1">
        <v>12.4138</v>
      </c>
      <c r="H681" s="1">
        <v>12.961399999999999</v>
      </c>
      <c r="I681" s="1">
        <v>13.403</v>
      </c>
      <c r="J681" s="5">
        <f t="shared" si="62"/>
        <v>12182.309143532768</v>
      </c>
      <c r="K681" s="5">
        <f t="shared" si="62"/>
        <v>11522.770378130357</v>
      </c>
      <c r="L681" s="5">
        <f t="shared" si="62"/>
        <v>9526.2982363543615</v>
      </c>
      <c r="M681" s="5">
        <f t="shared" si="62"/>
        <v>5456.6507787206974</v>
      </c>
      <c r="N681" s="5">
        <f t="shared" si="62"/>
        <v>7975.7252671684555</v>
      </c>
      <c r="O681" s="5">
        <f t="shared" si="62"/>
        <v>10831.909725327965</v>
      </c>
      <c r="P681" s="1">
        <f t="shared" si="58"/>
        <v>1.3695592803080712</v>
      </c>
      <c r="Q681" s="1">
        <f t="shared" si="59"/>
        <v>0.45371171332736776</v>
      </c>
      <c r="R681" s="1">
        <f t="shared" si="60"/>
        <v>0.16207076445326446</v>
      </c>
      <c r="S681" s="1">
        <f t="shared" si="61"/>
        <v>0.79029531940027831</v>
      </c>
    </row>
    <row r="682" spans="1:19" x14ac:dyDescent="0.2">
      <c r="A682" s="1" t="s">
        <v>1674</v>
      </c>
      <c r="B682" s="1" t="s">
        <v>1675</v>
      </c>
      <c r="C682" s="1" t="s">
        <v>1676</v>
      </c>
      <c r="D682" s="1">
        <v>14.934799999999999</v>
      </c>
      <c r="E682" s="1">
        <v>14.9107</v>
      </c>
      <c r="F682" s="1">
        <v>14.8863</v>
      </c>
      <c r="G682" s="1">
        <v>16.068200000000001</v>
      </c>
      <c r="H682" s="1">
        <v>15.2582</v>
      </c>
      <c r="I682" s="1">
        <v>15.1744</v>
      </c>
      <c r="J682" s="5">
        <f t="shared" si="62"/>
        <v>31320.073981746256</v>
      </c>
      <c r="K682" s="5">
        <f t="shared" si="62"/>
        <v>30801.222667643589</v>
      </c>
      <c r="L682" s="5">
        <f t="shared" si="62"/>
        <v>30284.66851899611</v>
      </c>
      <c r="M682" s="5">
        <f t="shared" si="62"/>
        <v>68708.453949511415</v>
      </c>
      <c r="N682" s="5">
        <f t="shared" si="62"/>
        <v>39190.055619509578</v>
      </c>
      <c r="O682" s="5">
        <f t="shared" si="62"/>
        <v>36978.523482708217</v>
      </c>
      <c r="P682" s="1">
        <f t="shared" si="58"/>
        <v>0.63782342322949048</v>
      </c>
      <c r="Q682" s="1">
        <f t="shared" si="59"/>
        <v>-0.64877101523929293</v>
      </c>
      <c r="R682" s="1">
        <f t="shared" si="60"/>
        <v>0.16257072709276699</v>
      </c>
      <c r="S682" s="1">
        <f t="shared" si="61"/>
        <v>0.78895765189438205</v>
      </c>
    </row>
    <row r="683" spans="1:19" x14ac:dyDescent="0.2">
      <c r="A683" s="1" t="s">
        <v>2006</v>
      </c>
      <c r="B683" s="1" t="s">
        <v>2007</v>
      </c>
      <c r="C683" s="1" t="s">
        <v>2008</v>
      </c>
      <c r="D683" s="1">
        <v>11.2834</v>
      </c>
      <c r="E683" s="1">
        <v>11.3239</v>
      </c>
      <c r="F683" s="1">
        <v>10.815799999999999</v>
      </c>
      <c r="G683" s="1">
        <v>12.680400000000001</v>
      </c>
      <c r="H683" s="1">
        <v>11.8507</v>
      </c>
      <c r="I683" s="1">
        <v>11.389699999999999</v>
      </c>
      <c r="J683" s="5">
        <f t="shared" si="62"/>
        <v>2492.53837306591</v>
      </c>
      <c r="K683" s="5">
        <f t="shared" si="62"/>
        <v>2563.5014527845924</v>
      </c>
      <c r="L683" s="5">
        <f t="shared" si="62"/>
        <v>1802.5205600471834</v>
      </c>
      <c r="M683" s="5">
        <f t="shared" si="62"/>
        <v>6564.1841632330998</v>
      </c>
      <c r="N683" s="5">
        <f t="shared" si="62"/>
        <v>3693.3134670523118</v>
      </c>
      <c r="O683" s="5">
        <f t="shared" si="62"/>
        <v>2683.1276923691348</v>
      </c>
      <c r="P683" s="1">
        <f t="shared" si="58"/>
        <v>0.53000223829143134</v>
      </c>
      <c r="Q683" s="1">
        <f t="shared" si="59"/>
        <v>-0.9159296424471306</v>
      </c>
      <c r="R683" s="1">
        <f t="shared" si="60"/>
        <v>0.16298099295853213</v>
      </c>
      <c r="S683" s="1">
        <f t="shared" si="61"/>
        <v>0.78786304059323198</v>
      </c>
    </row>
    <row r="684" spans="1:19" x14ac:dyDescent="0.2">
      <c r="A684" s="1" t="s">
        <v>2210</v>
      </c>
      <c r="B684" s="1" t="s">
        <v>2211</v>
      </c>
      <c r="C684" s="1" t="s">
        <v>2212</v>
      </c>
      <c r="D684" s="1">
        <v>13.0062</v>
      </c>
      <c r="E684" s="1">
        <v>12.4732</v>
      </c>
      <c r="F684" s="1">
        <v>12.86</v>
      </c>
      <c r="G684" s="1">
        <v>14.9665</v>
      </c>
      <c r="H684" s="1">
        <v>13.9034</v>
      </c>
      <c r="I684" s="1">
        <v>13.1525</v>
      </c>
      <c r="J684" s="5">
        <f t="shared" si="62"/>
        <v>8227.2809784836572</v>
      </c>
      <c r="K684" s="5">
        <f t="shared" si="62"/>
        <v>5686.0063703100577</v>
      </c>
      <c r="L684" s="5">
        <f t="shared" si="62"/>
        <v>7434.3969203581755</v>
      </c>
      <c r="M684" s="5">
        <f t="shared" si="62"/>
        <v>32015.87901262605</v>
      </c>
      <c r="N684" s="5">
        <f t="shared" si="62"/>
        <v>15322.881455891989</v>
      </c>
      <c r="O684" s="5">
        <f t="shared" si="62"/>
        <v>9105.3578349242434</v>
      </c>
      <c r="P684" s="1">
        <f t="shared" si="58"/>
        <v>0.37820919009465664</v>
      </c>
      <c r="Q684" s="1">
        <f t="shared" si="59"/>
        <v>-1.4027436751668452</v>
      </c>
      <c r="R684" s="1">
        <f t="shared" si="60"/>
        <v>0.1643396752648007</v>
      </c>
      <c r="S684" s="1">
        <f t="shared" si="61"/>
        <v>0.7842575755274459</v>
      </c>
    </row>
    <row r="685" spans="1:19" x14ac:dyDescent="0.2">
      <c r="A685" s="1" t="s">
        <v>2444</v>
      </c>
      <c r="B685" s="1" t="s">
        <v>2445</v>
      </c>
      <c r="C685" s="1" t="s">
        <v>2446</v>
      </c>
      <c r="D685" s="1">
        <v>11.7845</v>
      </c>
      <c r="E685" s="1">
        <v>11.514200000000001</v>
      </c>
      <c r="F685" s="1">
        <v>11.6431</v>
      </c>
      <c r="G685" s="1">
        <v>11.426</v>
      </c>
      <c r="H685" s="1">
        <v>10.910600000000001</v>
      </c>
      <c r="I685" s="1">
        <v>11.5739</v>
      </c>
      <c r="J685" s="5">
        <f t="shared" si="62"/>
        <v>3527.6702609483068</v>
      </c>
      <c r="K685" s="5">
        <f t="shared" si="62"/>
        <v>2924.9576075139989</v>
      </c>
      <c r="L685" s="5">
        <f t="shared" si="62"/>
        <v>3198.3231569047052</v>
      </c>
      <c r="M685" s="5">
        <f t="shared" si="62"/>
        <v>2751.4950158772149</v>
      </c>
      <c r="N685" s="5">
        <f t="shared" si="62"/>
        <v>1924.9429852231005</v>
      </c>
      <c r="O685" s="5">
        <f t="shared" si="62"/>
        <v>3048.5341669712511</v>
      </c>
      <c r="P685" s="1">
        <f t="shared" si="58"/>
        <v>1.2493185496843335</v>
      </c>
      <c r="Q685" s="1">
        <f t="shared" si="59"/>
        <v>0.32114138043232787</v>
      </c>
      <c r="R685" s="1">
        <f t="shared" si="60"/>
        <v>0.16520109300716751</v>
      </c>
      <c r="S685" s="1">
        <f t="shared" si="61"/>
        <v>0.78198708361726355</v>
      </c>
    </row>
    <row r="686" spans="1:19" x14ac:dyDescent="0.2">
      <c r="A686" s="1" t="s">
        <v>1843</v>
      </c>
      <c r="B686" s="1" t="s">
        <v>1844</v>
      </c>
      <c r="C686" s="1" t="s">
        <v>1845</v>
      </c>
      <c r="D686" s="1">
        <v>11.8141</v>
      </c>
      <c r="E686" s="1">
        <v>11.901999999999999</v>
      </c>
      <c r="F686" s="1">
        <v>12.0153</v>
      </c>
      <c r="G686" s="1">
        <v>13.422599999999999</v>
      </c>
      <c r="H686" s="1">
        <v>12.234500000000001</v>
      </c>
      <c r="I686" s="1">
        <v>12.457000000000001</v>
      </c>
      <c r="J686" s="5">
        <f t="shared" si="62"/>
        <v>3600.7956209780587</v>
      </c>
      <c r="K686" s="5">
        <f t="shared" si="62"/>
        <v>3827.0048128335029</v>
      </c>
      <c r="L686" s="5">
        <f t="shared" si="62"/>
        <v>4139.669855461354</v>
      </c>
      <c r="M686" s="5">
        <f t="shared" si="62"/>
        <v>10980.072805551354</v>
      </c>
      <c r="N686" s="5">
        <f t="shared" si="62"/>
        <v>4818.9395890106725</v>
      </c>
      <c r="O686" s="5">
        <f t="shared" si="62"/>
        <v>5622.5154304201196</v>
      </c>
      <c r="P686" s="1">
        <f t="shared" si="58"/>
        <v>0.53999277660217759</v>
      </c>
      <c r="Q686" s="1">
        <f t="shared" si="59"/>
        <v>-0.88898798618517749</v>
      </c>
      <c r="R686" s="1">
        <f t="shared" si="60"/>
        <v>0.16569022767935657</v>
      </c>
      <c r="S686" s="1">
        <f t="shared" si="61"/>
        <v>0.78070310528063125</v>
      </c>
    </row>
    <row r="687" spans="1:19" x14ac:dyDescent="0.2">
      <c r="A687" s="1" t="s">
        <v>3241</v>
      </c>
      <c r="B687" s="1" t="s">
        <v>3242</v>
      </c>
      <c r="C687" s="1" t="s">
        <v>3243</v>
      </c>
      <c r="D687" s="1">
        <v>12.4374</v>
      </c>
      <c r="E687" s="1">
        <v>12.7049</v>
      </c>
      <c r="F687" s="1">
        <v>12.987299999999999</v>
      </c>
      <c r="G687" s="1">
        <v>12.4594</v>
      </c>
      <c r="H687" s="1">
        <v>12.4116</v>
      </c>
      <c r="I687" s="1">
        <v>12.420199999999999</v>
      </c>
      <c r="J687" s="5">
        <f t="shared" si="62"/>
        <v>5546.6462427082215</v>
      </c>
      <c r="K687" s="5">
        <f t="shared" si="62"/>
        <v>6676.6097436809905</v>
      </c>
      <c r="L687" s="5">
        <f t="shared" si="62"/>
        <v>8120.2025553616395</v>
      </c>
      <c r="M687" s="5">
        <f t="shared" ref="M687:O750" si="63">2^G687</f>
        <v>5631.8765683607153</v>
      </c>
      <c r="N687" s="5">
        <f t="shared" si="63"/>
        <v>5448.3361432989823</v>
      </c>
      <c r="O687" s="5">
        <f t="shared" si="63"/>
        <v>5480.9110273450433</v>
      </c>
      <c r="P687" s="1">
        <f t="shared" si="58"/>
        <v>1.2283863620823003</v>
      </c>
      <c r="Q687" s="1">
        <f t="shared" si="59"/>
        <v>0.29676440027773271</v>
      </c>
      <c r="R687" s="1">
        <f t="shared" si="60"/>
        <v>0.16668105298788474</v>
      </c>
      <c r="S687" s="1">
        <f t="shared" si="61"/>
        <v>0.77811376460194837</v>
      </c>
    </row>
    <row r="688" spans="1:19" x14ac:dyDescent="0.2">
      <c r="A688" s="1" t="s">
        <v>2536</v>
      </c>
      <c r="B688" s="1" t="s">
        <v>2537</v>
      </c>
      <c r="C688" s="1" t="s">
        <v>2538</v>
      </c>
      <c r="D688" s="1">
        <v>10.4663</v>
      </c>
      <c r="E688" s="1">
        <v>10.4284</v>
      </c>
      <c r="F688" s="1">
        <v>9.5904799999999994</v>
      </c>
      <c r="G688" s="1">
        <v>9.6814800000000005</v>
      </c>
      <c r="H688" s="1">
        <v>9.1554199999999994</v>
      </c>
      <c r="I688" s="1">
        <v>9.9146800000000006</v>
      </c>
      <c r="J688" s="5">
        <f t="shared" ref="J688:O751" si="64">2^D688</f>
        <v>1414.7191868993596</v>
      </c>
      <c r="K688" s="5">
        <f t="shared" si="64"/>
        <v>1378.0380418380041</v>
      </c>
      <c r="L688" s="5">
        <f t="shared" si="64"/>
        <v>770.94279288407722</v>
      </c>
      <c r="M688" s="5">
        <f t="shared" si="63"/>
        <v>821.13749304786325</v>
      </c>
      <c r="N688" s="5">
        <f t="shared" si="63"/>
        <v>570.23785305029571</v>
      </c>
      <c r="O688" s="5">
        <f t="shared" si="63"/>
        <v>965.1972534338787</v>
      </c>
      <c r="P688" s="1">
        <f t="shared" si="58"/>
        <v>1.5122385885031133</v>
      </c>
      <c r="Q688" s="1">
        <f t="shared" si="59"/>
        <v>0.59668577401367273</v>
      </c>
      <c r="R688" s="1">
        <f t="shared" si="60"/>
        <v>0.16688549860454366</v>
      </c>
      <c r="S688" s="1">
        <f t="shared" si="61"/>
        <v>0.7775813993881191</v>
      </c>
    </row>
    <row r="689" spans="1:19" x14ac:dyDescent="0.2">
      <c r="A689" s="1" t="s">
        <v>1935</v>
      </c>
      <c r="B689" s="1" t="s">
        <v>1936</v>
      </c>
      <c r="C689" s="1" t="s">
        <v>1937</v>
      </c>
      <c r="D689" s="1">
        <v>12.3322</v>
      </c>
      <c r="E689" s="1">
        <v>12.7293</v>
      </c>
      <c r="F689" s="1">
        <v>12.3001</v>
      </c>
      <c r="G689" s="1">
        <v>13.2346</v>
      </c>
      <c r="H689" s="1">
        <v>13.4594</v>
      </c>
      <c r="I689" s="1">
        <v>12.396699999999999</v>
      </c>
      <c r="J689" s="5">
        <f t="shared" si="64"/>
        <v>5156.5841874864363</v>
      </c>
      <c r="K689" s="5">
        <f t="shared" si="64"/>
        <v>6790.49015349415</v>
      </c>
      <c r="L689" s="5">
        <f t="shared" si="64"/>
        <v>5043.117067183789</v>
      </c>
      <c r="M689" s="5">
        <f t="shared" si="63"/>
        <v>9638.5472480525041</v>
      </c>
      <c r="N689" s="5">
        <f t="shared" si="63"/>
        <v>11263.753136721431</v>
      </c>
      <c r="O689" s="5">
        <f t="shared" si="63"/>
        <v>5392.3558872778103</v>
      </c>
      <c r="P689" s="1">
        <f t="shared" si="58"/>
        <v>0.64614616872642039</v>
      </c>
      <c r="Q689" s="1">
        <f t="shared" si="59"/>
        <v>-0.6300675320686937</v>
      </c>
      <c r="R689" s="1">
        <f t="shared" si="60"/>
        <v>0.16699154489538484</v>
      </c>
      <c r="S689" s="1">
        <f t="shared" si="61"/>
        <v>0.77730551746461463</v>
      </c>
    </row>
    <row r="690" spans="1:19" x14ac:dyDescent="0.2">
      <c r="A690" s="1" t="s">
        <v>1989</v>
      </c>
      <c r="B690" s="1" t="s">
        <v>1990</v>
      </c>
      <c r="C690" s="1" t="s">
        <v>1991</v>
      </c>
      <c r="D690" s="1">
        <v>11.929399999999999</v>
      </c>
      <c r="E690" s="1">
        <v>11.934100000000001</v>
      </c>
      <c r="F690" s="1">
        <v>11.042400000000001</v>
      </c>
      <c r="G690" s="1">
        <v>10.8131</v>
      </c>
      <c r="H690" s="1">
        <v>10.264699999999999</v>
      </c>
      <c r="I690" s="1">
        <v>11.520799999999999</v>
      </c>
      <c r="J690" s="5">
        <f t="shared" si="64"/>
        <v>3900.3827790342416</v>
      </c>
      <c r="K690" s="5">
        <f t="shared" si="64"/>
        <v>3913.1101341480212</v>
      </c>
      <c r="L690" s="5">
        <f t="shared" si="64"/>
        <v>2109.0827717258207</v>
      </c>
      <c r="M690" s="5">
        <f t="shared" si="63"/>
        <v>1799.1503022261684</v>
      </c>
      <c r="N690" s="5">
        <f t="shared" si="63"/>
        <v>1230.2194711684585</v>
      </c>
      <c r="O690" s="5">
        <f t="shared" si="63"/>
        <v>2938.3692741626878</v>
      </c>
      <c r="P690" s="1">
        <f t="shared" si="58"/>
        <v>1.66270267614492</v>
      </c>
      <c r="Q690" s="1">
        <f t="shared" si="59"/>
        <v>0.73353020951447645</v>
      </c>
      <c r="R690" s="1">
        <f t="shared" si="60"/>
        <v>0.16704730481082219</v>
      </c>
      <c r="S690" s="1">
        <f t="shared" si="61"/>
        <v>0.77716052700118765</v>
      </c>
    </row>
    <row r="691" spans="1:19" x14ac:dyDescent="0.2">
      <c r="A691" s="1" t="s">
        <v>2441</v>
      </c>
      <c r="B691" s="1" t="s">
        <v>2442</v>
      </c>
      <c r="C691" s="1" t="s">
        <v>2443</v>
      </c>
      <c r="D691" s="1">
        <v>14.389799999999999</v>
      </c>
      <c r="E691" s="1">
        <v>14.206899999999999</v>
      </c>
      <c r="F691" s="1">
        <v>14.023099999999999</v>
      </c>
      <c r="G691" s="1">
        <v>13.714</v>
      </c>
      <c r="H691" s="1">
        <v>13.854900000000001</v>
      </c>
      <c r="I691" s="1">
        <v>14.1721</v>
      </c>
      <c r="J691" s="5">
        <f t="shared" si="64"/>
        <v>21466.509432434963</v>
      </c>
      <c r="K691" s="5">
        <f t="shared" si="64"/>
        <v>18910.501459089839</v>
      </c>
      <c r="L691" s="5">
        <f t="shared" si="64"/>
        <v>16648.447165237081</v>
      </c>
      <c r="M691" s="5">
        <f t="shared" si="63"/>
        <v>13437.712977047151</v>
      </c>
      <c r="N691" s="5">
        <f t="shared" si="63"/>
        <v>14816.324696998316</v>
      </c>
      <c r="O691" s="5">
        <f t="shared" si="63"/>
        <v>18459.808931806572</v>
      </c>
      <c r="P691" s="1">
        <f t="shared" si="58"/>
        <v>1.2207399347331431</v>
      </c>
      <c r="Q691" s="1">
        <f t="shared" si="59"/>
        <v>0.28775588268932756</v>
      </c>
      <c r="R691" s="1">
        <f t="shared" si="60"/>
        <v>0.16806564954744771</v>
      </c>
      <c r="S691" s="1">
        <f t="shared" si="61"/>
        <v>0.77452104168507152</v>
      </c>
    </row>
    <row r="692" spans="1:19" x14ac:dyDescent="0.2">
      <c r="A692" s="1" t="s">
        <v>2081</v>
      </c>
      <c r="B692" s="1" t="s">
        <v>2082</v>
      </c>
      <c r="C692" s="1" t="s">
        <v>2083</v>
      </c>
      <c r="D692" s="1">
        <v>15.536199999999999</v>
      </c>
      <c r="E692" s="1">
        <v>15.4374</v>
      </c>
      <c r="F692" s="1">
        <v>15.0542</v>
      </c>
      <c r="G692" s="1">
        <v>15.0814</v>
      </c>
      <c r="H692" s="1">
        <v>14.956200000000001</v>
      </c>
      <c r="I692" s="1">
        <v>15.1897</v>
      </c>
      <c r="J692" s="5">
        <f t="shared" si="64"/>
        <v>47518.444818397737</v>
      </c>
      <c r="K692" s="5">
        <f t="shared" si="64"/>
        <v>44373.169941665787</v>
      </c>
      <c r="L692" s="5">
        <f t="shared" si="64"/>
        <v>34022.463805218533</v>
      </c>
      <c r="M692" s="5">
        <f t="shared" si="63"/>
        <v>34669.994807047675</v>
      </c>
      <c r="N692" s="5">
        <f t="shared" si="63"/>
        <v>31788.118341558911</v>
      </c>
      <c r="O692" s="5">
        <f t="shared" si="63"/>
        <v>37372.773183798126</v>
      </c>
      <c r="P692" s="1">
        <f t="shared" si="58"/>
        <v>1.2126842311851225</v>
      </c>
      <c r="Q692" s="1">
        <f t="shared" si="59"/>
        <v>0.27820393841460667</v>
      </c>
      <c r="R692" s="1">
        <f t="shared" si="60"/>
        <v>0.16844710369333554</v>
      </c>
      <c r="S692" s="1">
        <f t="shared" si="61"/>
        <v>0.77353645194802001</v>
      </c>
    </row>
    <row r="693" spans="1:19" x14ac:dyDescent="0.2">
      <c r="A693" s="1" t="s">
        <v>1947</v>
      </c>
      <c r="B693" s="1" t="s">
        <v>1948</v>
      </c>
      <c r="C693" s="1" t="s">
        <v>1949</v>
      </c>
      <c r="D693" s="1">
        <v>13.52</v>
      </c>
      <c r="E693" s="1">
        <v>13.271000000000001</v>
      </c>
      <c r="F693" s="1">
        <v>13.334</v>
      </c>
      <c r="G693" s="1">
        <v>15.1783</v>
      </c>
      <c r="H693" s="1">
        <v>14.044</v>
      </c>
      <c r="I693" s="1">
        <v>13.804600000000001</v>
      </c>
      <c r="J693" s="5">
        <f t="shared" si="64"/>
        <v>11746.961391745646</v>
      </c>
      <c r="K693" s="5">
        <f t="shared" si="64"/>
        <v>9884.826990352487</v>
      </c>
      <c r="L693" s="5">
        <f t="shared" si="64"/>
        <v>10326.043783847814</v>
      </c>
      <c r="M693" s="5">
        <f t="shared" si="63"/>
        <v>37078.621799583751</v>
      </c>
      <c r="N693" s="5">
        <f t="shared" si="63"/>
        <v>16891.384935133818</v>
      </c>
      <c r="O693" s="5">
        <f t="shared" si="63"/>
        <v>14308.6505763557</v>
      </c>
      <c r="P693" s="1">
        <f t="shared" si="58"/>
        <v>0.46805009683110893</v>
      </c>
      <c r="Q693" s="1">
        <f t="shared" si="59"/>
        <v>-1.0952651407586194</v>
      </c>
      <c r="R693" s="1">
        <f t="shared" si="60"/>
        <v>0.16888210070567247</v>
      </c>
      <c r="S693" s="1">
        <f t="shared" si="61"/>
        <v>0.77241637752603065</v>
      </c>
    </row>
    <row r="694" spans="1:19" x14ac:dyDescent="0.2">
      <c r="A694" s="1" t="s">
        <v>950</v>
      </c>
      <c r="B694" s="1" t="s">
        <v>951</v>
      </c>
      <c r="C694" s="1" t="s">
        <v>952</v>
      </c>
      <c r="D694" s="1">
        <v>12.392899999999999</v>
      </c>
      <c r="E694" s="1">
        <v>11.9879</v>
      </c>
      <c r="F694" s="1">
        <v>12.1454</v>
      </c>
      <c r="G694" s="1">
        <v>12.3902</v>
      </c>
      <c r="H694" s="1">
        <v>12.2986</v>
      </c>
      <c r="I694" s="1">
        <v>12.4979</v>
      </c>
      <c r="J694" s="5">
        <f t="shared" si="64"/>
        <v>5378.1713303878132</v>
      </c>
      <c r="K694" s="5">
        <f t="shared" si="64"/>
        <v>4061.7901775053679</v>
      </c>
      <c r="L694" s="5">
        <f t="shared" si="64"/>
        <v>4530.3286557009915</v>
      </c>
      <c r="M694" s="5">
        <f t="shared" si="63"/>
        <v>5368.1155094497517</v>
      </c>
      <c r="N694" s="5">
        <f t="shared" si="63"/>
        <v>5037.8763585281868</v>
      </c>
      <c r="O694" s="5">
        <f t="shared" si="63"/>
        <v>5784.193096750786</v>
      </c>
      <c r="P694" s="1">
        <f t="shared" si="58"/>
        <v>0.86288638419074759</v>
      </c>
      <c r="Q694" s="1">
        <f t="shared" si="59"/>
        <v>-0.21275748189711766</v>
      </c>
      <c r="R694" s="1">
        <f t="shared" si="60"/>
        <v>0.16912643219180901</v>
      </c>
      <c r="S694" s="1">
        <f t="shared" si="61"/>
        <v>0.77178851269814253</v>
      </c>
    </row>
    <row r="695" spans="1:19" x14ac:dyDescent="0.2">
      <c r="A695" s="1" t="s">
        <v>1487</v>
      </c>
      <c r="B695" s="1" t="s">
        <v>1846</v>
      </c>
      <c r="C695" s="1" t="s">
        <v>1847</v>
      </c>
      <c r="D695" s="1">
        <v>16.901399999999999</v>
      </c>
      <c r="E695" s="1">
        <v>16.954000000000001</v>
      </c>
      <c r="F695" s="1">
        <v>17.244199999999999</v>
      </c>
      <c r="G695" s="1">
        <v>18.754200000000001</v>
      </c>
      <c r="H695" s="1">
        <v>17.582899999999999</v>
      </c>
      <c r="I695" s="1">
        <v>17.5215</v>
      </c>
      <c r="J695" s="5">
        <f t="shared" si="64"/>
        <v>122413.23319024956</v>
      </c>
      <c r="K695" s="5">
        <f t="shared" si="64"/>
        <v>126958.7232983126</v>
      </c>
      <c r="L695" s="5">
        <f t="shared" si="64"/>
        <v>155246.36893376001</v>
      </c>
      <c r="M695" s="5">
        <f t="shared" si="63"/>
        <v>442157.24409171316</v>
      </c>
      <c r="N695" s="5">
        <f t="shared" si="63"/>
        <v>196327.12676576705</v>
      </c>
      <c r="O695" s="5">
        <f t="shared" si="63"/>
        <v>188146.90084873379</v>
      </c>
      <c r="P695" s="1">
        <f t="shared" si="58"/>
        <v>0.48947860947380684</v>
      </c>
      <c r="Q695" s="1">
        <f t="shared" si="59"/>
        <v>-1.0306822803706535</v>
      </c>
      <c r="R695" s="1">
        <f t="shared" si="60"/>
        <v>0.16919762987712916</v>
      </c>
      <c r="S695" s="1">
        <f t="shared" si="61"/>
        <v>0.7716057248578323</v>
      </c>
    </row>
    <row r="696" spans="1:19" x14ac:dyDescent="0.2">
      <c r="A696" s="1" t="s">
        <v>3408</v>
      </c>
      <c r="B696" s="1" t="s">
        <v>3409</v>
      </c>
      <c r="C696" s="1" t="s">
        <v>3410</v>
      </c>
      <c r="D696" s="1">
        <v>11.665900000000001</v>
      </c>
      <c r="E696" s="1">
        <v>11.585100000000001</v>
      </c>
      <c r="F696" s="1">
        <v>11.1683</v>
      </c>
      <c r="G696" s="1">
        <v>10.608499999999999</v>
      </c>
      <c r="H696" s="1">
        <v>9.5886899999999997</v>
      </c>
      <c r="I696" s="1">
        <v>11.4922</v>
      </c>
      <c r="J696" s="5">
        <f t="shared" si="64"/>
        <v>3249.2701916579126</v>
      </c>
      <c r="K696" s="5">
        <f t="shared" si="64"/>
        <v>3072.2927977861314</v>
      </c>
      <c r="L696" s="5">
        <f t="shared" si="64"/>
        <v>2301.40631564467</v>
      </c>
      <c r="M696" s="5">
        <f t="shared" si="63"/>
        <v>1561.2653058368496</v>
      </c>
      <c r="N696" s="5">
        <f t="shared" si="63"/>
        <v>769.98685152728399</v>
      </c>
      <c r="O696" s="5">
        <f t="shared" si="63"/>
        <v>2880.6925945325916</v>
      </c>
      <c r="P696" s="1">
        <f t="shared" si="58"/>
        <v>1.6544629146252279</v>
      </c>
      <c r="Q696" s="1">
        <f t="shared" si="59"/>
        <v>0.72636295349033575</v>
      </c>
      <c r="R696" s="1">
        <f t="shared" si="60"/>
        <v>0.17028651179330373</v>
      </c>
      <c r="S696" s="1">
        <f t="shared" si="61"/>
        <v>0.768819750661767</v>
      </c>
    </row>
    <row r="697" spans="1:19" x14ac:dyDescent="0.2">
      <c r="A697" s="1" t="s">
        <v>3084</v>
      </c>
      <c r="B697" s="1" t="s">
        <v>3085</v>
      </c>
      <c r="C697" s="1" t="s">
        <v>3086</v>
      </c>
      <c r="D697" s="1">
        <v>13.5687</v>
      </c>
      <c r="E697" s="1">
        <v>13.331200000000001</v>
      </c>
      <c r="F697" s="1">
        <v>13.739699999999999</v>
      </c>
      <c r="G697" s="1">
        <v>13.2103</v>
      </c>
      <c r="H697" s="1">
        <v>13.2677</v>
      </c>
      <c r="I697" s="1">
        <v>13.456</v>
      </c>
      <c r="J697" s="5">
        <f t="shared" si="64"/>
        <v>12150.263659015385</v>
      </c>
      <c r="K697" s="5">
        <f t="shared" si="64"/>
        <v>10306.0223083152</v>
      </c>
      <c r="L697" s="5">
        <f t="shared" si="64"/>
        <v>13679.235659054762</v>
      </c>
      <c r="M697" s="5">
        <f t="shared" si="63"/>
        <v>9477.5602008973656</v>
      </c>
      <c r="N697" s="5">
        <f t="shared" si="63"/>
        <v>9862.2424181496517</v>
      </c>
      <c r="O697" s="5">
        <f t="shared" si="63"/>
        <v>11237.239100134173</v>
      </c>
      <c r="P697" s="1">
        <f t="shared" si="58"/>
        <v>1.1817860589082849</v>
      </c>
      <c r="Q697" s="1">
        <f t="shared" si="59"/>
        <v>0.24096888518693807</v>
      </c>
      <c r="R697" s="1">
        <f t="shared" si="60"/>
        <v>0.17096129172436647</v>
      </c>
      <c r="S697" s="1">
        <f t="shared" si="61"/>
        <v>0.76710220945275398</v>
      </c>
    </row>
    <row r="698" spans="1:19" x14ac:dyDescent="0.2">
      <c r="A698" s="1" t="s">
        <v>2153</v>
      </c>
      <c r="B698" s="1" t="s">
        <v>2154</v>
      </c>
      <c r="C698" s="1" t="s">
        <v>2155</v>
      </c>
      <c r="D698" s="1">
        <v>13.3879</v>
      </c>
      <c r="E698" s="1">
        <v>13.432</v>
      </c>
      <c r="F698" s="1">
        <v>13.4771</v>
      </c>
      <c r="G698" s="1">
        <v>14.0555</v>
      </c>
      <c r="H698" s="1">
        <v>14.0924</v>
      </c>
      <c r="I698" s="1">
        <v>13.3306</v>
      </c>
      <c r="J698" s="5">
        <f t="shared" si="64"/>
        <v>10719.128542235943</v>
      </c>
      <c r="K698" s="5">
        <f t="shared" si="64"/>
        <v>11051.847961310812</v>
      </c>
      <c r="L698" s="5">
        <f t="shared" si="64"/>
        <v>11402.79599607799</v>
      </c>
      <c r="M698" s="5">
        <f t="shared" si="63"/>
        <v>17026.567484612133</v>
      </c>
      <c r="N698" s="5">
        <f t="shared" si="63"/>
        <v>17467.675320367125</v>
      </c>
      <c r="O698" s="5">
        <f t="shared" si="63"/>
        <v>10301.737045288886</v>
      </c>
      <c r="P698" s="1">
        <f t="shared" si="58"/>
        <v>0.74055244712827006</v>
      </c>
      <c r="Q698" s="1">
        <f t="shared" si="59"/>
        <v>-0.4333261817467246</v>
      </c>
      <c r="R698" s="1">
        <f t="shared" si="60"/>
        <v>0.1712788330172689</v>
      </c>
      <c r="S698" s="1">
        <f t="shared" si="61"/>
        <v>0.76629630470408472</v>
      </c>
    </row>
    <row r="699" spans="1:19" x14ac:dyDescent="0.2">
      <c r="A699" s="1" t="s">
        <v>1517</v>
      </c>
      <c r="B699" s="1" t="s">
        <v>1518</v>
      </c>
      <c r="C699" s="1" t="s">
        <v>1519</v>
      </c>
      <c r="D699" s="1">
        <v>13.533099999999999</v>
      </c>
      <c r="E699" s="1">
        <v>14.0284</v>
      </c>
      <c r="F699" s="1">
        <v>13.8062</v>
      </c>
      <c r="G699" s="1">
        <v>14.497299999999999</v>
      </c>
      <c r="H699" s="1">
        <v>14.061299999999999</v>
      </c>
      <c r="I699" s="1">
        <v>13.9541</v>
      </c>
      <c r="J699" s="5">
        <f t="shared" si="64"/>
        <v>11854.112221021671</v>
      </c>
      <c r="K699" s="5">
        <f t="shared" si="64"/>
        <v>16709.72071436327</v>
      </c>
      <c r="L699" s="5">
        <f t="shared" si="64"/>
        <v>14324.528180428873</v>
      </c>
      <c r="M699" s="5">
        <f t="shared" si="63"/>
        <v>23127.152074501137</v>
      </c>
      <c r="N699" s="5">
        <f t="shared" si="63"/>
        <v>17095.15638464969</v>
      </c>
      <c r="O699" s="5">
        <f t="shared" si="63"/>
        <v>15870.940463927285</v>
      </c>
      <c r="P699" s="1">
        <f t="shared" si="58"/>
        <v>0.76459042646339781</v>
      </c>
      <c r="Q699" s="1">
        <f t="shared" si="59"/>
        <v>-0.38724095877476455</v>
      </c>
      <c r="R699" s="1">
        <f t="shared" si="60"/>
        <v>0.17138738382788929</v>
      </c>
      <c r="S699" s="1">
        <f t="shared" si="61"/>
        <v>0.76602115053178521</v>
      </c>
    </row>
    <row r="700" spans="1:19" x14ac:dyDescent="0.2">
      <c r="A700" s="1" t="s">
        <v>2679</v>
      </c>
      <c r="B700" s="1" t="s">
        <v>2680</v>
      </c>
      <c r="C700" s="1" t="s">
        <v>2681</v>
      </c>
      <c r="D700" s="1">
        <v>12.5456</v>
      </c>
      <c r="E700" s="1">
        <v>12.7433</v>
      </c>
      <c r="F700" s="1">
        <v>12.365</v>
      </c>
      <c r="G700" s="1">
        <v>12.498799999999999</v>
      </c>
      <c r="H700" s="1">
        <v>12.0006</v>
      </c>
      <c r="I700" s="1">
        <v>12.2545</v>
      </c>
      <c r="J700" s="5">
        <f t="shared" si="64"/>
        <v>5978.6332567092941</v>
      </c>
      <c r="K700" s="5">
        <f t="shared" si="64"/>
        <v>6856.7062438082266</v>
      </c>
      <c r="L700" s="5">
        <f t="shared" si="64"/>
        <v>5275.1631544722486</v>
      </c>
      <c r="M700" s="5">
        <f t="shared" si="63"/>
        <v>5787.802589916374</v>
      </c>
      <c r="N700" s="5">
        <f t="shared" si="63"/>
        <v>4097.7038327884566</v>
      </c>
      <c r="O700" s="5">
        <f t="shared" si="63"/>
        <v>4886.2094788128416</v>
      </c>
      <c r="P700" s="1">
        <f t="shared" si="58"/>
        <v>1.2260256544149393</v>
      </c>
      <c r="Q700" s="1">
        <f t="shared" si="59"/>
        <v>0.29398916753601656</v>
      </c>
      <c r="R700" s="1">
        <f t="shared" si="60"/>
        <v>0.17157499927704239</v>
      </c>
      <c r="S700" s="1">
        <f t="shared" si="61"/>
        <v>0.76554599426725745</v>
      </c>
    </row>
    <row r="701" spans="1:19" x14ac:dyDescent="0.2">
      <c r="A701" s="1" t="s">
        <v>2201</v>
      </c>
      <c r="B701" s="1" t="s">
        <v>2202</v>
      </c>
      <c r="C701" s="1" t="s">
        <v>2203</v>
      </c>
      <c r="D701" s="1">
        <v>12.680300000000001</v>
      </c>
      <c r="E701" s="1">
        <v>13.046799999999999</v>
      </c>
      <c r="F701" s="1">
        <v>13.0372</v>
      </c>
      <c r="G701" s="1">
        <v>14.523300000000001</v>
      </c>
      <c r="H701" s="1">
        <v>13.475</v>
      </c>
      <c r="I701" s="1">
        <v>13.295199999999999</v>
      </c>
      <c r="J701" s="5">
        <f t="shared" si="64"/>
        <v>6563.729184427104</v>
      </c>
      <c r="K701" s="5">
        <f t="shared" si="64"/>
        <v>8462.0998864562443</v>
      </c>
      <c r="L701" s="5">
        <f t="shared" si="64"/>
        <v>8405.9782018501301</v>
      </c>
      <c r="M701" s="5">
        <f t="shared" si="63"/>
        <v>23547.723954962759</v>
      </c>
      <c r="N701" s="5">
        <f t="shared" si="63"/>
        <v>11386.210056948416</v>
      </c>
      <c r="O701" s="5">
        <f t="shared" si="63"/>
        <v>10052.035145040945</v>
      </c>
      <c r="P701" s="1">
        <f t="shared" si="58"/>
        <v>0.52086923349326886</v>
      </c>
      <c r="Q701" s="1">
        <f t="shared" si="59"/>
        <v>-0.94100687184668086</v>
      </c>
      <c r="R701" s="1">
        <f t="shared" si="60"/>
        <v>0.17306081535435211</v>
      </c>
      <c r="S701" s="1">
        <f t="shared" si="61"/>
        <v>0.76180125449211888</v>
      </c>
    </row>
    <row r="702" spans="1:19" x14ac:dyDescent="0.2">
      <c r="A702" s="1" t="s">
        <v>2828</v>
      </c>
      <c r="B702" s="1" t="s">
        <v>2829</v>
      </c>
      <c r="C702" s="1" t="s">
        <v>2830</v>
      </c>
      <c r="D702" s="1">
        <v>11.688599999999999</v>
      </c>
      <c r="E702" s="1">
        <v>11.3371</v>
      </c>
      <c r="F702" s="1">
        <v>11.5817</v>
      </c>
      <c r="G702" s="1">
        <v>12.3452</v>
      </c>
      <c r="H702" s="1">
        <v>11.428000000000001</v>
      </c>
      <c r="I702" s="1">
        <v>12.3131</v>
      </c>
      <c r="J702" s="5">
        <f t="shared" si="64"/>
        <v>3300.7999748346651</v>
      </c>
      <c r="K702" s="5">
        <f t="shared" si="64"/>
        <v>2587.0639476536494</v>
      </c>
      <c r="L702" s="5">
        <f t="shared" si="64"/>
        <v>3065.0608491932803</v>
      </c>
      <c r="M702" s="5">
        <f t="shared" si="63"/>
        <v>5203.2596994408341</v>
      </c>
      <c r="N702" s="5">
        <f t="shared" si="63"/>
        <v>2755.312043052701</v>
      </c>
      <c r="O702" s="5">
        <f t="shared" si="63"/>
        <v>5088.7655163117961</v>
      </c>
      <c r="P702" s="1">
        <f t="shared" si="58"/>
        <v>0.68618788601018821</v>
      </c>
      <c r="Q702" s="1">
        <f t="shared" si="59"/>
        <v>-0.54332443816593345</v>
      </c>
      <c r="R702" s="1">
        <f t="shared" si="60"/>
        <v>0.17330844993462072</v>
      </c>
      <c r="S702" s="1">
        <f t="shared" si="61"/>
        <v>0.76118026203787625</v>
      </c>
    </row>
    <row r="703" spans="1:19" x14ac:dyDescent="0.2">
      <c r="A703" s="1" t="s">
        <v>2673</v>
      </c>
      <c r="B703" s="1" t="s">
        <v>2674</v>
      </c>
      <c r="C703" s="1" t="s">
        <v>2675</v>
      </c>
      <c r="D703" s="1">
        <v>13.5669</v>
      </c>
      <c r="E703" s="1">
        <v>13.502599999999999</v>
      </c>
      <c r="F703" s="1">
        <v>13.131500000000001</v>
      </c>
      <c r="G703" s="1">
        <v>12.5435</v>
      </c>
      <c r="H703" s="1">
        <v>13.3285</v>
      </c>
      <c r="I703" s="1">
        <v>13.0672</v>
      </c>
      <c r="J703" s="5">
        <f t="shared" si="64"/>
        <v>12135.1136542485</v>
      </c>
      <c r="K703" s="5">
        <f t="shared" si="64"/>
        <v>11606.135042145195</v>
      </c>
      <c r="L703" s="5">
        <f t="shared" si="64"/>
        <v>8973.7793768053089</v>
      </c>
      <c r="M703" s="5">
        <f t="shared" si="63"/>
        <v>5969.9370345451916</v>
      </c>
      <c r="N703" s="5">
        <f t="shared" si="63"/>
        <v>10286.752651669916</v>
      </c>
      <c r="O703" s="5">
        <f t="shared" si="63"/>
        <v>8582.6056725193321</v>
      </c>
      <c r="P703" s="1">
        <f t="shared" si="58"/>
        <v>1.3170674771857072</v>
      </c>
      <c r="Q703" s="1">
        <f t="shared" si="59"/>
        <v>0.39732926093794629</v>
      </c>
      <c r="R703" s="1">
        <f t="shared" si="60"/>
        <v>0.17429473056276895</v>
      </c>
      <c r="S703" s="1">
        <f t="shared" si="61"/>
        <v>0.7587157426783353</v>
      </c>
    </row>
    <row r="704" spans="1:19" x14ac:dyDescent="0.2">
      <c r="A704" s="1" t="s">
        <v>1361</v>
      </c>
      <c r="B704" s="1" t="s">
        <v>1362</v>
      </c>
      <c r="C704" s="1" t="s">
        <v>1363</v>
      </c>
      <c r="D704" s="1">
        <v>17.220800000000001</v>
      </c>
      <c r="E704" s="1">
        <v>17.284800000000001</v>
      </c>
      <c r="F704" s="1">
        <v>17.540900000000001</v>
      </c>
      <c r="G704" s="1">
        <v>18.4011</v>
      </c>
      <c r="H704" s="1">
        <v>17.7134</v>
      </c>
      <c r="I704" s="1">
        <v>17.526800000000001</v>
      </c>
      <c r="J704" s="5">
        <f t="shared" si="64"/>
        <v>152748.63899636333</v>
      </c>
      <c r="K704" s="5">
        <f t="shared" si="64"/>
        <v>159677.3325674411</v>
      </c>
      <c r="L704" s="5">
        <f t="shared" si="64"/>
        <v>190694.00980574198</v>
      </c>
      <c r="M704" s="5">
        <f t="shared" si="63"/>
        <v>346164.91872721771</v>
      </c>
      <c r="N704" s="5">
        <f t="shared" si="63"/>
        <v>214914.00882051667</v>
      </c>
      <c r="O704" s="5">
        <f t="shared" si="63"/>
        <v>188839.36353054945</v>
      </c>
      <c r="P704" s="1">
        <f t="shared" si="58"/>
        <v>0.67089973315109586</v>
      </c>
      <c r="Q704" s="1">
        <f t="shared" si="59"/>
        <v>-0.57583092502605082</v>
      </c>
      <c r="R704" s="1">
        <f t="shared" si="60"/>
        <v>0.17565486551134898</v>
      </c>
      <c r="S704" s="1">
        <f t="shared" si="61"/>
        <v>0.75533981606572131</v>
      </c>
    </row>
    <row r="705" spans="1:19" x14ac:dyDescent="0.2">
      <c r="A705" s="1" t="s">
        <v>2813</v>
      </c>
      <c r="B705" s="1" t="s">
        <v>2814</v>
      </c>
      <c r="C705" s="1" t="s">
        <v>2815</v>
      </c>
      <c r="D705" s="1">
        <v>12.9101</v>
      </c>
      <c r="E705" s="1">
        <v>12.278499999999999</v>
      </c>
      <c r="F705" s="1">
        <v>12.952299999999999</v>
      </c>
      <c r="G705" s="1">
        <v>12.571199999999999</v>
      </c>
      <c r="H705" s="1">
        <v>11.805099999999999</v>
      </c>
      <c r="I705" s="1">
        <v>12.300800000000001</v>
      </c>
      <c r="J705" s="5">
        <f t="shared" si="64"/>
        <v>7697.1038656554201</v>
      </c>
      <c r="K705" s="5">
        <f t="shared" si="64"/>
        <v>4968.1740464559771</v>
      </c>
      <c r="L705" s="5">
        <f t="shared" si="64"/>
        <v>7925.5755979692158</v>
      </c>
      <c r="M705" s="5">
        <f t="shared" si="63"/>
        <v>6085.6683573246355</v>
      </c>
      <c r="N705" s="5">
        <f t="shared" si="63"/>
        <v>3578.4026090466427</v>
      </c>
      <c r="O705" s="5">
        <f t="shared" si="63"/>
        <v>5045.5645965735503</v>
      </c>
      <c r="P705" s="1">
        <f t="shared" si="58"/>
        <v>1.3998207788336516</v>
      </c>
      <c r="Q705" s="1">
        <f t="shared" si="59"/>
        <v>0.48524212857080218</v>
      </c>
      <c r="R705" s="1">
        <f t="shared" si="60"/>
        <v>0.1766519231613112</v>
      </c>
      <c r="S705" s="1">
        <f t="shared" si="61"/>
        <v>0.75288163015781462</v>
      </c>
    </row>
    <row r="706" spans="1:19" x14ac:dyDescent="0.2">
      <c r="A706" s="1" t="s">
        <v>928</v>
      </c>
      <c r="B706" s="1" t="s">
        <v>929</v>
      </c>
      <c r="C706" s="1" t="s">
        <v>930</v>
      </c>
      <c r="D706" s="1">
        <v>10.851800000000001</v>
      </c>
      <c r="E706" s="1">
        <v>10.3247</v>
      </c>
      <c r="F706" s="1">
        <v>10.978999999999999</v>
      </c>
      <c r="G706" s="1">
        <v>9.5797699999999999</v>
      </c>
      <c r="H706" s="1">
        <v>10.2668</v>
      </c>
      <c r="I706" s="1">
        <v>10.617699999999999</v>
      </c>
      <c r="J706" s="5">
        <f t="shared" si="64"/>
        <v>1848.0652758369786</v>
      </c>
      <c r="K706" s="5">
        <f t="shared" si="64"/>
        <v>1282.461677013189</v>
      </c>
      <c r="L706" s="5">
        <f t="shared" si="64"/>
        <v>2018.4050420518297</v>
      </c>
      <c r="M706" s="5">
        <f t="shared" si="63"/>
        <v>765.24080793895655</v>
      </c>
      <c r="N706" s="5">
        <f t="shared" si="63"/>
        <v>1232.0114937258111</v>
      </c>
      <c r="O706" s="5">
        <f t="shared" si="63"/>
        <v>1571.2532354064308</v>
      </c>
      <c r="P706" s="1">
        <f t="shared" si="58"/>
        <v>1.4428818847028924</v>
      </c>
      <c r="Q706" s="1">
        <f t="shared" si="59"/>
        <v>0.52895320466077533</v>
      </c>
      <c r="R706" s="1">
        <f t="shared" si="60"/>
        <v>0.1777932894652744</v>
      </c>
      <c r="S706" s="1">
        <f t="shared" si="61"/>
        <v>0.75008463483487176</v>
      </c>
    </row>
    <row r="707" spans="1:19" x14ac:dyDescent="0.2">
      <c r="A707" s="1" t="s">
        <v>264</v>
      </c>
      <c r="B707" s="1" t="s">
        <v>265</v>
      </c>
      <c r="C707" s="1" t="s">
        <v>2495</v>
      </c>
      <c r="D707" s="1">
        <v>11.3789</v>
      </c>
      <c r="E707" s="1">
        <v>11.436199999999999</v>
      </c>
      <c r="F707" s="1">
        <v>10.3102</v>
      </c>
      <c r="G707" s="1">
        <v>9.5553399999999993</v>
      </c>
      <c r="H707" s="1">
        <v>10.4354</v>
      </c>
      <c r="I707" s="1">
        <v>10.799200000000001</v>
      </c>
      <c r="J707" s="5">
        <f t="shared" si="64"/>
        <v>2663.1168205420595</v>
      </c>
      <c r="K707" s="5">
        <f t="shared" si="64"/>
        <v>2771.017295130398</v>
      </c>
      <c r="L707" s="5">
        <f t="shared" si="64"/>
        <v>1269.6366815553019</v>
      </c>
      <c r="M707" s="5">
        <f t="shared" si="63"/>
        <v>752.39163551396393</v>
      </c>
      <c r="N707" s="5">
        <f t="shared" si="63"/>
        <v>1384.7405714106483</v>
      </c>
      <c r="O707" s="5">
        <f t="shared" si="63"/>
        <v>1781.8991849049439</v>
      </c>
      <c r="P707" s="1">
        <f t="shared" ref="P707:P770" si="65">AVERAGE(J707:L707)/AVERAGE(M707:O707)</f>
        <v>1.7105682825618242</v>
      </c>
      <c r="Q707" s="1">
        <f t="shared" ref="Q707:Q770" si="66">LOG(P707,2)</f>
        <v>0.77447569483782952</v>
      </c>
      <c r="R707" s="1">
        <f t="shared" ref="R707:R770" si="67">_xlfn.T.TEST(J707:L707,M707:O707,2,2)</f>
        <v>0.1780713323166194</v>
      </c>
      <c r="S707" s="1">
        <f t="shared" ref="S707:S770" si="68">-LOG(R707,10)</f>
        <v>0.7494059919282603</v>
      </c>
    </row>
    <row r="708" spans="1:19" x14ac:dyDescent="0.2">
      <c r="A708" s="1" t="s">
        <v>1630</v>
      </c>
      <c r="B708" s="1" t="s">
        <v>1631</v>
      </c>
      <c r="C708" s="1" t="s">
        <v>1632</v>
      </c>
      <c r="D708" s="1">
        <v>10.460800000000001</v>
      </c>
      <c r="E708" s="1">
        <v>11.5787</v>
      </c>
      <c r="F708" s="1">
        <v>11.472200000000001</v>
      </c>
      <c r="G708" s="1">
        <v>12.4839</v>
      </c>
      <c r="H708" s="1">
        <v>11.96</v>
      </c>
      <c r="I708" s="1">
        <v>11.363099999999999</v>
      </c>
      <c r="J708" s="5">
        <f t="shared" si="64"/>
        <v>1409.3361070160449</v>
      </c>
      <c r="K708" s="5">
        <f t="shared" si="64"/>
        <v>3058.6938565244973</v>
      </c>
      <c r="L708" s="5">
        <f t="shared" si="64"/>
        <v>2841.0332483198704</v>
      </c>
      <c r="M708" s="5">
        <f t="shared" si="63"/>
        <v>5728.334403251346</v>
      </c>
      <c r="N708" s="5">
        <f t="shared" si="63"/>
        <v>3983.9946646007215</v>
      </c>
      <c r="O708" s="5">
        <f t="shared" si="63"/>
        <v>2634.1102223455787</v>
      </c>
      <c r="P708" s="1">
        <f t="shared" si="65"/>
        <v>0.59199766346102589</v>
      </c>
      <c r="Q708" s="1">
        <f t="shared" si="66"/>
        <v>-0.75633661315449374</v>
      </c>
      <c r="R708" s="1">
        <f t="shared" si="67"/>
        <v>0.17982318782419909</v>
      </c>
      <c r="S708" s="1">
        <f t="shared" si="68"/>
        <v>0.74515430762618162</v>
      </c>
    </row>
    <row r="709" spans="1:19" x14ac:dyDescent="0.2">
      <c r="A709" s="1" t="s">
        <v>1352</v>
      </c>
      <c r="B709" s="1" t="s">
        <v>1353</v>
      </c>
      <c r="C709" s="1" t="s">
        <v>1354</v>
      </c>
      <c r="D709" s="1">
        <v>14.857200000000001</v>
      </c>
      <c r="E709" s="1">
        <v>15.375500000000001</v>
      </c>
      <c r="F709" s="1">
        <v>15.157400000000001</v>
      </c>
      <c r="G709" s="1">
        <v>16.0534</v>
      </c>
      <c r="H709" s="1">
        <v>14.982699999999999</v>
      </c>
      <c r="I709" s="1">
        <v>16.184799999999999</v>
      </c>
      <c r="J709" s="5">
        <f t="shared" si="64"/>
        <v>29679.928582108136</v>
      </c>
      <c r="K709" s="5">
        <f t="shared" si="64"/>
        <v>42509.568667952393</v>
      </c>
      <c r="L709" s="5">
        <f t="shared" si="64"/>
        <v>36545.34417164341</v>
      </c>
      <c r="M709" s="5">
        <f t="shared" si="63"/>
        <v>68007.205950288975</v>
      </c>
      <c r="N709" s="5">
        <f t="shared" si="63"/>
        <v>32377.41083500511</v>
      </c>
      <c r="O709" s="5">
        <f t="shared" si="63"/>
        <v>74492.109643008545</v>
      </c>
      <c r="P709" s="1">
        <f t="shared" si="65"/>
        <v>0.62177994546509241</v>
      </c>
      <c r="Q709" s="1">
        <f t="shared" si="66"/>
        <v>-0.68552400931909763</v>
      </c>
      <c r="R709" s="1">
        <f t="shared" si="67"/>
        <v>0.18047390865526364</v>
      </c>
      <c r="S709" s="1">
        <f t="shared" si="68"/>
        <v>0.74358557573116102</v>
      </c>
    </row>
    <row r="710" spans="1:19" x14ac:dyDescent="0.2">
      <c r="A710" s="1" t="s">
        <v>1848</v>
      </c>
      <c r="B710" s="1" t="s">
        <v>1849</v>
      </c>
      <c r="C710" s="1" t="s">
        <v>1850</v>
      </c>
      <c r="D710" s="1">
        <v>10.863099999999999</v>
      </c>
      <c r="E710" s="1">
        <v>11.757199999999999</v>
      </c>
      <c r="F710" s="1">
        <v>10.609400000000001</v>
      </c>
      <c r="G710" s="1">
        <v>11.424099999999999</v>
      </c>
      <c r="H710" s="1">
        <v>11.775</v>
      </c>
      <c r="I710" s="1">
        <v>11.966900000000001</v>
      </c>
      <c r="J710" s="5">
        <f t="shared" si="64"/>
        <v>1862.5972006133629</v>
      </c>
      <c r="K710" s="5">
        <f t="shared" si="64"/>
        <v>3461.5440691953954</v>
      </c>
      <c r="L710" s="5">
        <f t="shared" si="64"/>
        <v>1562.2395776768183</v>
      </c>
      <c r="M710" s="5">
        <f t="shared" si="63"/>
        <v>2747.8737380513066</v>
      </c>
      <c r="N710" s="5">
        <f t="shared" si="63"/>
        <v>3504.5172251959384</v>
      </c>
      <c r="O710" s="5">
        <f t="shared" si="63"/>
        <v>4003.0946162272644</v>
      </c>
      <c r="P710" s="1">
        <f t="shared" si="65"/>
        <v>0.67148267082234392</v>
      </c>
      <c r="Q710" s="1">
        <f t="shared" si="66"/>
        <v>-0.57457792686720655</v>
      </c>
      <c r="R710" s="1">
        <f t="shared" si="67"/>
        <v>0.1805591739524772</v>
      </c>
      <c r="S710" s="1">
        <f t="shared" si="68"/>
        <v>0.7433804407972725</v>
      </c>
    </row>
    <row r="711" spans="1:19" x14ac:dyDescent="0.2">
      <c r="A711" s="1" t="s">
        <v>1499</v>
      </c>
      <c r="B711" s="1" t="s">
        <v>1500</v>
      </c>
      <c r="C711" s="1" t="s">
        <v>1501</v>
      </c>
      <c r="D711" s="1">
        <v>13.5749</v>
      </c>
      <c r="E711" s="1">
        <v>13.351800000000001</v>
      </c>
      <c r="F711" s="1">
        <v>13.4017</v>
      </c>
      <c r="G711" s="1">
        <v>12.526999999999999</v>
      </c>
      <c r="H711" s="1">
        <v>12.8918</v>
      </c>
      <c r="I711" s="1">
        <v>13.4909</v>
      </c>
      <c r="J711" s="5">
        <f t="shared" si="64"/>
        <v>12202.591929367505</v>
      </c>
      <c r="K711" s="5">
        <f t="shared" si="64"/>
        <v>10454.235908957713</v>
      </c>
      <c r="L711" s="5">
        <f t="shared" si="64"/>
        <v>10822.153581584358</v>
      </c>
      <c r="M711" s="5">
        <f t="shared" si="63"/>
        <v>5902.048251240115</v>
      </c>
      <c r="N711" s="5">
        <f t="shared" si="63"/>
        <v>7600.0858506038167</v>
      </c>
      <c r="O711" s="5">
        <f t="shared" si="63"/>
        <v>11512.391986232318</v>
      </c>
      <c r="P711" s="1">
        <f t="shared" si="65"/>
        <v>1.3383815988370096</v>
      </c>
      <c r="Q711" s="1">
        <f t="shared" si="66"/>
        <v>0.42048951527589612</v>
      </c>
      <c r="R711" s="1">
        <f t="shared" si="67"/>
        <v>0.18105872837812997</v>
      </c>
      <c r="S711" s="1">
        <f t="shared" si="68"/>
        <v>0.74218053411630558</v>
      </c>
    </row>
    <row r="712" spans="1:19" x14ac:dyDescent="0.2">
      <c r="A712" s="1" t="s">
        <v>1832</v>
      </c>
      <c r="B712" s="1" t="s">
        <v>1833</v>
      </c>
      <c r="C712" s="1" t="s">
        <v>1834</v>
      </c>
      <c r="D712" s="1">
        <v>12.1648</v>
      </c>
      <c r="E712" s="1">
        <v>12.4961</v>
      </c>
      <c r="F712" s="1">
        <v>12.2811</v>
      </c>
      <c r="G712" s="1">
        <v>13.6678</v>
      </c>
      <c r="H712" s="1">
        <v>13.182600000000001</v>
      </c>
      <c r="I712" s="1">
        <v>12.2126</v>
      </c>
      <c r="J712" s="5">
        <f t="shared" si="64"/>
        <v>4591.6596722900058</v>
      </c>
      <c r="K712" s="5">
        <f t="shared" si="64"/>
        <v>5776.9808620662043</v>
      </c>
      <c r="L712" s="5">
        <f t="shared" si="64"/>
        <v>4977.1356764429656</v>
      </c>
      <c r="M712" s="5">
        <f t="shared" si="63"/>
        <v>13014.208933668564</v>
      </c>
      <c r="N712" s="5">
        <f t="shared" si="63"/>
        <v>9297.3251774998935</v>
      </c>
      <c r="O712" s="5">
        <f t="shared" si="63"/>
        <v>4746.3408714350862</v>
      </c>
      <c r="P712" s="1">
        <f t="shared" si="65"/>
        <v>0.56714639344980022</v>
      </c>
      <c r="Q712" s="1">
        <f t="shared" si="66"/>
        <v>-0.81820691907826537</v>
      </c>
      <c r="R712" s="1">
        <f t="shared" si="67"/>
        <v>0.18143619454107118</v>
      </c>
      <c r="S712" s="1">
        <f t="shared" si="68"/>
        <v>0.74127607162286635</v>
      </c>
    </row>
    <row r="713" spans="1:19" x14ac:dyDescent="0.2">
      <c r="A713" s="1" t="s">
        <v>1514</v>
      </c>
      <c r="B713" s="1" t="s">
        <v>1515</v>
      </c>
      <c r="C713" s="1" t="s">
        <v>1516</v>
      </c>
      <c r="D713" s="1">
        <v>14.0937</v>
      </c>
      <c r="E713" s="1">
        <v>13.917999999999999</v>
      </c>
      <c r="F713" s="1">
        <v>14.297599999999999</v>
      </c>
      <c r="G713" s="1">
        <v>15.1814</v>
      </c>
      <c r="H713" s="1">
        <v>14.472099999999999</v>
      </c>
      <c r="I713" s="1">
        <v>14.2812</v>
      </c>
      <c r="J713" s="5">
        <f t="shared" si="64"/>
        <v>17483.42238494238</v>
      </c>
      <c r="K713" s="5">
        <f t="shared" si="64"/>
        <v>15478.735519698203</v>
      </c>
      <c r="L713" s="5">
        <f t="shared" si="64"/>
        <v>20137.542314744496</v>
      </c>
      <c r="M713" s="5">
        <f t="shared" si="63"/>
        <v>37158.38038046482</v>
      </c>
      <c r="N713" s="5">
        <f t="shared" si="63"/>
        <v>22726.690637808228</v>
      </c>
      <c r="O713" s="5">
        <f t="shared" si="63"/>
        <v>19909.922708623086</v>
      </c>
      <c r="P713" s="1">
        <f t="shared" si="65"/>
        <v>0.66545152445430933</v>
      </c>
      <c r="Q713" s="1">
        <f t="shared" si="66"/>
        <v>-0.5875945196240826</v>
      </c>
      <c r="R713" s="1">
        <f t="shared" si="67"/>
        <v>0.18162207834533181</v>
      </c>
      <c r="S713" s="1">
        <f t="shared" si="68"/>
        <v>0.74083135889464369</v>
      </c>
    </row>
    <row r="714" spans="1:19" x14ac:dyDescent="0.2">
      <c r="A714" s="1" t="s">
        <v>1929</v>
      </c>
      <c r="B714" s="1" t="s">
        <v>1930</v>
      </c>
      <c r="C714" s="1" t="s">
        <v>1931</v>
      </c>
      <c r="D714" s="1">
        <v>11.7821</v>
      </c>
      <c r="E714" s="1">
        <v>10.934900000000001</v>
      </c>
      <c r="F714" s="1">
        <v>12.363300000000001</v>
      </c>
      <c r="G714" s="1">
        <v>12.858599999999999</v>
      </c>
      <c r="H714" s="1">
        <v>12.257400000000001</v>
      </c>
      <c r="I714" s="1">
        <v>12.2005</v>
      </c>
      <c r="J714" s="5">
        <f t="shared" si="64"/>
        <v>3521.8066722277672</v>
      </c>
      <c r="K714" s="5">
        <f t="shared" si="64"/>
        <v>1957.6403124427934</v>
      </c>
      <c r="L714" s="5">
        <f t="shared" si="64"/>
        <v>5268.9508257457101</v>
      </c>
      <c r="M714" s="5">
        <f t="shared" si="63"/>
        <v>7427.1860358966851</v>
      </c>
      <c r="N714" s="5">
        <f t="shared" si="63"/>
        <v>4896.0412578028527</v>
      </c>
      <c r="O714" s="5">
        <f t="shared" si="63"/>
        <v>4706.6993971404499</v>
      </c>
      <c r="P714" s="1">
        <f t="shared" si="65"/>
        <v>0.63114762650138667</v>
      </c>
      <c r="Q714" s="1">
        <f t="shared" si="66"/>
        <v>-0.66395060138901862</v>
      </c>
      <c r="R714" s="1">
        <f t="shared" si="67"/>
        <v>0.1819047239437924</v>
      </c>
      <c r="S714" s="1">
        <f t="shared" si="68"/>
        <v>0.74015602245337997</v>
      </c>
    </row>
    <row r="715" spans="1:19" x14ac:dyDescent="0.2">
      <c r="A715" s="1" t="s">
        <v>1911</v>
      </c>
      <c r="B715" s="1" t="s">
        <v>1912</v>
      </c>
      <c r="C715" s="1" t="s">
        <v>1913</v>
      </c>
      <c r="D715" s="1">
        <v>13.235799999999999</v>
      </c>
      <c r="E715" s="1">
        <v>13.386900000000001</v>
      </c>
      <c r="F715" s="1">
        <v>13.014799999999999</v>
      </c>
      <c r="G715" s="1">
        <v>12.1166</v>
      </c>
      <c r="H715" s="1">
        <v>13.206300000000001</v>
      </c>
      <c r="I715" s="1">
        <v>12.7743</v>
      </c>
      <c r="J715" s="5">
        <f t="shared" si="64"/>
        <v>9646.5677014224839</v>
      </c>
      <c r="K715" s="5">
        <f t="shared" si="64"/>
        <v>10711.701182932795</v>
      </c>
      <c r="L715" s="5">
        <f t="shared" si="64"/>
        <v>8276.4708076057268</v>
      </c>
      <c r="M715" s="5">
        <f t="shared" si="63"/>
        <v>4440.7880480322247</v>
      </c>
      <c r="N715" s="5">
        <f t="shared" si="63"/>
        <v>9451.3192189054571</v>
      </c>
      <c r="O715" s="5">
        <f t="shared" si="63"/>
        <v>7005.6344705714164</v>
      </c>
      <c r="P715" s="1">
        <f t="shared" si="65"/>
        <v>1.3702312934877969</v>
      </c>
      <c r="Q715" s="1">
        <f t="shared" si="66"/>
        <v>0.45441943902765852</v>
      </c>
      <c r="R715" s="1">
        <f t="shared" si="67"/>
        <v>0.18425540590151468</v>
      </c>
      <c r="S715" s="1">
        <f t="shared" si="68"/>
        <v>0.73457976144038095</v>
      </c>
    </row>
    <row r="716" spans="1:19" x14ac:dyDescent="0.2">
      <c r="A716" s="1" t="s">
        <v>2012</v>
      </c>
      <c r="B716" s="1" t="s">
        <v>2013</v>
      </c>
      <c r="C716" s="1" t="s">
        <v>2014</v>
      </c>
      <c r="D716" s="1">
        <v>13.2547</v>
      </c>
      <c r="E716" s="1">
        <v>13.8528</v>
      </c>
      <c r="F716" s="1">
        <v>13.3797</v>
      </c>
      <c r="G716" s="1">
        <v>14.3703</v>
      </c>
      <c r="H716" s="1">
        <v>13.552199999999999</v>
      </c>
      <c r="I716" s="1">
        <v>15.094799999999999</v>
      </c>
      <c r="J716" s="5">
        <f t="shared" si="64"/>
        <v>9773.7737964633125</v>
      </c>
      <c r="K716" s="5">
        <f t="shared" si="64"/>
        <v>14794.773609034191</v>
      </c>
      <c r="L716" s="5">
        <f t="shared" si="64"/>
        <v>10658.375902364318</v>
      </c>
      <c r="M716" s="5">
        <f t="shared" si="63"/>
        <v>21178.312225535563</v>
      </c>
      <c r="N716" s="5">
        <f t="shared" si="63"/>
        <v>12012.093589235197</v>
      </c>
      <c r="O716" s="5">
        <f t="shared" si="63"/>
        <v>34993.515823275498</v>
      </c>
      <c r="P716" s="1">
        <f t="shared" si="65"/>
        <v>0.51664560297460793</v>
      </c>
      <c r="Q716" s="1">
        <f t="shared" si="66"/>
        <v>-0.95275310284139492</v>
      </c>
      <c r="R716" s="1">
        <f t="shared" si="67"/>
        <v>0.18434838864681327</v>
      </c>
      <c r="S716" s="1">
        <f t="shared" si="68"/>
        <v>0.73436065412434581</v>
      </c>
    </row>
    <row r="717" spans="1:19" x14ac:dyDescent="0.2">
      <c r="A717" s="1" t="s">
        <v>1421</v>
      </c>
      <c r="B717" s="1" t="s">
        <v>1422</v>
      </c>
      <c r="C717" s="1" t="s">
        <v>1423</v>
      </c>
      <c r="D717" s="1">
        <v>14.1776</v>
      </c>
      <c r="E717" s="1">
        <v>14.350300000000001</v>
      </c>
      <c r="F717" s="1">
        <v>14.2384</v>
      </c>
      <c r="G717" s="1">
        <v>15.284000000000001</v>
      </c>
      <c r="H717" s="1">
        <v>14.5885</v>
      </c>
      <c r="I717" s="1">
        <v>14.3987</v>
      </c>
      <c r="J717" s="5">
        <f t="shared" si="64"/>
        <v>18530.317751963787</v>
      </c>
      <c r="K717" s="5">
        <f t="shared" si="64"/>
        <v>20886.744142794738</v>
      </c>
      <c r="L717" s="5">
        <f t="shared" si="64"/>
        <v>19327.936506661437</v>
      </c>
      <c r="M717" s="5">
        <f t="shared" si="63"/>
        <v>39897.203299548702</v>
      </c>
      <c r="N717" s="5">
        <f t="shared" si="63"/>
        <v>24636.334480114041</v>
      </c>
      <c r="O717" s="5">
        <f t="shared" si="63"/>
        <v>21599.345855119955</v>
      </c>
      <c r="P717" s="1">
        <f t="shared" si="65"/>
        <v>0.6820275360860808</v>
      </c>
      <c r="Q717" s="1">
        <f t="shared" si="66"/>
        <v>-0.55209810729059217</v>
      </c>
      <c r="R717" s="1">
        <f t="shared" si="67"/>
        <v>0.18471092841170661</v>
      </c>
      <c r="S717" s="1">
        <f t="shared" si="68"/>
        <v>0.73350740879097365</v>
      </c>
    </row>
    <row r="718" spans="1:19" x14ac:dyDescent="0.2">
      <c r="A718" s="1" t="s">
        <v>1899</v>
      </c>
      <c r="B718" s="1" t="s">
        <v>1900</v>
      </c>
      <c r="C718" s="1" t="s">
        <v>1901</v>
      </c>
      <c r="D718" s="1">
        <v>14.211600000000001</v>
      </c>
      <c r="E718" s="1">
        <v>14.2346</v>
      </c>
      <c r="F718" s="1">
        <v>14.8908</v>
      </c>
      <c r="G718" s="1">
        <v>15.9297</v>
      </c>
      <c r="H718" s="1">
        <v>15.0015</v>
      </c>
      <c r="I718" s="1">
        <v>14.771000000000001</v>
      </c>
      <c r="J718" s="5">
        <f t="shared" si="64"/>
        <v>18972.208394302252</v>
      </c>
      <c r="K718" s="5">
        <f t="shared" si="64"/>
        <v>19277.094496105008</v>
      </c>
      <c r="L718" s="5">
        <f t="shared" si="64"/>
        <v>30379.278791379103</v>
      </c>
      <c r="M718" s="5">
        <f t="shared" si="63"/>
        <v>62419.102802652676</v>
      </c>
      <c r="N718" s="5">
        <f t="shared" si="63"/>
        <v>32802.087287778704</v>
      </c>
      <c r="O718" s="5">
        <f t="shared" si="63"/>
        <v>27958.512782936246</v>
      </c>
      <c r="P718" s="1">
        <f t="shared" si="65"/>
        <v>0.55714196479543865</v>
      </c>
      <c r="Q718" s="1">
        <f t="shared" si="66"/>
        <v>-0.84388310877594497</v>
      </c>
      <c r="R718" s="1">
        <f t="shared" si="67"/>
        <v>0.18610328772843249</v>
      </c>
      <c r="S718" s="1">
        <f t="shared" si="68"/>
        <v>0.73024595449038332</v>
      </c>
    </row>
    <row r="719" spans="1:19" x14ac:dyDescent="0.2">
      <c r="A719" s="1" t="s">
        <v>2480</v>
      </c>
      <c r="B719" s="1" t="s">
        <v>2481</v>
      </c>
      <c r="C719" s="1" t="s">
        <v>2482</v>
      </c>
      <c r="D719" s="1">
        <v>10.7698</v>
      </c>
      <c r="E719" s="1">
        <v>10.606</v>
      </c>
      <c r="F719" s="1">
        <v>10.7967</v>
      </c>
      <c r="G719" s="1">
        <v>10.526999999999999</v>
      </c>
      <c r="H719" s="1">
        <v>10.531000000000001</v>
      </c>
      <c r="I719" s="1">
        <v>10.7094</v>
      </c>
      <c r="J719" s="5">
        <f t="shared" si="64"/>
        <v>1745.9542009166694</v>
      </c>
      <c r="K719" s="5">
        <f t="shared" si="64"/>
        <v>1558.5621819795026</v>
      </c>
      <c r="L719" s="5">
        <f t="shared" si="64"/>
        <v>1778.8140627414646</v>
      </c>
      <c r="M719" s="5">
        <f t="shared" si="63"/>
        <v>1475.5120628100299</v>
      </c>
      <c r="N719" s="5">
        <f t="shared" si="63"/>
        <v>1479.6087274736906</v>
      </c>
      <c r="O719" s="5">
        <f t="shared" si="63"/>
        <v>1674.3669214779184</v>
      </c>
      <c r="P719" s="1">
        <f t="shared" si="65"/>
        <v>1.0980330356473287</v>
      </c>
      <c r="Q719" s="1">
        <f t="shared" si="66"/>
        <v>0.13492146021524887</v>
      </c>
      <c r="R719" s="1">
        <f t="shared" si="67"/>
        <v>0.18623258758822747</v>
      </c>
      <c r="S719" s="1">
        <f t="shared" si="68"/>
        <v>0.72994432243395391</v>
      </c>
    </row>
    <row r="720" spans="1:19" x14ac:dyDescent="0.2">
      <c r="A720" s="1" t="s">
        <v>1896</v>
      </c>
      <c r="B720" s="1" t="s">
        <v>1897</v>
      </c>
      <c r="C720" s="1" t="s">
        <v>1898</v>
      </c>
      <c r="D720" s="1">
        <v>13.6761</v>
      </c>
      <c r="E720" s="1">
        <v>13.1732</v>
      </c>
      <c r="F720" s="1">
        <v>13.473699999999999</v>
      </c>
      <c r="G720" s="1">
        <v>15.0444</v>
      </c>
      <c r="H720" s="1">
        <v>14.051</v>
      </c>
      <c r="I720" s="1">
        <v>13.7133</v>
      </c>
      <c r="J720" s="5">
        <f t="shared" si="64"/>
        <v>13089.297048594084</v>
      </c>
      <c r="K720" s="5">
        <f t="shared" si="64"/>
        <v>9236.9445999623222</v>
      </c>
      <c r="L720" s="5">
        <f t="shared" si="64"/>
        <v>11375.954662947968</v>
      </c>
      <c r="M720" s="5">
        <f t="shared" si="63"/>
        <v>33792.137741545164</v>
      </c>
      <c r="N720" s="5">
        <f t="shared" si="63"/>
        <v>16973.541598167332</v>
      </c>
      <c r="O720" s="5">
        <f t="shared" si="63"/>
        <v>13431.194539553589</v>
      </c>
      <c r="P720" s="1">
        <f t="shared" si="65"/>
        <v>0.52498189202931422</v>
      </c>
      <c r="Q720" s="1">
        <f t="shared" si="66"/>
        <v>-0.92966043349917438</v>
      </c>
      <c r="R720" s="1">
        <f t="shared" si="67"/>
        <v>0.18624379449904055</v>
      </c>
      <c r="S720" s="1">
        <f t="shared" si="68"/>
        <v>0.72991818869897984</v>
      </c>
    </row>
    <row r="721" spans="1:19" x14ac:dyDescent="0.2">
      <c r="A721" s="1" t="s">
        <v>2946</v>
      </c>
      <c r="B721" s="1" t="s">
        <v>2947</v>
      </c>
      <c r="C721" s="1" t="s">
        <v>2948</v>
      </c>
      <c r="D721" s="1">
        <v>9.9963300000000004</v>
      </c>
      <c r="E721" s="1">
        <v>11.4635</v>
      </c>
      <c r="F721" s="1">
        <v>11.1419</v>
      </c>
      <c r="G721" s="1">
        <v>10.5541</v>
      </c>
      <c r="H721" s="1">
        <v>10.1145</v>
      </c>
      <c r="I721" s="1">
        <v>9.5540900000000004</v>
      </c>
      <c r="J721" s="5">
        <f t="shared" si="64"/>
        <v>1021.3984078768869</v>
      </c>
      <c r="K721" s="5">
        <f t="shared" si="64"/>
        <v>2823.9522910009046</v>
      </c>
      <c r="L721" s="5">
        <f t="shared" si="64"/>
        <v>2259.6756653958205</v>
      </c>
      <c r="M721" s="5">
        <f t="shared" si="63"/>
        <v>1503.4904617046752</v>
      </c>
      <c r="N721" s="5">
        <f t="shared" si="63"/>
        <v>1108.5821747287323</v>
      </c>
      <c r="O721" s="5">
        <f t="shared" si="63"/>
        <v>751.74002016952386</v>
      </c>
      <c r="P721" s="1">
        <f t="shared" si="65"/>
        <v>1.8149127158701504</v>
      </c>
      <c r="Q721" s="1">
        <f t="shared" si="66"/>
        <v>0.85990016672832181</v>
      </c>
      <c r="R721" s="1">
        <f t="shared" si="67"/>
        <v>0.18718056954289466</v>
      </c>
      <c r="S721" s="1">
        <f t="shared" si="68"/>
        <v>0.72773923561004972</v>
      </c>
    </row>
    <row r="722" spans="1:19" x14ac:dyDescent="0.2">
      <c r="A722" s="1" t="s">
        <v>1968</v>
      </c>
      <c r="B722" s="1" t="s">
        <v>1969</v>
      </c>
      <c r="C722" s="1" t="s">
        <v>1970</v>
      </c>
      <c r="D722" s="1">
        <v>14.560499999999999</v>
      </c>
      <c r="E722" s="1">
        <v>14.3849</v>
      </c>
      <c r="F722" s="1">
        <v>14.73</v>
      </c>
      <c r="G722" s="1">
        <v>15.9552</v>
      </c>
      <c r="H722" s="1">
        <v>15.0307</v>
      </c>
      <c r="I722" s="1">
        <v>14.7981</v>
      </c>
      <c r="J722" s="5">
        <f t="shared" si="64"/>
        <v>24162.799593335068</v>
      </c>
      <c r="K722" s="5">
        <f t="shared" si="64"/>
        <v>21393.723800336847</v>
      </c>
      <c r="L722" s="5">
        <f t="shared" si="64"/>
        <v>27175.142877247636</v>
      </c>
      <c r="M722" s="5">
        <f t="shared" si="63"/>
        <v>63532.184263079369</v>
      </c>
      <c r="N722" s="5">
        <f t="shared" si="63"/>
        <v>33472.762481356149</v>
      </c>
      <c r="O722" s="5">
        <f t="shared" si="63"/>
        <v>28488.657159832899</v>
      </c>
      <c r="P722" s="1">
        <f t="shared" si="65"/>
        <v>0.57956472687167548</v>
      </c>
      <c r="Q722" s="1">
        <f t="shared" si="66"/>
        <v>-0.78695830177969739</v>
      </c>
      <c r="R722" s="1">
        <f t="shared" si="67"/>
        <v>0.18738364617778139</v>
      </c>
      <c r="S722" s="1">
        <f t="shared" si="68"/>
        <v>0.72726831464710284</v>
      </c>
    </row>
    <row r="723" spans="1:19" x14ac:dyDescent="0.2">
      <c r="A723" s="1" t="s">
        <v>1024</v>
      </c>
      <c r="B723" s="1" t="s">
        <v>1025</v>
      </c>
      <c r="C723" s="1" t="s">
        <v>1026</v>
      </c>
      <c r="D723" s="1">
        <v>12.9666</v>
      </c>
      <c r="E723" s="1">
        <v>13.150600000000001</v>
      </c>
      <c r="F723" s="1">
        <v>12.9413</v>
      </c>
      <c r="G723" s="1">
        <v>13.631500000000001</v>
      </c>
      <c r="H723" s="1">
        <v>13.0146</v>
      </c>
      <c r="I723" s="1">
        <v>13.3371</v>
      </c>
      <c r="J723" s="5">
        <f t="shared" si="64"/>
        <v>8004.5245652913809</v>
      </c>
      <c r="K723" s="5">
        <f t="shared" si="64"/>
        <v>9093.3741568749429</v>
      </c>
      <c r="L723" s="5">
        <f t="shared" si="64"/>
        <v>7865.375895327832</v>
      </c>
      <c r="M723" s="5">
        <f t="shared" si="63"/>
        <v>12690.840500422039</v>
      </c>
      <c r="N723" s="5">
        <f t="shared" si="63"/>
        <v>8275.3235246501044</v>
      </c>
      <c r="O723" s="5">
        <f t="shared" si="63"/>
        <v>10348.255790614599</v>
      </c>
      <c r="P723" s="1">
        <f t="shared" si="65"/>
        <v>0.79718145073181201</v>
      </c>
      <c r="Q723" s="1">
        <f t="shared" si="66"/>
        <v>-0.32701995376278581</v>
      </c>
      <c r="R723" s="1">
        <f t="shared" si="67"/>
        <v>0.18749824755496453</v>
      </c>
      <c r="S723" s="1">
        <f t="shared" si="68"/>
        <v>0.72700278703367793</v>
      </c>
    </row>
    <row r="724" spans="1:19" x14ac:dyDescent="0.2">
      <c r="A724" s="1" t="s">
        <v>1893</v>
      </c>
      <c r="B724" s="1" t="s">
        <v>1894</v>
      </c>
      <c r="C724" s="1" t="s">
        <v>1895</v>
      </c>
      <c r="D724" s="1">
        <v>9.9837100000000003</v>
      </c>
      <c r="E724" s="1">
        <v>10.0848</v>
      </c>
      <c r="F724" s="1">
        <v>11.1951</v>
      </c>
      <c r="G724" s="1">
        <v>10.031599999999999</v>
      </c>
      <c r="H724" s="1">
        <v>9.5123899999999999</v>
      </c>
      <c r="I724" s="1">
        <v>8.86435</v>
      </c>
      <c r="J724" s="5">
        <f t="shared" si="64"/>
        <v>1012.5026720390559</v>
      </c>
      <c r="K724" s="5">
        <f t="shared" si="64"/>
        <v>1085.9936860328764</v>
      </c>
      <c r="L724" s="5">
        <f t="shared" si="64"/>
        <v>2344.5575876221383</v>
      </c>
      <c r="M724" s="5">
        <f t="shared" si="63"/>
        <v>1046.6765747438312</v>
      </c>
      <c r="N724" s="5">
        <f t="shared" si="63"/>
        <v>730.32256680894091</v>
      </c>
      <c r="O724" s="5">
        <f t="shared" si="63"/>
        <v>466.05292936153404</v>
      </c>
      <c r="P724" s="1">
        <f t="shared" si="65"/>
        <v>1.9808073130834658</v>
      </c>
      <c r="Q724" s="1">
        <f t="shared" si="66"/>
        <v>0.98608854606312579</v>
      </c>
      <c r="R724" s="1">
        <f t="shared" si="67"/>
        <v>0.18894860161954782</v>
      </c>
      <c r="S724" s="1">
        <f t="shared" si="68"/>
        <v>0.72365631788383489</v>
      </c>
    </row>
    <row r="725" spans="1:19" x14ac:dyDescent="0.2">
      <c r="A725" s="1" t="s">
        <v>1829</v>
      </c>
      <c r="B725" s="1" t="s">
        <v>1830</v>
      </c>
      <c r="C725" s="1" t="s">
        <v>1831</v>
      </c>
      <c r="D725" s="1">
        <v>14.9948</v>
      </c>
      <c r="E725" s="1">
        <v>15.2287</v>
      </c>
      <c r="F725" s="1">
        <v>15.246</v>
      </c>
      <c r="G725" s="1">
        <v>16.651199999999999</v>
      </c>
      <c r="H725" s="1">
        <v>15.8474</v>
      </c>
      <c r="I725" s="1">
        <v>15.232100000000001</v>
      </c>
      <c r="J725" s="5">
        <f t="shared" si="64"/>
        <v>32650.104752981319</v>
      </c>
      <c r="K725" s="5">
        <f t="shared" si="64"/>
        <v>38396.840962617731</v>
      </c>
      <c r="L725" s="5">
        <f t="shared" si="64"/>
        <v>38860.046316697968</v>
      </c>
      <c r="M725" s="5">
        <f t="shared" si="63"/>
        <v>102922.57988105096</v>
      </c>
      <c r="N725" s="5">
        <f t="shared" si="63"/>
        <v>58958.001427985022</v>
      </c>
      <c r="O725" s="5">
        <f t="shared" si="63"/>
        <v>38487.437526154928</v>
      </c>
      <c r="P725" s="1">
        <f t="shared" si="65"/>
        <v>0.54852562136025818</v>
      </c>
      <c r="Q725" s="1">
        <f t="shared" si="66"/>
        <v>-0.86636908511378707</v>
      </c>
      <c r="R725" s="1">
        <f t="shared" si="67"/>
        <v>0.18978464283215482</v>
      </c>
      <c r="S725" s="1">
        <f t="shared" si="68"/>
        <v>0.72173893312627746</v>
      </c>
    </row>
    <row r="726" spans="1:19" x14ac:dyDescent="0.2">
      <c r="A726" s="1" t="s">
        <v>2632</v>
      </c>
      <c r="B726" s="1" t="s">
        <v>2633</v>
      </c>
      <c r="C726" s="1" t="s">
        <v>2634</v>
      </c>
      <c r="D726" s="1">
        <v>14.3582</v>
      </c>
      <c r="E726" s="1">
        <v>14.3432</v>
      </c>
      <c r="F726" s="1">
        <v>14.497</v>
      </c>
      <c r="G726" s="1">
        <v>15.196</v>
      </c>
      <c r="H726" s="1">
        <v>16.118099999999998</v>
      </c>
      <c r="I726" s="1">
        <v>14.5046</v>
      </c>
      <c r="J726" s="5">
        <f t="shared" si="64"/>
        <v>21001.430804155825</v>
      </c>
      <c r="K726" s="5">
        <f t="shared" si="64"/>
        <v>20784.205789576186</v>
      </c>
      <c r="L726" s="5">
        <f t="shared" si="64"/>
        <v>23122.343418408025</v>
      </c>
      <c r="M726" s="5">
        <f t="shared" si="63"/>
        <v>37536.330481000681</v>
      </c>
      <c r="N726" s="5">
        <f t="shared" si="63"/>
        <v>71126.522059608062</v>
      </c>
      <c r="O726" s="5">
        <f t="shared" si="63"/>
        <v>23244.471438537876</v>
      </c>
      <c r="P726" s="1">
        <f t="shared" si="65"/>
        <v>0.49207260108166107</v>
      </c>
      <c r="Q726" s="1">
        <f t="shared" si="66"/>
        <v>-1.023056906369062</v>
      </c>
      <c r="R726" s="1">
        <f t="shared" si="67"/>
        <v>0.19116115569647188</v>
      </c>
      <c r="S726" s="1">
        <f t="shared" si="68"/>
        <v>0.71860035254398635</v>
      </c>
    </row>
    <row r="727" spans="1:19" x14ac:dyDescent="0.2">
      <c r="A727" s="1" t="s">
        <v>2033</v>
      </c>
      <c r="B727" s="1" t="s">
        <v>2034</v>
      </c>
      <c r="C727" s="1" t="s">
        <v>2035</v>
      </c>
      <c r="D727" s="1">
        <v>14.430199999999999</v>
      </c>
      <c r="E727" s="1">
        <v>14.312099999999999</v>
      </c>
      <c r="F727" s="1">
        <v>14.6113</v>
      </c>
      <c r="G727" s="1">
        <v>16.270399999999999</v>
      </c>
      <c r="H727" s="1">
        <v>15.147</v>
      </c>
      <c r="I727" s="1">
        <v>14.730700000000001</v>
      </c>
      <c r="J727" s="5">
        <f t="shared" si="64"/>
        <v>22076.135113408647</v>
      </c>
      <c r="K727" s="5">
        <f t="shared" si="64"/>
        <v>20340.957900062382</v>
      </c>
      <c r="L727" s="5">
        <f t="shared" si="64"/>
        <v>25028.773932719178</v>
      </c>
      <c r="M727" s="5">
        <f t="shared" si="63"/>
        <v>79045.734888910825</v>
      </c>
      <c r="N727" s="5">
        <f t="shared" si="63"/>
        <v>36282.845904381022</v>
      </c>
      <c r="O727" s="5">
        <f t="shared" si="63"/>
        <v>27188.331538144645</v>
      </c>
      <c r="P727" s="1">
        <f t="shared" si="65"/>
        <v>0.47324816292215549</v>
      </c>
      <c r="Q727" s="1">
        <f t="shared" si="66"/>
        <v>-1.0793311892716204</v>
      </c>
      <c r="R727" s="1">
        <f t="shared" si="67"/>
        <v>0.19387947682722614</v>
      </c>
      <c r="S727" s="1">
        <f t="shared" si="68"/>
        <v>0.71246816086672893</v>
      </c>
    </row>
    <row r="728" spans="1:19" x14ac:dyDescent="0.2">
      <c r="A728" s="1" t="s">
        <v>2411</v>
      </c>
      <c r="B728" s="1" t="s">
        <v>2412</v>
      </c>
      <c r="C728" s="1" t="s">
        <v>2413</v>
      </c>
      <c r="D728" s="1">
        <v>13.795400000000001</v>
      </c>
      <c r="E728" s="1">
        <v>13.573499999999999</v>
      </c>
      <c r="F728" s="1">
        <v>13.3108</v>
      </c>
      <c r="G728" s="1">
        <v>12.8925</v>
      </c>
      <c r="H728" s="1">
        <v>12.938599999999999</v>
      </c>
      <c r="I728" s="1">
        <v>13.576700000000001</v>
      </c>
      <c r="J728" s="5">
        <f t="shared" si="64"/>
        <v>14217.695286035854</v>
      </c>
      <c r="K728" s="5">
        <f t="shared" si="64"/>
        <v>12190.756203958168</v>
      </c>
      <c r="L728" s="5">
        <f t="shared" si="64"/>
        <v>10161.318547378845</v>
      </c>
      <c r="M728" s="5">
        <f t="shared" si="63"/>
        <v>7603.7743300176899</v>
      </c>
      <c r="N728" s="5">
        <f t="shared" si="63"/>
        <v>7850.6696305483638</v>
      </c>
      <c r="O728" s="5">
        <f t="shared" si="63"/>
        <v>12217.826176953935</v>
      </c>
      <c r="P728" s="1">
        <f t="shared" si="65"/>
        <v>1.3215312605592493</v>
      </c>
      <c r="Q728" s="1">
        <f t="shared" si="66"/>
        <v>0.40221055204750467</v>
      </c>
      <c r="R728" s="1">
        <f t="shared" si="67"/>
        <v>0.19389337526197156</v>
      </c>
      <c r="S728" s="1">
        <f t="shared" si="68"/>
        <v>0.71243702916946283</v>
      </c>
    </row>
    <row r="729" spans="1:19" x14ac:dyDescent="0.2">
      <c r="A729" s="1" t="s">
        <v>2453</v>
      </c>
      <c r="B729" s="1" t="s">
        <v>2454</v>
      </c>
      <c r="C729" s="1" t="s">
        <v>2455</v>
      </c>
      <c r="D729" s="1">
        <v>11.648400000000001</v>
      </c>
      <c r="E729" s="1">
        <v>11.6328</v>
      </c>
      <c r="F729" s="1">
        <v>11.866899999999999</v>
      </c>
      <c r="G729" s="1">
        <v>13.7103</v>
      </c>
      <c r="H729" s="1">
        <v>12.785600000000001</v>
      </c>
      <c r="I729" s="1">
        <v>11.721</v>
      </c>
      <c r="J729" s="5">
        <f t="shared" si="64"/>
        <v>3210.0943815198953</v>
      </c>
      <c r="K729" s="5">
        <f t="shared" si="64"/>
        <v>3175.570315159548</v>
      </c>
      <c r="L729" s="5">
        <f t="shared" si="64"/>
        <v>3735.0193451834093</v>
      </c>
      <c r="M729" s="5">
        <f t="shared" si="63"/>
        <v>13403.294174316519</v>
      </c>
      <c r="N729" s="5">
        <f t="shared" si="63"/>
        <v>7060.722001552218</v>
      </c>
      <c r="O729" s="5">
        <f t="shared" si="63"/>
        <v>3375.7678999684736</v>
      </c>
      <c r="P729" s="1">
        <f t="shared" si="65"/>
        <v>0.42452918238133963</v>
      </c>
      <c r="Q729" s="1">
        <f t="shared" si="66"/>
        <v>-1.2360643660094637</v>
      </c>
      <c r="R729" s="1">
        <f t="shared" si="67"/>
        <v>0.19408432143436641</v>
      </c>
      <c r="S729" s="1">
        <f t="shared" si="68"/>
        <v>0.71200954647438397</v>
      </c>
    </row>
    <row r="730" spans="1:19" x14ac:dyDescent="0.2">
      <c r="A730" s="1" t="s">
        <v>2111</v>
      </c>
      <c r="B730" s="1" t="s">
        <v>2112</v>
      </c>
      <c r="C730" s="1" t="s">
        <v>2113</v>
      </c>
      <c r="D730" s="1">
        <v>12.796799999999999</v>
      </c>
      <c r="E730" s="1">
        <v>12.061299999999999</v>
      </c>
      <c r="F730" s="1">
        <v>12.907400000000001</v>
      </c>
      <c r="G730" s="1">
        <v>13.666399999999999</v>
      </c>
      <c r="H730" s="1">
        <v>13.8741</v>
      </c>
      <c r="I730" s="1">
        <v>12.419700000000001</v>
      </c>
      <c r="J730" s="5">
        <f t="shared" si="64"/>
        <v>7115.7494600399177</v>
      </c>
      <c r="K730" s="5">
        <f t="shared" si="64"/>
        <v>4273.7890961624216</v>
      </c>
      <c r="L730" s="5">
        <f t="shared" si="64"/>
        <v>7682.7122270370519</v>
      </c>
      <c r="M730" s="5">
        <f t="shared" si="63"/>
        <v>13001.585992227087</v>
      </c>
      <c r="N730" s="5">
        <f t="shared" si="63"/>
        <v>15014.82458662508</v>
      </c>
      <c r="O730" s="5">
        <f t="shared" si="63"/>
        <v>5479.0118174592972</v>
      </c>
      <c r="P730" s="1">
        <f t="shared" si="65"/>
        <v>0.56939872432657068</v>
      </c>
      <c r="Q730" s="1">
        <f t="shared" si="66"/>
        <v>-0.81248883399859917</v>
      </c>
      <c r="R730" s="1">
        <f t="shared" si="67"/>
        <v>0.19443075591437203</v>
      </c>
      <c r="S730" s="1">
        <f t="shared" si="68"/>
        <v>0.71123503535934518</v>
      </c>
    </row>
    <row r="731" spans="1:19" x14ac:dyDescent="0.2">
      <c r="A731" s="1" t="s">
        <v>2060</v>
      </c>
      <c r="B731" s="1" t="s">
        <v>2061</v>
      </c>
      <c r="C731" s="1" t="s">
        <v>2062</v>
      </c>
      <c r="D731" s="1">
        <v>10.5928</v>
      </c>
      <c r="E731" s="1">
        <v>10.429600000000001</v>
      </c>
      <c r="F731" s="1">
        <v>10.5169</v>
      </c>
      <c r="G731" s="1">
        <v>12.331300000000001</v>
      </c>
      <c r="H731" s="1">
        <v>10.813499999999999</v>
      </c>
      <c r="I731" s="1">
        <v>11.163600000000001</v>
      </c>
      <c r="J731" s="5">
        <f t="shared" si="64"/>
        <v>1544.3670889477637</v>
      </c>
      <c r="K731" s="5">
        <f t="shared" si="64"/>
        <v>1379.1847384897083</v>
      </c>
      <c r="L731" s="5">
        <f t="shared" si="64"/>
        <v>1465.2183917838206</v>
      </c>
      <c r="M731" s="5">
        <f t="shared" si="63"/>
        <v>5153.3683460520733</v>
      </c>
      <c r="N731" s="5">
        <f t="shared" si="63"/>
        <v>1799.6492017688893</v>
      </c>
      <c r="O731" s="5">
        <f t="shared" si="63"/>
        <v>2293.9210125389159</v>
      </c>
      <c r="P731" s="1">
        <f t="shared" si="65"/>
        <v>0.47461872819564704</v>
      </c>
      <c r="Q731" s="1">
        <f t="shared" si="66"/>
        <v>-1.075159065274383</v>
      </c>
      <c r="R731" s="1">
        <f t="shared" si="67"/>
        <v>0.19663459035498962</v>
      </c>
      <c r="S731" s="1">
        <f t="shared" si="68"/>
        <v>0.70634008223678013</v>
      </c>
    </row>
    <row r="732" spans="1:19" x14ac:dyDescent="0.2">
      <c r="A732" s="1" t="s">
        <v>1138</v>
      </c>
      <c r="B732" s="1" t="s">
        <v>1139</v>
      </c>
      <c r="C732" s="1" t="s">
        <v>1140</v>
      </c>
      <c r="D732" s="1">
        <v>9.7178100000000001</v>
      </c>
      <c r="E732" s="1">
        <v>11.967499999999999</v>
      </c>
      <c r="F732" s="1">
        <v>12.0725</v>
      </c>
      <c r="G732" s="1">
        <v>10.813700000000001</v>
      </c>
      <c r="H732" s="1">
        <v>10.1073</v>
      </c>
      <c r="I732" s="1">
        <v>9.9402799999999996</v>
      </c>
      <c r="J732" s="5">
        <f t="shared" si="64"/>
        <v>842.07796310506546</v>
      </c>
      <c r="K732" s="5">
        <f t="shared" si="64"/>
        <v>4004.7598027171098</v>
      </c>
      <c r="L732" s="5">
        <f t="shared" si="64"/>
        <v>4307.0967029514468</v>
      </c>
      <c r="M732" s="5">
        <f t="shared" si="63"/>
        <v>1799.898703416668</v>
      </c>
      <c r="N732" s="5">
        <f t="shared" si="63"/>
        <v>1103.0634009605849</v>
      </c>
      <c r="O732" s="5">
        <f t="shared" si="63"/>
        <v>982.47712003533161</v>
      </c>
      <c r="P732" s="1">
        <f t="shared" si="65"/>
        <v>2.3559587320935509</v>
      </c>
      <c r="Q732" s="1">
        <f t="shared" si="66"/>
        <v>1.2363142685718473</v>
      </c>
      <c r="R732" s="1">
        <f t="shared" si="67"/>
        <v>0.19732778926826702</v>
      </c>
      <c r="S732" s="1">
        <f t="shared" si="68"/>
        <v>0.70481174963874826</v>
      </c>
    </row>
    <row r="733" spans="1:19" x14ac:dyDescent="0.2">
      <c r="A733" s="1" t="s">
        <v>2850</v>
      </c>
      <c r="B733" s="1" t="s">
        <v>2851</v>
      </c>
      <c r="C733" s="1" t="s">
        <v>2852</v>
      </c>
      <c r="D733" s="1">
        <v>11.171099999999999</v>
      </c>
      <c r="E733" s="1">
        <v>11.174099999999999</v>
      </c>
      <c r="F733" s="1">
        <v>10.639200000000001</v>
      </c>
      <c r="G733" s="1">
        <v>9.3956</v>
      </c>
      <c r="H733" s="1">
        <v>9.6765899999999991</v>
      </c>
      <c r="I733" s="1">
        <v>11.106999999999999</v>
      </c>
      <c r="J733" s="5">
        <f t="shared" si="64"/>
        <v>2305.8772501003509</v>
      </c>
      <c r="K733" s="5">
        <f t="shared" si="64"/>
        <v>2310.6771758971695</v>
      </c>
      <c r="L733" s="5">
        <f t="shared" si="64"/>
        <v>1594.8444443560427</v>
      </c>
      <c r="M733" s="5">
        <f t="shared" si="63"/>
        <v>673.53074854871841</v>
      </c>
      <c r="N733" s="5">
        <f t="shared" si="63"/>
        <v>818.35896751424855</v>
      </c>
      <c r="O733" s="5">
        <f t="shared" si="63"/>
        <v>2205.6680984433619</v>
      </c>
      <c r="P733" s="1">
        <f t="shared" si="65"/>
        <v>1.6798652467271467</v>
      </c>
      <c r="Q733" s="1">
        <f t="shared" si="66"/>
        <v>0.7483455093875705</v>
      </c>
      <c r="R733" s="1">
        <f t="shared" si="67"/>
        <v>0.19778680993700593</v>
      </c>
      <c r="S733" s="1">
        <f t="shared" si="68"/>
        <v>0.70380267412699749</v>
      </c>
    </row>
    <row r="734" spans="1:19" x14ac:dyDescent="0.2">
      <c r="A734" s="1" t="s">
        <v>1703</v>
      </c>
      <c r="B734" s="1" t="s">
        <v>1704</v>
      </c>
      <c r="C734" s="1" t="s">
        <v>1705</v>
      </c>
      <c r="D734" s="1">
        <v>12.645300000000001</v>
      </c>
      <c r="E734" s="1">
        <v>11.997199999999999</v>
      </c>
      <c r="F734" s="1">
        <v>12.388299999999999</v>
      </c>
      <c r="G734" s="1">
        <v>12.001099999999999</v>
      </c>
      <c r="H734" s="1">
        <v>11.042999999999999</v>
      </c>
      <c r="I734" s="1">
        <v>12.2294</v>
      </c>
      <c r="J734" s="5">
        <f t="shared" si="64"/>
        <v>6406.4081531346874</v>
      </c>
      <c r="K734" s="5">
        <f t="shared" si="64"/>
        <v>4088.0581429346739</v>
      </c>
      <c r="L734" s="5">
        <f t="shared" si="64"/>
        <v>5361.0504638839366</v>
      </c>
      <c r="M734" s="5">
        <f t="shared" si="63"/>
        <v>4099.1242348403839</v>
      </c>
      <c r="N734" s="5">
        <f t="shared" si="63"/>
        <v>2109.9600970139113</v>
      </c>
      <c r="O734" s="5">
        <f t="shared" si="63"/>
        <v>4801.9344683147301</v>
      </c>
      <c r="P734" s="1">
        <f t="shared" si="65"/>
        <v>1.4399681852972503</v>
      </c>
      <c r="Q734" s="1">
        <f t="shared" si="66"/>
        <v>0.52603693706972199</v>
      </c>
      <c r="R734" s="1">
        <f t="shared" si="67"/>
        <v>0.19834434114191013</v>
      </c>
      <c r="S734" s="1">
        <f t="shared" si="68"/>
        <v>0.70258018564055091</v>
      </c>
    </row>
    <row r="735" spans="1:19" x14ac:dyDescent="0.2">
      <c r="A735" s="1" t="s">
        <v>2995</v>
      </c>
      <c r="B735" s="1" t="s">
        <v>2996</v>
      </c>
      <c r="C735" s="1" t="s">
        <v>2997</v>
      </c>
      <c r="D735" s="1">
        <v>11.845499999999999</v>
      </c>
      <c r="E735" s="1">
        <v>11.7928</v>
      </c>
      <c r="F735" s="1">
        <v>12.196199999999999</v>
      </c>
      <c r="G735" s="1">
        <v>11.5359</v>
      </c>
      <c r="H735" s="1">
        <v>11.243399999999999</v>
      </c>
      <c r="I735" s="1">
        <v>11.9344</v>
      </c>
      <c r="J735" s="5">
        <f t="shared" si="64"/>
        <v>3680.0253779557693</v>
      </c>
      <c r="K735" s="5">
        <f t="shared" si="64"/>
        <v>3548.0238691717118</v>
      </c>
      <c r="L735" s="5">
        <f t="shared" si="64"/>
        <v>4692.6918102543113</v>
      </c>
      <c r="M735" s="5">
        <f t="shared" si="63"/>
        <v>2969.2852914299078</v>
      </c>
      <c r="N735" s="5">
        <f t="shared" si="63"/>
        <v>2424.379780177524</v>
      </c>
      <c r="O735" s="5">
        <f t="shared" si="63"/>
        <v>3913.9239271338465</v>
      </c>
      <c r="P735" s="1">
        <f t="shared" si="65"/>
        <v>1.2807549902551465</v>
      </c>
      <c r="Q735" s="1">
        <f t="shared" si="66"/>
        <v>0.35699451303184965</v>
      </c>
      <c r="R735" s="1">
        <f t="shared" si="67"/>
        <v>0.19848297899119918</v>
      </c>
      <c r="S735" s="1">
        <f t="shared" si="68"/>
        <v>0.70227673044820871</v>
      </c>
    </row>
    <row r="736" spans="1:19" x14ac:dyDescent="0.2">
      <c r="A736" s="1" t="s">
        <v>1373</v>
      </c>
      <c r="B736" s="1" t="s">
        <v>1374</v>
      </c>
      <c r="C736" s="1" t="s">
        <v>1375</v>
      </c>
      <c r="D736" s="1">
        <v>16.0273</v>
      </c>
      <c r="E736" s="1">
        <v>15.960100000000001</v>
      </c>
      <c r="F736" s="1">
        <v>15.340199999999999</v>
      </c>
      <c r="G736" s="1">
        <v>14.472099999999999</v>
      </c>
      <c r="H736" s="1">
        <v>15.108599999999999</v>
      </c>
      <c r="I736" s="1">
        <v>15.7744</v>
      </c>
      <c r="J736" s="5">
        <f t="shared" si="64"/>
        <v>66787.940179321769</v>
      </c>
      <c r="K736" s="5">
        <f t="shared" si="64"/>
        <v>63748.333178215493</v>
      </c>
      <c r="L736" s="5">
        <f t="shared" si="64"/>
        <v>41482.06230753936</v>
      </c>
      <c r="M736" s="5">
        <f t="shared" si="63"/>
        <v>22726.690637808228</v>
      </c>
      <c r="N736" s="5">
        <f t="shared" si="63"/>
        <v>35329.8499133488</v>
      </c>
      <c r="O736" s="5">
        <f t="shared" si="63"/>
        <v>56048.96064783453</v>
      </c>
      <c r="P736" s="1">
        <f t="shared" si="65"/>
        <v>1.5075376196375436</v>
      </c>
      <c r="Q736" s="1">
        <f t="shared" si="66"/>
        <v>0.5921940041070094</v>
      </c>
      <c r="R736" s="1">
        <f t="shared" si="67"/>
        <v>0.19939069655666769</v>
      </c>
      <c r="S736" s="1">
        <f t="shared" si="68"/>
        <v>0.70029510945647189</v>
      </c>
    </row>
    <row r="737" spans="1:19" x14ac:dyDescent="0.2">
      <c r="A737" s="1" t="s">
        <v>2635</v>
      </c>
      <c r="B737" s="1" t="s">
        <v>2636</v>
      </c>
      <c r="C737" s="1" t="s">
        <v>2637</v>
      </c>
      <c r="D737" s="1">
        <v>10.204800000000001</v>
      </c>
      <c r="E737" s="1">
        <v>9.13917</v>
      </c>
      <c r="F737" s="1">
        <v>9.9062400000000004</v>
      </c>
      <c r="G737" s="1">
        <v>11.143000000000001</v>
      </c>
      <c r="H737" s="1">
        <v>10.7926</v>
      </c>
      <c r="I737" s="1">
        <v>9.6540800000000004</v>
      </c>
      <c r="J737" s="5">
        <f t="shared" si="64"/>
        <v>1180.1871990951056</v>
      </c>
      <c r="K737" s="5">
        <f t="shared" si="64"/>
        <v>563.85093569842718</v>
      </c>
      <c r="L737" s="5">
        <f t="shared" si="64"/>
        <v>959.56717742858621</v>
      </c>
      <c r="M737" s="5">
        <f t="shared" si="63"/>
        <v>2261.3992389900145</v>
      </c>
      <c r="N737" s="5">
        <f t="shared" si="63"/>
        <v>1773.7660213575082</v>
      </c>
      <c r="O737" s="5">
        <f t="shared" si="63"/>
        <v>805.689419711342</v>
      </c>
      <c r="P737" s="1">
        <f t="shared" si="65"/>
        <v>0.5584975156059101</v>
      </c>
      <c r="Q737" s="1">
        <f t="shared" si="66"/>
        <v>-0.84037723178128798</v>
      </c>
      <c r="R737" s="1">
        <f t="shared" si="67"/>
        <v>0.19966718841986256</v>
      </c>
      <c r="S737" s="1">
        <f t="shared" si="68"/>
        <v>0.69969329746772413</v>
      </c>
    </row>
    <row r="738" spans="1:19" x14ac:dyDescent="0.2">
      <c r="A738" s="1" t="s">
        <v>1869</v>
      </c>
      <c r="B738" s="1" t="s">
        <v>1870</v>
      </c>
      <c r="C738" s="1" t="s">
        <v>1871</v>
      </c>
      <c r="D738" s="1">
        <v>16.261500000000002</v>
      </c>
      <c r="E738" s="1">
        <v>16.255400000000002</v>
      </c>
      <c r="F738" s="1">
        <v>16.386099999999999</v>
      </c>
      <c r="G738" s="1">
        <v>16.8201</v>
      </c>
      <c r="H738" s="1">
        <v>16.651299999999999</v>
      </c>
      <c r="I738" s="1">
        <v>16.235299999999999</v>
      </c>
      <c r="J738" s="5">
        <f t="shared" si="64"/>
        <v>78559.601988332535</v>
      </c>
      <c r="K738" s="5">
        <f t="shared" si="64"/>
        <v>78228.137694042496</v>
      </c>
      <c r="L738" s="5">
        <f t="shared" si="64"/>
        <v>85646.104008955008</v>
      </c>
      <c r="M738" s="5">
        <f t="shared" si="63"/>
        <v>115705.66695754211</v>
      </c>
      <c r="N738" s="5">
        <f t="shared" si="63"/>
        <v>102929.71417791003</v>
      </c>
      <c r="O738" s="5">
        <f t="shared" si="63"/>
        <v>77145.800280749638</v>
      </c>
      <c r="P738" s="1">
        <f t="shared" si="65"/>
        <v>0.8196391755910758</v>
      </c>
      <c r="Q738" s="1">
        <f t="shared" si="66"/>
        <v>-0.28693915363207056</v>
      </c>
      <c r="R738" s="1">
        <f t="shared" si="67"/>
        <v>0.19991933965403741</v>
      </c>
      <c r="S738" s="1">
        <f t="shared" si="68"/>
        <v>0.69914519138081266</v>
      </c>
    </row>
    <row r="739" spans="1:19" x14ac:dyDescent="0.2">
      <c r="A739" s="1" t="s">
        <v>988</v>
      </c>
      <c r="B739" s="1" t="s">
        <v>989</v>
      </c>
      <c r="C739" s="1" t="s">
        <v>990</v>
      </c>
      <c r="D739" s="1">
        <v>10.923299999999999</v>
      </c>
      <c r="E739" s="1">
        <v>12.1248</v>
      </c>
      <c r="F739" s="1">
        <v>12.089</v>
      </c>
      <c r="G739" s="1">
        <v>11.089600000000001</v>
      </c>
      <c r="H739" s="1">
        <v>11.0786</v>
      </c>
      <c r="I739" s="1">
        <v>11.3453</v>
      </c>
      <c r="J739" s="5">
        <f t="shared" si="64"/>
        <v>1941.9630024543567</v>
      </c>
      <c r="K739" s="5">
        <f t="shared" si="64"/>
        <v>4466.1004970863514</v>
      </c>
      <c r="L739" s="5">
        <f t="shared" si="64"/>
        <v>4356.6394281704825</v>
      </c>
      <c r="M739" s="5">
        <f t="shared" si="63"/>
        <v>2179.2258401967151</v>
      </c>
      <c r="N739" s="5">
        <f t="shared" si="63"/>
        <v>2162.6732572395977</v>
      </c>
      <c r="O739" s="5">
        <f t="shared" si="63"/>
        <v>2601.810187209885</v>
      </c>
      <c r="P739" s="1">
        <f t="shared" si="65"/>
        <v>1.5502813390407777</v>
      </c>
      <c r="Q739" s="1">
        <f t="shared" si="66"/>
        <v>0.6325300539558758</v>
      </c>
      <c r="R739" s="1">
        <f t="shared" si="67"/>
        <v>0.20237937540691972</v>
      </c>
      <c r="S739" s="1">
        <f t="shared" si="68"/>
        <v>0.69383374876585813</v>
      </c>
    </row>
    <row r="740" spans="1:19" x14ac:dyDescent="0.2">
      <c r="A740" s="1" t="s">
        <v>2283</v>
      </c>
      <c r="B740" s="1" t="s">
        <v>2284</v>
      </c>
      <c r="C740" s="1" t="s">
        <v>2285</v>
      </c>
      <c r="D740" s="1">
        <v>12.525499999999999</v>
      </c>
      <c r="E740" s="1">
        <v>11.545</v>
      </c>
      <c r="F740" s="1">
        <v>12.204499999999999</v>
      </c>
      <c r="G740" s="1">
        <v>11.7658</v>
      </c>
      <c r="H740" s="1">
        <v>11.7598</v>
      </c>
      <c r="I740" s="1">
        <v>11.312900000000001</v>
      </c>
      <c r="J740" s="5">
        <f t="shared" si="64"/>
        <v>5895.9149580914636</v>
      </c>
      <c r="K740" s="5">
        <f t="shared" si="64"/>
        <v>2988.0736650038789</v>
      </c>
      <c r="L740" s="5">
        <f t="shared" si="64"/>
        <v>4719.7672463222571</v>
      </c>
      <c r="M740" s="5">
        <f t="shared" si="63"/>
        <v>3482.2401851670679</v>
      </c>
      <c r="N740" s="5">
        <f t="shared" si="63"/>
        <v>3467.7880286142249</v>
      </c>
      <c r="O740" s="5">
        <f t="shared" si="63"/>
        <v>2544.0300562568818</v>
      </c>
      <c r="P740" s="1">
        <f t="shared" si="65"/>
        <v>1.432870484095196</v>
      </c>
      <c r="Q740" s="1">
        <f t="shared" si="66"/>
        <v>0.51890821155538702</v>
      </c>
      <c r="R740" s="1">
        <f t="shared" si="67"/>
        <v>0.20253032964580531</v>
      </c>
      <c r="S740" s="1">
        <f t="shared" si="68"/>
        <v>0.6935099304172877</v>
      </c>
    </row>
    <row r="741" spans="1:19" x14ac:dyDescent="0.2">
      <c r="A741" s="1" t="s">
        <v>2489</v>
      </c>
      <c r="B741" s="1" t="s">
        <v>2490</v>
      </c>
      <c r="C741" s="1" t="s">
        <v>2491</v>
      </c>
      <c r="D741" s="1">
        <v>9.7431999999999999</v>
      </c>
      <c r="E741" s="1">
        <v>9.9233399999999996</v>
      </c>
      <c r="F741" s="1">
        <v>9.4668799999999997</v>
      </c>
      <c r="G741" s="1">
        <v>11.542899999999999</v>
      </c>
      <c r="H741" s="1">
        <v>10.304399999999999</v>
      </c>
      <c r="I741" s="1">
        <v>10.071400000000001</v>
      </c>
      <c r="J741" s="5">
        <f t="shared" si="64"/>
        <v>857.02887370242433</v>
      </c>
      <c r="K741" s="5">
        <f t="shared" si="64"/>
        <v>971.00842292398875</v>
      </c>
      <c r="L741" s="5">
        <f t="shared" si="64"/>
        <v>707.64402711917182</v>
      </c>
      <c r="M741" s="5">
        <f t="shared" si="63"/>
        <v>2983.7273618744111</v>
      </c>
      <c r="N741" s="5">
        <f t="shared" si="63"/>
        <v>1264.5426665328091</v>
      </c>
      <c r="O741" s="5">
        <f t="shared" si="63"/>
        <v>1075.9534893662526</v>
      </c>
      <c r="P741" s="1">
        <f t="shared" si="65"/>
        <v>0.47625373263930454</v>
      </c>
      <c r="Q741" s="1">
        <f t="shared" si="66"/>
        <v>-1.070197695112665</v>
      </c>
      <c r="R741" s="1">
        <f t="shared" si="67"/>
        <v>0.20325597532746864</v>
      </c>
      <c r="S741" s="1">
        <f t="shared" si="68"/>
        <v>0.69195667813929584</v>
      </c>
    </row>
    <row r="742" spans="1:19" x14ac:dyDescent="0.2">
      <c r="A742" s="1" t="s">
        <v>2135</v>
      </c>
      <c r="B742" s="1" t="s">
        <v>2136</v>
      </c>
      <c r="C742" s="1" t="s">
        <v>2137</v>
      </c>
      <c r="D742" s="1">
        <v>12.4938</v>
      </c>
      <c r="E742" s="1">
        <v>12.948</v>
      </c>
      <c r="F742" s="1">
        <v>12.5876</v>
      </c>
      <c r="G742" s="1">
        <v>11.906700000000001</v>
      </c>
      <c r="H742" s="1">
        <v>12.570600000000001</v>
      </c>
      <c r="I742" s="1">
        <v>12.452400000000001</v>
      </c>
      <c r="J742" s="5">
        <f t="shared" si="64"/>
        <v>5767.7783141510845</v>
      </c>
      <c r="K742" s="5">
        <f t="shared" si="64"/>
        <v>7901.9883281132616</v>
      </c>
      <c r="L742" s="5">
        <f t="shared" si="64"/>
        <v>6155.2425819337559</v>
      </c>
      <c r="M742" s="5">
        <f t="shared" si="63"/>
        <v>3839.492728003494</v>
      </c>
      <c r="N742" s="5">
        <f t="shared" si="63"/>
        <v>6083.1379252314609</v>
      </c>
      <c r="O742" s="5">
        <f t="shared" si="63"/>
        <v>5604.6167190948954</v>
      </c>
      <c r="P742" s="1">
        <f t="shared" si="65"/>
        <v>1.2767883932555248</v>
      </c>
      <c r="Q742" s="1">
        <f t="shared" si="66"/>
        <v>0.35251944180071143</v>
      </c>
      <c r="R742" s="1">
        <f t="shared" si="67"/>
        <v>0.20479782136708746</v>
      </c>
      <c r="S742" s="1">
        <f t="shared" si="68"/>
        <v>0.68867466768294827</v>
      </c>
    </row>
    <row r="743" spans="1:19" x14ac:dyDescent="0.2">
      <c r="A743" s="1" t="s">
        <v>2733</v>
      </c>
      <c r="B743" s="1" t="s">
        <v>2734</v>
      </c>
      <c r="C743" s="1" t="s">
        <v>2735</v>
      </c>
      <c r="D743" s="1">
        <v>12.144299999999999</v>
      </c>
      <c r="E743" s="1">
        <v>12.131</v>
      </c>
      <c r="F743" s="1">
        <v>11.9453</v>
      </c>
      <c r="G743" s="1">
        <v>12.9975</v>
      </c>
      <c r="H743" s="1">
        <v>12.9339</v>
      </c>
      <c r="I743" s="1">
        <v>11.827</v>
      </c>
      <c r="J743" s="5">
        <f t="shared" si="64"/>
        <v>4526.875769227272</v>
      </c>
      <c r="K743" s="5">
        <f t="shared" si="64"/>
        <v>4485.3349203704793</v>
      </c>
      <c r="L743" s="5">
        <f t="shared" si="64"/>
        <v>3943.6068036695428</v>
      </c>
      <c r="M743" s="5">
        <f t="shared" si="63"/>
        <v>8177.8166382378467</v>
      </c>
      <c r="N743" s="5">
        <f t="shared" si="63"/>
        <v>7825.1353989925092</v>
      </c>
      <c r="O743" s="5">
        <f t="shared" si="63"/>
        <v>3633.1368659032032</v>
      </c>
      <c r="P743" s="1">
        <f t="shared" si="65"/>
        <v>0.65979623321015746</v>
      </c>
      <c r="Q743" s="1">
        <f t="shared" si="66"/>
        <v>-0.59990755333574364</v>
      </c>
      <c r="R743" s="1">
        <f t="shared" si="67"/>
        <v>0.20482009086378286</v>
      </c>
      <c r="S743" s="1">
        <f t="shared" si="68"/>
        <v>0.68862744553152211</v>
      </c>
    </row>
    <row r="744" spans="1:19" x14ac:dyDescent="0.2">
      <c r="A744" s="1" t="s">
        <v>3500</v>
      </c>
      <c r="B744" s="1" t="s">
        <v>3501</v>
      </c>
      <c r="C744" s="1" t="s">
        <v>3502</v>
      </c>
      <c r="D744" s="1">
        <v>10.162100000000001</v>
      </c>
      <c r="E744" s="1">
        <v>10.892200000000001</v>
      </c>
      <c r="F744" s="1">
        <v>10.3973</v>
      </c>
      <c r="G744" s="1">
        <v>10.3927</v>
      </c>
      <c r="H744" s="1">
        <v>9.79148</v>
      </c>
      <c r="I744" s="1">
        <v>9.8989100000000008</v>
      </c>
      <c r="J744" s="5">
        <f t="shared" si="64"/>
        <v>1145.7686073361674</v>
      </c>
      <c r="K744" s="5">
        <f t="shared" si="64"/>
        <v>1900.548333495324</v>
      </c>
      <c r="L744" s="5">
        <f t="shared" si="64"/>
        <v>1348.6497428624068</v>
      </c>
      <c r="M744" s="5">
        <f t="shared" si="63"/>
        <v>1344.3564523014379</v>
      </c>
      <c r="N744" s="5">
        <f t="shared" si="63"/>
        <v>886.19476854971197</v>
      </c>
      <c r="O744" s="5">
        <f t="shared" si="63"/>
        <v>954.70420270620798</v>
      </c>
      <c r="P744" s="1">
        <f t="shared" si="65"/>
        <v>1.3797846951895338</v>
      </c>
      <c r="Q744" s="1">
        <f t="shared" si="66"/>
        <v>0.46444316307884426</v>
      </c>
      <c r="R744" s="1">
        <f t="shared" si="67"/>
        <v>0.20530715389280216</v>
      </c>
      <c r="S744" s="1">
        <f t="shared" si="68"/>
        <v>0.68759591744851267</v>
      </c>
    </row>
    <row r="745" spans="1:19" x14ac:dyDescent="0.2">
      <c r="A745" s="1" t="s">
        <v>1998</v>
      </c>
      <c r="B745" s="1" t="s">
        <v>1999</v>
      </c>
      <c r="C745" s="1" t="s">
        <v>2000</v>
      </c>
      <c r="D745" s="1">
        <v>10.5844</v>
      </c>
      <c r="E745" s="1">
        <v>11.0244</v>
      </c>
      <c r="F745" s="1">
        <v>10.607799999999999</v>
      </c>
      <c r="G745" s="1">
        <v>12.5069</v>
      </c>
      <c r="H745" s="1">
        <v>11.2943</v>
      </c>
      <c r="I745" s="1">
        <v>11.084199999999999</v>
      </c>
      <c r="J745" s="5">
        <f t="shared" si="64"/>
        <v>1535.4012368034103</v>
      </c>
      <c r="K745" s="5">
        <f t="shared" si="64"/>
        <v>2082.9319622160128</v>
      </c>
      <c r="L745" s="5">
        <f t="shared" si="64"/>
        <v>1560.5079589338188</v>
      </c>
      <c r="M745" s="5">
        <f t="shared" si="63"/>
        <v>5820.3895562273401</v>
      </c>
      <c r="N745" s="5">
        <f t="shared" si="63"/>
        <v>2511.441578689115</v>
      </c>
      <c r="O745" s="5">
        <f t="shared" si="63"/>
        <v>2171.0842557226374</v>
      </c>
      <c r="P745" s="1">
        <f t="shared" si="65"/>
        <v>0.49308605899738805</v>
      </c>
      <c r="Q745" s="1">
        <f t="shared" si="66"/>
        <v>-1.0200886307314621</v>
      </c>
      <c r="R745" s="1">
        <f t="shared" si="67"/>
        <v>0.20623574504081121</v>
      </c>
      <c r="S745" s="1">
        <f t="shared" si="68"/>
        <v>0.68563606005835465</v>
      </c>
    </row>
    <row r="746" spans="1:19" x14ac:dyDescent="0.2">
      <c r="A746" s="1" t="s">
        <v>2018</v>
      </c>
      <c r="B746" s="1" t="s">
        <v>2019</v>
      </c>
      <c r="C746" s="1" t="s">
        <v>2020</v>
      </c>
      <c r="D746" s="1">
        <v>12.621</v>
      </c>
      <c r="E746" s="1">
        <v>12.254</v>
      </c>
      <c r="F746" s="1">
        <v>12.716100000000001</v>
      </c>
      <c r="G746" s="1">
        <v>14.0158</v>
      </c>
      <c r="H746" s="1">
        <v>12.5329</v>
      </c>
      <c r="I746" s="1">
        <v>13.2402</v>
      </c>
      <c r="J746" s="5">
        <f t="shared" si="64"/>
        <v>6299.4056448830161</v>
      </c>
      <c r="K746" s="5">
        <f t="shared" si="64"/>
        <v>4884.5163410662626</v>
      </c>
      <c r="L746" s="5">
        <f t="shared" si="64"/>
        <v>6728.643638434005</v>
      </c>
      <c r="M746" s="5">
        <f t="shared" si="63"/>
        <v>16564.419217396291</v>
      </c>
      <c r="N746" s="5">
        <f t="shared" si="63"/>
        <v>5926.2345030152492</v>
      </c>
      <c r="O746" s="5">
        <f t="shared" si="63"/>
        <v>9676.0331724799289</v>
      </c>
      <c r="P746" s="1">
        <f t="shared" si="65"/>
        <v>0.55686697495544035</v>
      </c>
      <c r="Q746" s="1">
        <f t="shared" si="66"/>
        <v>-0.84459535887082682</v>
      </c>
      <c r="R746" s="1">
        <f t="shared" si="67"/>
        <v>0.2076572722978271</v>
      </c>
      <c r="S746" s="1">
        <f t="shared" si="68"/>
        <v>0.68265285500190842</v>
      </c>
    </row>
    <row r="747" spans="1:19" x14ac:dyDescent="0.2">
      <c r="A747" s="1" t="s">
        <v>2620</v>
      </c>
      <c r="B747" s="1" t="s">
        <v>2621</v>
      </c>
      <c r="C747" s="1" t="s">
        <v>2622</v>
      </c>
      <c r="D747" s="1">
        <v>10.0395</v>
      </c>
      <c r="E747" s="1">
        <v>9.9440799999999996</v>
      </c>
      <c r="F747" s="1">
        <v>9.7814099999999993</v>
      </c>
      <c r="G747" s="1">
        <v>9.76328</v>
      </c>
      <c r="H747" s="1">
        <v>11.154199999999999</v>
      </c>
      <c r="I747" s="1">
        <v>10.654199999999999</v>
      </c>
      <c r="J747" s="5">
        <f t="shared" si="64"/>
        <v>1052.423753004914</v>
      </c>
      <c r="K747" s="5">
        <f t="shared" si="64"/>
        <v>985.06833584943649</v>
      </c>
      <c r="L747" s="5">
        <f t="shared" si="64"/>
        <v>880.03067375174749</v>
      </c>
      <c r="M747" s="5">
        <f t="shared" si="63"/>
        <v>869.04073945933089</v>
      </c>
      <c r="N747" s="5">
        <f t="shared" si="63"/>
        <v>2279.0233647834225</v>
      </c>
      <c r="O747" s="5">
        <f t="shared" si="63"/>
        <v>1611.5128757209422</v>
      </c>
      <c r="P747" s="1">
        <f t="shared" si="65"/>
        <v>0.61297942545901463</v>
      </c>
      <c r="Q747" s="1">
        <f t="shared" si="66"/>
        <v>-0.70608944395073658</v>
      </c>
      <c r="R747" s="1">
        <f t="shared" si="67"/>
        <v>0.20885617041169802</v>
      </c>
      <c r="S747" s="1">
        <f t="shared" si="68"/>
        <v>0.68015268948592866</v>
      </c>
    </row>
    <row r="748" spans="1:19" x14ac:dyDescent="0.2">
      <c r="A748" s="1" t="s">
        <v>1884</v>
      </c>
      <c r="B748" s="1" t="s">
        <v>1885</v>
      </c>
      <c r="C748" s="1" t="s">
        <v>1886</v>
      </c>
      <c r="D748" s="1">
        <v>9.2294400000000003</v>
      </c>
      <c r="E748" s="1">
        <v>11.222200000000001</v>
      </c>
      <c r="F748" s="1">
        <v>10.4786</v>
      </c>
      <c r="G748" s="1">
        <v>11.540699999999999</v>
      </c>
      <c r="H748" s="1">
        <v>11.8561</v>
      </c>
      <c r="I748" s="1">
        <v>10.517799999999999</v>
      </c>
      <c r="J748" s="5">
        <f t="shared" si="64"/>
        <v>600.25845100674405</v>
      </c>
      <c r="K748" s="5">
        <f t="shared" si="64"/>
        <v>2389.014674128794</v>
      </c>
      <c r="L748" s="5">
        <f t="shared" si="64"/>
        <v>1426.8322356723158</v>
      </c>
      <c r="M748" s="5">
        <f t="shared" si="63"/>
        <v>2979.1808724218463</v>
      </c>
      <c r="N748" s="5">
        <f t="shared" si="63"/>
        <v>3707.1634240505214</v>
      </c>
      <c r="O748" s="5">
        <f t="shared" si="63"/>
        <v>1466.1327277478481</v>
      </c>
      <c r="P748" s="1">
        <f t="shared" si="65"/>
        <v>0.54168878338301774</v>
      </c>
      <c r="Q748" s="1">
        <f t="shared" si="66"/>
        <v>-0.88446387730201625</v>
      </c>
      <c r="R748" s="1">
        <f t="shared" si="67"/>
        <v>0.21155669592487175</v>
      </c>
      <c r="S748" s="1">
        <f t="shared" si="68"/>
        <v>0.67457322437569134</v>
      </c>
    </row>
    <row r="749" spans="1:19" x14ac:dyDescent="0.2">
      <c r="A749" s="1" t="s">
        <v>2596</v>
      </c>
      <c r="B749" s="1" t="s">
        <v>2597</v>
      </c>
      <c r="C749" s="1" t="s">
        <v>2598</v>
      </c>
      <c r="D749" s="1">
        <v>12.4419</v>
      </c>
      <c r="E749" s="1">
        <v>12.2296</v>
      </c>
      <c r="F749" s="1">
        <v>12.6365</v>
      </c>
      <c r="G749" s="1">
        <v>12.8803</v>
      </c>
      <c r="H749" s="1">
        <v>13.4702</v>
      </c>
      <c r="I749" s="1">
        <v>12.4521</v>
      </c>
      <c r="J749" s="5">
        <f t="shared" si="64"/>
        <v>5563.9741428470415</v>
      </c>
      <c r="K749" s="5">
        <f t="shared" si="64"/>
        <v>4802.6002039265286</v>
      </c>
      <c r="L749" s="5">
        <f t="shared" si="64"/>
        <v>6367.4499535068499</v>
      </c>
      <c r="M749" s="5">
        <f t="shared" si="63"/>
        <v>7539.7449167974446</v>
      </c>
      <c r="N749" s="5">
        <f t="shared" si="63"/>
        <v>11348.389874611472</v>
      </c>
      <c r="O749" s="5">
        <f t="shared" si="63"/>
        <v>5603.4513929773848</v>
      </c>
      <c r="P749" s="1">
        <f t="shared" si="65"/>
        <v>0.68325604451656852</v>
      </c>
      <c r="Q749" s="1">
        <f t="shared" si="66"/>
        <v>-0.54950177708654968</v>
      </c>
      <c r="R749" s="1">
        <f t="shared" si="67"/>
        <v>0.21292268099467057</v>
      </c>
      <c r="S749" s="1">
        <f t="shared" si="68"/>
        <v>0.67177807408926449</v>
      </c>
    </row>
    <row r="750" spans="1:19" x14ac:dyDescent="0.2">
      <c r="A750" s="1" t="s">
        <v>991</v>
      </c>
      <c r="B750" s="1" t="s">
        <v>992</v>
      </c>
      <c r="C750" s="1" t="s">
        <v>993</v>
      </c>
      <c r="D750" s="1">
        <v>11.3886</v>
      </c>
      <c r="E750" s="1">
        <v>12.1036</v>
      </c>
      <c r="F750" s="1">
        <v>12.2552</v>
      </c>
      <c r="G750" s="1">
        <v>10.929</v>
      </c>
      <c r="H750" s="1">
        <v>11.904</v>
      </c>
      <c r="I750" s="1">
        <v>11.132199999999999</v>
      </c>
      <c r="J750" s="5">
        <f t="shared" si="64"/>
        <v>2681.0826894520587</v>
      </c>
      <c r="K750" s="5">
        <f t="shared" si="64"/>
        <v>4400.9522397897208</v>
      </c>
      <c r="L750" s="5">
        <f t="shared" si="64"/>
        <v>4888.5808576931258</v>
      </c>
      <c r="M750" s="5">
        <f t="shared" si="63"/>
        <v>1949.6507566029438</v>
      </c>
      <c r="N750" s="5">
        <f t="shared" si="63"/>
        <v>3832.3138471174134</v>
      </c>
      <c r="O750" s="5">
        <f t="shared" si="63"/>
        <v>2244.5336345500996</v>
      </c>
      <c r="P750" s="1">
        <f t="shared" si="65"/>
        <v>1.4913870820850417</v>
      </c>
      <c r="Q750" s="1">
        <f t="shared" si="66"/>
        <v>0.57665475053074111</v>
      </c>
      <c r="R750" s="1">
        <f t="shared" si="67"/>
        <v>0.21320198950408195</v>
      </c>
      <c r="S750" s="1">
        <f t="shared" si="68"/>
        <v>0.67120874698780519</v>
      </c>
    </row>
    <row r="751" spans="1:19" x14ac:dyDescent="0.2">
      <c r="A751" s="1" t="s">
        <v>3081</v>
      </c>
      <c r="B751" s="1" t="s">
        <v>3082</v>
      </c>
      <c r="C751" s="1" t="s">
        <v>3083</v>
      </c>
      <c r="D751" s="1">
        <v>12.098100000000001</v>
      </c>
      <c r="E751" s="1">
        <v>11.624499999999999</v>
      </c>
      <c r="F751" s="1">
        <v>12.4201</v>
      </c>
      <c r="G751" s="1">
        <v>12.4434</v>
      </c>
      <c r="H751" s="1">
        <v>12.255699999999999</v>
      </c>
      <c r="I751" s="1">
        <v>12.4903</v>
      </c>
      <c r="J751" s="5">
        <f t="shared" si="64"/>
        <v>4384.2063882533685</v>
      </c>
      <c r="K751" s="5">
        <f t="shared" si="64"/>
        <v>3157.3533255157549</v>
      </c>
      <c r="L751" s="5">
        <f t="shared" si="64"/>
        <v>5480.5311327087902</v>
      </c>
      <c r="M751" s="5">
        <f t="shared" si="64"/>
        <v>5569.7621307559957</v>
      </c>
      <c r="N751" s="5">
        <f t="shared" si="64"/>
        <v>4890.2754043379455</v>
      </c>
      <c r="O751" s="5">
        <f t="shared" si="64"/>
        <v>5753.8025562378289</v>
      </c>
      <c r="P751" s="1">
        <f t="shared" si="65"/>
        <v>0.80314661876058413</v>
      </c>
      <c r="Q751" s="1">
        <f t="shared" si="66"/>
        <v>-0.31626471131662981</v>
      </c>
      <c r="R751" s="1">
        <f t="shared" si="67"/>
        <v>0.21384974600102422</v>
      </c>
      <c r="S751" s="1">
        <f t="shared" si="68"/>
        <v>0.66989126123798193</v>
      </c>
    </row>
    <row r="752" spans="1:19" x14ac:dyDescent="0.2">
      <c r="A752" s="1" t="s">
        <v>3576</v>
      </c>
      <c r="B752" s="1" t="s">
        <v>1562</v>
      </c>
      <c r="C752" s="1" t="s">
        <v>1563</v>
      </c>
      <c r="D752" s="1">
        <v>12.125</v>
      </c>
      <c r="E752" s="1">
        <v>11.867100000000001</v>
      </c>
      <c r="F752" s="1">
        <v>12.0006</v>
      </c>
      <c r="G752" s="1">
        <v>11.977399999999999</v>
      </c>
      <c r="H752" s="1">
        <v>11.8142</v>
      </c>
      <c r="I752" s="1">
        <v>11.3971</v>
      </c>
      <c r="J752" s="5">
        <f t="shared" ref="J752:O794" si="69">2^D752</f>
        <v>4466.7196729968928</v>
      </c>
      <c r="K752" s="5">
        <f t="shared" si="69"/>
        <v>3735.5371647007901</v>
      </c>
      <c r="L752" s="5">
        <f t="shared" si="69"/>
        <v>4097.7038327884566</v>
      </c>
      <c r="M752" s="5">
        <f t="shared" si="69"/>
        <v>4032.3356000978506</v>
      </c>
      <c r="N752" s="5">
        <f t="shared" si="69"/>
        <v>3601.0452177615689</v>
      </c>
      <c r="O752" s="5">
        <f t="shared" si="69"/>
        <v>2696.9255865353989</v>
      </c>
      <c r="P752" s="1">
        <f t="shared" si="65"/>
        <v>1.1906675551514496</v>
      </c>
      <c r="Q752" s="1">
        <f t="shared" si="66"/>
        <v>0.25177065628790579</v>
      </c>
      <c r="R752" s="1">
        <f t="shared" si="67"/>
        <v>0.21540569059686482</v>
      </c>
      <c r="S752" s="1">
        <f t="shared" si="68"/>
        <v>0.66674282767604953</v>
      </c>
    </row>
    <row r="753" spans="1:19" x14ac:dyDescent="0.2">
      <c r="A753" s="1" t="s">
        <v>1603</v>
      </c>
      <c r="B753" s="1" t="s">
        <v>1604</v>
      </c>
      <c r="C753" s="1" t="s">
        <v>1605</v>
      </c>
      <c r="D753" s="1">
        <v>11.851599999999999</v>
      </c>
      <c r="E753" s="1">
        <v>11.9551</v>
      </c>
      <c r="F753" s="1">
        <v>12.119300000000001</v>
      </c>
      <c r="G753" s="1">
        <v>12.3048</v>
      </c>
      <c r="H753" s="1">
        <v>12.087899999999999</v>
      </c>
      <c r="I753" s="1">
        <v>13.0794</v>
      </c>
      <c r="J753" s="5">
        <f t="shared" si="69"/>
        <v>3695.6181946944766</v>
      </c>
      <c r="K753" s="5">
        <f t="shared" si="69"/>
        <v>3970.486293766081</v>
      </c>
      <c r="L753" s="5">
        <f t="shared" si="69"/>
        <v>4449.1067530519522</v>
      </c>
      <c r="M753" s="5">
        <f t="shared" si="69"/>
        <v>5059.57328326068</v>
      </c>
      <c r="N753" s="5">
        <f t="shared" si="69"/>
        <v>4353.3189226408294</v>
      </c>
      <c r="O753" s="5">
        <f t="shared" si="69"/>
        <v>8655.4913219910886</v>
      </c>
      <c r="P753" s="1">
        <f t="shared" si="65"/>
        <v>0.67051992906891578</v>
      </c>
      <c r="Q753" s="1">
        <f t="shared" si="66"/>
        <v>-0.57664788260606104</v>
      </c>
      <c r="R753" s="1">
        <f t="shared" si="67"/>
        <v>0.21555877222224171</v>
      </c>
      <c r="S753" s="1">
        <f t="shared" si="68"/>
        <v>0.66643429871965643</v>
      </c>
    </row>
    <row r="754" spans="1:19" x14ac:dyDescent="0.2">
      <c r="A754" s="1" t="s">
        <v>2679</v>
      </c>
      <c r="B754" s="1" t="s">
        <v>2680</v>
      </c>
      <c r="C754" s="1" t="s">
        <v>2681</v>
      </c>
      <c r="D754" s="1">
        <v>11.4922</v>
      </c>
      <c r="E754" s="1">
        <v>10.654500000000001</v>
      </c>
      <c r="F754" s="1">
        <v>10.9808</v>
      </c>
      <c r="G754" s="1">
        <v>10.796099999999999</v>
      </c>
      <c r="H754" s="1">
        <v>9.7800600000000006</v>
      </c>
      <c r="I754" s="1">
        <v>10.783899999999999</v>
      </c>
      <c r="J754" s="5">
        <f t="shared" si="69"/>
        <v>2880.6925945325916</v>
      </c>
      <c r="K754" s="5">
        <f t="shared" si="69"/>
        <v>1611.848015246761</v>
      </c>
      <c r="L754" s="5">
        <f t="shared" si="69"/>
        <v>2020.9249068738527</v>
      </c>
      <c r="M754" s="5">
        <f t="shared" si="69"/>
        <v>1778.0744285833262</v>
      </c>
      <c r="N754" s="5">
        <f t="shared" si="69"/>
        <v>879.20757136687143</v>
      </c>
      <c r="O754" s="5">
        <f t="shared" si="69"/>
        <v>1763.1017245835944</v>
      </c>
      <c r="P754" s="1">
        <f t="shared" si="65"/>
        <v>1.4735068090361694</v>
      </c>
      <c r="Q754" s="1">
        <f t="shared" si="66"/>
        <v>0.55925372713311639</v>
      </c>
      <c r="R754" s="1">
        <f t="shared" si="67"/>
        <v>0.21786097561138418</v>
      </c>
      <c r="S754" s="1">
        <f t="shared" si="68"/>
        <v>0.66182055586874478</v>
      </c>
    </row>
    <row r="755" spans="1:19" x14ac:dyDescent="0.2">
      <c r="A755" s="1" t="s">
        <v>2670</v>
      </c>
      <c r="B755" s="1" t="s">
        <v>2671</v>
      </c>
      <c r="C755" s="1" t="s">
        <v>2672</v>
      </c>
      <c r="D755" s="1">
        <v>15.344099999999999</v>
      </c>
      <c r="E755" s="1">
        <v>15.468</v>
      </c>
      <c r="F755" s="1">
        <v>15.9917</v>
      </c>
      <c r="G755" s="1">
        <v>15.533799999999999</v>
      </c>
      <c r="H755" s="1">
        <v>14.7499</v>
      </c>
      <c r="I755" s="1">
        <v>15.148300000000001</v>
      </c>
      <c r="J755" s="5">
        <f t="shared" si="69"/>
        <v>41594.351393918172</v>
      </c>
      <c r="K755" s="5">
        <f t="shared" si="69"/>
        <v>45324.390531431294</v>
      </c>
      <c r="L755" s="5">
        <f t="shared" si="69"/>
        <v>65160.045914651484</v>
      </c>
      <c r="M755" s="5">
        <f t="shared" si="69"/>
        <v>47439.461070925958</v>
      </c>
      <c r="N755" s="5">
        <f t="shared" si="69"/>
        <v>27552.583869260943</v>
      </c>
      <c r="O755" s="5">
        <f t="shared" si="69"/>
        <v>36315.554797061435</v>
      </c>
      <c r="P755" s="1">
        <f t="shared" si="65"/>
        <v>1.3662929413534806</v>
      </c>
      <c r="Q755" s="1">
        <f t="shared" si="66"/>
        <v>0.45026683921221666</v>
      </c>
      <c r="R755" s="1">
        <f t="shared" si="67"/>
        <v>0.21795648181921642</v>
      </c>
      <c r="S755" s="1">
        <f t="shared" si="68"/>
        <v>0.66163021094792607</v>
      </c>
    </row>
    <row r="756" spans="1:19" x14ac:dyDescent="0.2">
      <c r="A756" s="1" t="s">
        <v>2129</v>
      </c>
      <c r="B756" s="1" t="s">
        <v>2130</v>
      </c>
      <c r="C756" s="1" t="s">
        <v>2131</v>
      </c>
      <c r="D756" s="1">
        <v>10.959899999999999</v>
      </c>
      <c r="E756" s="1">
        <v>11.333399999999999</v>
      </c>
      <c r="F756" s="1">
        <v>11.250400000000001</v>
      </c>
      <c r="G756" s="1">
        <v>11.421200000000001</v>
      </c>
      <c r="H756" s="1">
        <v>12.088900000000001</v>
      </c>
      <c r="I756" s="1">
        <v>11.311500000000001</v>
      </c>
      <c r="J756" s="5">
        <f t="shared" si="69"/>
        <v>1991.8592623520972</v>
      </c>
      <c r="K756" s="5">
        <f t="shared" si="69"/>
        <v>2580.4375489637869</v>
      </c>
      <c r="L756" s="5">
        <f t="shared" si="69"/>
        <v>2436.1715280673666</v>
      </c>
      <c r="M756" s="5">
        <f t="shared" si="69"/>
        <v>2742.3557111674627</v>
      </c>
      <c r="N756" s="5">
        <f t="shared" si="69"/>
        <v>4356.3374594024081</v>
      </c>
      <c r="O756" s="5">
        <f t="shared" si="69"/>
        <v>2541.5625115456255</v>
      </c>
      <c r="P756" s="1">
        <f t="shared" si="65"/>
        <v>0.72700025502282994</v>
      </c>
      <c r="Q756" s="1">
        <f t="shared" si="66"/>
        <v>-0.45997222466256488</v>
      </c>
      <c r="R756" s="1">
        <f t="shared" si="67"/>
        <v>0.21820336398895404</v>
      </c>
      <c r="S756" s="1">
        <f t="shared" si="68"/>
        <v>0.66113855828214885</v>
      </c>
    </row>
    <row r="757" spans="1:19" x14ac:dyDescent="0.2">
      <c r="A757" s="1" t="s">
        <v>2114</v>
      </c>
      <c r="B757" s="1" t="s">
        <v>2115</v>
      </c>
      <c r="C757" s="1" t="s">
        <v>2116</v>
      </c>
      <c r="D757" s="1">
        <v>11.6488</v>
      </c>
      <c r="E757" s="1">
        <v>12.2309</v>
      </c>
      <c r="F757" s="1">
        <v>11.9368</v>
      </c>
      <c r="G757" s="1">
        <v>10.7776</v>
      </c>
      <c r="H757" s="1">
        <v>11.753500000000001</v>
      </c>
      <c r="I757" s="1">
        <v>11.7776</v>
      </c>
      <c r="J757" s="5">
        <f t="shared" si="69"/>
        <v>3210.9845320632071</v>
      </c>
      <c r="K757" s="5">
        <f t="shared" si="69"/>
        <v>4806.92973571329</v>
      </c>
      <c r="L757" s="5">
        <f t="shared" si="69"/>
        <v>3920.4403666571084</v>
      </c>
      <c r="M757" s="5">
        <f t="shared" si="69"/>
        <v>1755.4193499595747</v>
      </c>
      <c r="N757" s="5">
        <f t="shared" si="69"/>
        <v>3452.6778132585014</v>
      </c>
      <c r="O757" s="5">
        <f t="shared" si="69"/>
        <v>3510.8386999191525</v>
      </c>
      <c r="P757" s="1">
        <f t="shared" si="65"/>
        <v>1.3692444607727592</v>
      </c>
      <c r="Q757" s="1">
        <f t="shared" si="66"/>
        <v>0.45338004400944087</v>
      </c>
      <c r="R757" s="1">
        <f t="shared" si="67"/>
        <v>0.2195564852667862</v>
      </c>
      <c r="S757" s="1">
        <f t="shared" si="68"/>
        <v>0.65845373016523523</v>
      </c>
    </row>
    <row r="758" spans="1:19" x14ac:dyDescent="0.2">
      <c r="A758" s="1" t="s">
        <v>2727</v>
      </c>
      <c r="B758" s="1" t="s">
        <v>2728</v>
      </c>
      <c r="C758" s="1" t="s">
        <v>2729</v>
      </c>
      <c r="D758" s="1">
        <v>9.3675700000000006</v>
      </c>
      <c r="E758" s="1">
        <v>9.4998799999999992</v>
      </c>
      <c r="F758" s="1">
        <v>8.24268</v>
      </c>
      <c r="G758" s="1">
        <v>11.4427</v>
      </c>
      <c r="H758" s="1">
        <v>9.7084399999999995</v>
      </c>
      <c r="I758" s="1">
        <v>9.8220200000000002</v>
      </c>
      <c r="J758" s="5">
        <f t="shared" si="69"/>
        <v>660.57108038499871</v>
      </c>
      <c r="K758" s="5">
        <f t="shared" si="69"/>
        <v>724.01711937939319</v>
      </c>
      <c r="L758" s="5">
        <f t="shared" si="69"/>
        <v>302.89626957462053</v>
      </c>
      <c r="M758" s="5">
        <f t="shared" si="69"/>
        <v>2783.5301604150241</v>
      </c>
      <c r="N758" s="5">
        <f t="shared" si="69"/>
        <v>836.62656634299651</v>
      </c>
      <c r="O758" s="5">
        <f t="shared" si="69"/>
        <v>905.1543398257952</v>
      </c>
      <c r="P758" s="1">
        <f t="shared" si="65"/>
        <v>0.37289911003022042</v>
      </c>
      <c r="Q758" s="1">
        <f t="shared" si="66"/>
        <v>-1.4231427409415893</v>
      </c>
      <c r="R758" s="1">
        <f t="shared" si="67"/>
        <v>0.21997258472901834</v>
      </c>
      <c r="S758" s="1">
        <f t="shared" si="68"/>
        <v>0.65763144209970237</v>
      </c>
    </row>
    <row r="759" spans="1:19" x14ac:dyDescent="0.2">
      <c r="A759" s="1" t="s">
        <v>3584</v>
      </c>
      <c r="B759" s="1" t="s">
        <v>3585</v>
      </c>
      <c r="C759" s="1" t="s">
        <v>2240</v>
      </c>
      <c r="D759" s="1">
        <v>15.680300000000001</v>
      </c>
      <c r="E759" s="1">
        <v>15.886900000000001</v>
      </c>
      <c r="F759" s="1">
        <v>16.7437</v>
      </c>
      <c r="G759" s="1">
        <v>13.9552</v>
      </c>
      <c r="H759" s="1">
        <v>16.203600000000002</v>
      </c>
      <c r="I759" s="1">
        <v>13.7746</v>
      </c>
      <c r="J759" s="5">
        <f t="shared" si="69"/>
        <v>52509.833475416846</v>
      </c>
      <c r="K759" s="5">
        <f t="shared" si="69"/>
        <v>60594.532355965894</v>
      </c>
      <c r="L759" s="5">
        <f t="shared" si="69"/>
        <v>109737.72144030288</v>
      </c>
      <c r="M759" s="5">
        <f t="shared" si="69"/>
        <v>15883.04606576984</v>
      </c>
      <c r="N759" s="5">
        <f t="shared" si="69"/>
        <v>75469.181127940639</v>
      </c>
      <c r="O759" s="5">
        <f t="shared" si="69"/>
        <v>14014.182805561628</v>
      </c>
      <c r="P759" s="1">
        <f t="shared" si="65"/>
        <v>2.1149253094342404</v>
      </c>
      <c r="Q759" s="1">
        <f t="shared" si="66"/>
        <v>1.0806067141199074</v>
      </c>
      <c r="R759" s="1">
        <f t="shared" si="67"/>
        <v>0.22006328956912721</v>
      </c>
      <c r="S759" s="1">
        <f t="shared" si="68"/>
        <v>0.65745239936977962</v>
      </c>
    </row>
    <row r="760" spans="1:19" x14ac:dyDescent="0.2">
      <c r="A760" s="1" t="s">
        <v>2325</v>
      </c>
      <c r="B760" s="1" t="s">
        <v>2326</v>
      </c>
      <c r="C760" s="1" t="s">
        <v>2327</v>
      </c>
      <c r="D760" s="1">
        <v>9.8951700000000002</v>
      </c>
      <c r="E760" s="1">
        <v>11.536799999999999</v>
      </c>
      <c r="F760" s="1">
        <v>11.813700000000001</v>
      </c>
      <c r="G760" s="1">
        <v>13.179600000000001</v>
      </c>
      <c r="H760" s="1">
        <v>12.121700000000001</v>
      </c>
      <c r="I760" s="1">
        <v>11.4876</v>
      </c>
      <c r="J760" s="5">
        <f t="shared" si="69"/>
        <v>952.232460956963</v>
      </c>
      <c r="K760" s="5">
        <f t="shared" si="69"/>
        <v>2971.1382058791392</v>
      </c>
      <c r="L760" s="5">
        <f t="shared" si="69"/>
        <v>3599.7974068333365</v>
      </c>
      <c r="M760" s="5">
        <f t="shared" si="69"/>
        <v>9278.0120205490257</v>
      </c>
      <c r="N760" s="5">
        <f t="shared" si="69"/>
        <v>4456.5142386414836</v>
      </c>
      <c r="O760" s="5">
        <f t="shared" si="69"/>
        <v>2871.5221999281998</v>
      </c>
      <c r="P760" s="1">
        <f t="shared" si="65"/>
        <v>0.45303782487388305</v>
      </c>
      <c r="Q760" s="1">
        <f t="shared" si="66"/>
        <v>-1.1422965866029371</v>
      </c>
      <c r="R760" s="1">
        <f t="shared" si="67"/>
        <v>0.22019534854614645</v>
      </c>
      <c r="S760" s="1">
        <f t="shared" si="68"/>
        <v>0.65719185939731783</v>
      </c>
    </row>
    <row r="761" spans="1:19" x14ac:dyDescent="0.2">
      <c r="A761" s="1" t="s">
        <v>2688</v>
      </c>
      <c r="B761" s="1" t="s">
        <v>2689</v>
      </c>
      <c r="C761" s="1" t="s">
        <v>2690</v>
      </c>
      <c r="D761" s="1">
        <v>12.608000000000001</v>
      </c>
      <c r="E761" s="1">
        <v>12.6997</v>
      </c>
      <c r="F761" s="1">
        <v>12.065899999999999</v>
      </c>
      <c r="G761" s="1">
        <v>12.417899999999999</v>
      </c>
      <c r="H761" s="1">
        <v>11.626799999999999</v>
      </c>
      <c r="I761" s="1">
        <v>12.051399999999999</v>
      </c>
      <c r="J761" s="5">
        <f t="shared" si="69"/>
        <v>6242.8972250716943</v>
      </c>
      <c r="K761" s="5">
        <f t="shared" si="69"/>
        <v>6652.5881202990895</v>
      </c>
      <c r="L761" s="5">
        <f t="shared" si="69"/>
        <v>4287.437722131167</v>
      </c>
      <c r="M761" s="5">
        <f t="shared" si="69"/>
        <v>5472.1801093184831</v>
      </c>
      <c r="N761" s="5">
        <f t="shared" si="69"/>
        <v>3162.3909142857265</v>
      </c>
      <c r="O761" s="5">
        <f t="shared" si="69"/>
        <v>4244.562078906979</v>
      </c>
      <c r="P761" s="1">
        <f t="shared" si="65"/>
        <v>1.3341676750084679</v>
      </c>
      <c r="Q761" s="1">
        <f t="shared" si="66"/>
        <v>0.41593999238577251</v>
      </c>
      <c r="R761" s="1">
        <f t="shared" si="67"/>
        <v>0.22044025324329128</v>
      </c>
      <c r="S761" s="1">
        <f t="shared" si="68"/>
        <v>0.65670909872576833</v>
      </c>
    </row>
    <row r="762" spans="1:19" x14ac:dyDescent="0.2">
      <c r="A762" s="1" t="s">
        <v>2250</v>
      </c>
      <c r="B762" s="1" t="s">
        <v>2251</v>
      </c>
      <c r="C762" s="1" t="s">
        <v>2252</v>
      </c>
      <c r="D762" s="1">
        <v>11.986800000000001</v>
      </c>
      <c r="E762" s="1">
        <v>12.339700000000001</v>
      </c>
      <c r="F762" s="1">
        <v>12.862399999999999</v>
      </c>
      <c r="G762" s="1">
        <v>13.7744</v>
      </c>
      <c r="H762" s="1">
        <v>13.221500000000001</v>
      </c>
      <c r="I762" s="1">
        <v>12.320600000000001</v>
      </c>
      <c r="J762" s="5">
        <f t="shared" si="69"/>
        <v>4058.6943976119351</v>
      </c>
      <c r="K762" s="5">
        <f t="shared" si="69"/>
        <v>5183.4610264072717</v>
      </c>
      <c r="L762" s="5">
        <f t="shared" si="69"/>
        <v>7446.7747281095171</v>
      </c>
      <c r="M762" s="5">
        <f t="shared" si="69"/>
        <v>14012.240161958654</v>
      </c>
      <c r="N762" s="5">
        <f t="shared" si="69"/>
        <v>9551.4231925864624</v>
      </c>
      <c r="O762" s="5">
        <f t="shared" si="69"/>
        <v>5115.2888748210516</v>
      </c>
      <c r="P762" s="1">
        <f t="shared" si="65"/>
        <v>0.58192258973254551</v>
      </c>
      <c r="Q762" s="1">
        <f t="shared" si="66"/>
        <v>-0.78110084353510778</v>
      </c>
      <c r="R762" s="1">
        <f t="shared" si="67"/>
        <v>0.22045342673074197</v>
      </c>
      <c r="S762" s="1">
        <f t="shared" si="68"/>
        <v>0.65668314610649148</v>
      </c>
    </row>
    <row r="763" spans="1:19" x14ac:dyDescent="0.2">
      <c r="A763" s="1" t="s">
        <v>3034</v>
      </c>
      <c r="B763" s="1" t="s">
        <v>3035</v>
      </c>
      <c r="C763" s="1" t="s">
        <v>3036</v>
      </c>
      <c r="D763" s="1">
        <v>14.0787</v>
      </c>
      <c r="E763" s="1">
        <v>14.206799999999999</v>
      </c>
      <c r="F763" s="1">
        <v>14.0412</v>
      </c>
      <c r="G763" s="1">
        <v>13.6432</v>
      </c>
      <c r="H763" s="1">
        <v>13.926299999999999</v>
      </c>
      <c r="I763" s="1">
        <v>14.122199999999999</v>
      </c>
      <c r="J763" s="5">
        <f t="shared" si="69"/>
        <v>17302.585340176829</v>
      </c>
      <c r="K763" s="5">
        <f t="shared" si="69"/>
        <v>18909.190728439891</v>
      </c>
      <c r="L763" s="5">
        <f t="shared" si="69"/>
        <v>16858.63372302684</v>
      </c>
      <c r="M763" s="5">
        <f t="shared" si="69"/>
        <v>12794.179421823903</v>
      </c>
      <c r="N763" s="5">
        <f t="shared" si="69"/>
        <v>15568.043220037787</v>
      </c>
      <c r="O763" s="5">
        <f t="shared" si="69"/>
        <v>17832.236065821748</v>
      </c>
      <c r="P763" s="1">
        <f t="shared" si="65"/>
        <v>1.148847963074334</v>
      </c>
      <c r="Q763" s="1">
        <f t="shared" si="66"/>
        <v>0.20018788638105234</v>
      </c>
      <c r="R763" s="1">
        <f t="shared" si="67"/>
        <v>0.22155381150859291</v>
      </c>
      <c r="S763" s="1">
        <f t="shared" si="68"/>
        <v>0.65452077416809074</v>
      </c>
    </row>
    <row r="764" spans="1:19" x14ac:dyDescent="0.2">
      <c r="A764" s="1" t="s">
        <v>858</v>
      </c>
      <c r="B764" s="1" t="s">
        <v>859</v>
      </c>
      <c r="C764" s="1" t="s">
        <v>860</v>
      </c>
      <c r="D764" s="1">
        <v>19.357099999999999</v>
      </c>
      <c r="E764" s="1">
        <v>19.386500000000002</v>
      </c>
      <c r="F764" s="1">
        <v>19.5396</v>
      </c>
      <c r="G764" s="1">
        <v>19.444199999999999</v>
      </c>
      <c r="H764" s="1">
        <v>19.555299999999999</v>
      </c>
      <c r="I764" s="1">
        <v>19.607299999999999</v>
      </c>
      <c r="J764" s="5">
        <f t="shared" si="69"/>
        <v>671533.57172388665</v>
      </c>
      <c r="K764" s="5">
        <f t="shared" si="69"/>
        <v>685358.82754705299</v>
      </c>
      <c r="L764" s="5">
        <f t="shared" si="69"/>
        <v>762089.01792464266</v>
      </c>
      <c r="M764" s="5">
        <f t="shared" si="69"/>
        <v>713324.99445389188</v>
      </c>
      <c r="N764" s="5">
        <f t="shared" si="69"/>
        <v>770427.67367937858</v>
      </c>
      <c r="O764" s="5">
        <f t="shared" si="69"/>
        <v>798703.21755947475</v>
      </c>
      <c r="P764" s="1">
        <f t="shared" si="65"/>
        <v>0.92837781903173688</v>
      </c>
      <c r="Q764" s="1">
        <f t="shared" si="66"/>
        <v>-0.10721604092016689</v>
      </c>
      <c r="R764" s="1">
        <f t="shared" si="67"/>
        <v>0.22220301128189854</v>
      </c>
      <c r="S764" s="1">
        <f t="shared" si="68"/>
        <v>0.65325005982246676</v>
      </c>
    </row>
    <row r="765" spans="1:19" x14ac:dyDescent="0.2">
      <c r="A765" s="1" t="s">
        <v>2520</v>
      </c>
      <c r="B765" s="1" t="s">
        <v>2521</v>
      </c>
      <c r="C765" s="1" t="s">
        <v>2522</v>
      </c>
      <c r="D765" s="1">
        <v>10.919499999999999</v>
      </c>
      <c r="E765" s="1">
        <v>11.1509</v>
      </c>
      <c r="F765" s="1">
        <v>11.958</v>
      </c>
      <c r="G765" s="1">
        <v>10.631500000000001</v>
      </c>
      <c r="H765" s="1">
        <v>11.0969</v>
      </c>
      <c r="I765" s="1">
        <v>10.5749</v>
      </c>
      <c r="J765" s="5">
        <f t="shared" si="69"/>
        <v>1936.8546814788103</v>
      </c>
      <c r="K765" s="5">
        <f t="shared" si="69"/>
        <v>2273.8163168721021</v>
      </c>
      <c r="L765" s="5">
        <f t="shared" si="69"/>
        <v>3978.4755017385278</v>
      </c>
      <c r="M765" s="5">
        <f t="shared" si="69"/>
        <v>1586.3550625527544</v>
      </c>
      <c r="N765" s="5">
        <f t="shared" si="69"/>
        <v>2190.280612044136</v>
      </c>
      <c r="O765" s="5">
        <f t="shared" si="69"/>
        <v>1525.3239911709363</v>
      </c>
      <c r="P765" s="1">
        <f t="shared" si="65"/>
        <v>1.5445508861492807</v>
      </c>
      <c r="Q765" s="1">
        <f t="shared" si="66"/>
        <v>0.6271874021962941</v>
      </c>
      <c r="R765" s="1">
        <f t="shared" si="67"/>
        <v>0.22229886127437604</v>
      </c>
      <c r="S765" s="1">
        <f t="shared" si="68"/>
        <v>0.65306276196822266</v>
      </c>
    </row>
    <row r="766" spans="1:19" x14ac:dyDescent="0.2">
      <c r="A766" s="1" t="s">
        <v>1273</v>
      </c>
      <c r="B766" s="1" t="s">
        <v>1274</v>
      </c>
      <c r="C766" s="1" t="s">
        <v>1275</v>
      </c>
      <c r="D766" s="1">
        <v>15.023999999999999</v>
      </c>
      <c r="E766" s="1">
        <v>15.0657</v>
      </c>
      <c r="F766" s="1">
        <v>15.4063</v>
      </c>
      <c r="G766" s="1">
        <v>14.9998</v>
      </c>
      <c r="H766" s="1">
        <v>14.690099999999999</v>
      </c>
      <c r="I766" s="1">
        <v>15.069800000000001</v>
      </c>
      <c r="J766" s="5">
        <f t="shared" si="69"/>
        <v>33317.672494430801</v>
      </c>
      <c r="K766" s="5">
        <f t="shared" si="69"/>
        <v>34294.747186029825</v>
      </c>
      <c r="L766" s="5">
        <f t="shared" si="69"/>
        <v>43426.859357234171</v>
      </c>
      <c r="M766" s="5">
        <f t="shared" si="69"/>
        <v>32763.457705492609</v>
      </c>
      <c r="N766" s="5">
        <f t="shared" si="69"/>
        <v>26433.869358892662</v>
      </c>
      <c r="O766" s="5">
        <f t="shared" si="69"/>
        <v>34392.348166634365</v>
      </c>
      <c r="P766" s="1">
        <f t="shared" si="65"/>
        <v>1.1864479576791136</v>
      </c>
      <c r="Q766" s="1">
        <f t="shared" si="66"/>
        <v>0.2466488195837658</v>
      </c>
      <c r="R766" s="1">
        <f t="shared" si="67"/>
        <v>0.22258673297559473</v>
      </c>
      <c r="S766" s="1">
        <f t="shared" si="68"/>
        <v>0.65250072484946697</v>
      </c>
    </row>
    <row r="767" spans="1:19" x14ac:dyDescent="0.2">
      <c r="A767" s="1" t="s">
        <v>3461</v>
      </c>
      <c r="B767" s="1" t="s">
        <v>3462</v>
      </c>
      <c r="C767" s="1" t="s">
        <v>3463</v>
      </c>
      <c r="D767" s="1">
        <v>14.206300000000001</v>
      </c>
      <c r="E767" s="1">
        <v>14.352499999999999</v>
      </c>
      <c r="F767" s="1">
        <v>13.926399999999999</v>
      </c>
      <c r="G767" s="1">
        <v>13.6647</v>
      </c>
      <c r="H767" s="1">
        <v>13.951599999999999</v>
      </c>
      <c r="I767" s="1">
        <v>14.1067</v>
      </c>
      <c r="J767" s="5">
        <f t="shared" si="69"/>
        <v>18902.638437810881</v>
      </c>
      <c r="K767" s="5">
        <f t="shared" si="69"/>
        <v>20918.619133273689</v>
      </c>
      <c r="L767" s="5">
        <f t="shared" si="69"/>
        <v>15569.122351963699</v>
      </c>
      <c r="M767" s="5">
        <f t="shared" si="69"/>
        <v>12986.274593549026</v>
      </c>
      <c r="N767" s="5">
        <f t="shared" si="69"/>
        <v>15843.462034959313</v>
      </c>
      <c r="O767" s="5">
        <f t="shared" si="69"/>
        <v>17641.67592272277</v>
      </c>
      <c r="P767" s="1">
        <f t="shared" si="65"/>
        <v>1.1919237415472295</v>
      </c>
      <c r="Q767" s="1">
        <f t="shared" si="66"/>
        <v>0.2532919361264247</v>
      </c>
      <c r="R767" s="1">
        <f t="shared" si="67"/>
        <v>0.22363129764190565</v>
      </c>
      <c r="S767" s="1">
        <f t="shared" si="68"/>
        <v>0.65046741616132675</v>
      </c>
    </row>
    <row r="768" spans="1:19" x14ac:dyDescent="0.2">
      <c r="A768" s="1" t="s">
        <v>3637</v>
      </c>
      <c r="B768" s="1" t="s">
        <v>746</v>
      </c>
      <c r="C768" s="1" t="s">
        <v>747</v>
      </c>
      <c r="D768" s="1">
        <v>10.451599999999999</v>
      </c>
      <c r="E768" s="1">
        <v>9.9747500000000002</v>
      </c>
      <c r="F768" s="1">
        <v>8.98461</v>
      </c>
      <c r="G768" s="1">
        <v>9.3417300000000001</v>
      </c>
      <c r="H768" s="1">
        <v>9.3978300000000008</v>
      </c>
      <c r="I768" s="1">
        <v>8.7458399999999994</v>
      </c>
      <c r="J768" s="5">
        <f t="shared" si="69"/>
        <v>1400.3774302989179</v>
      </c>
      <c r="K768" s="5">
        <f t="shared" si="69"/>
        <v>1006.2339107521553</v>
      </c>
      <c r="L768" s="5">
        <f t="shared" si="69"/>
        <v>506.56725056575243</v>
      </c>
      <c r="M768" s="5">
        <f t="shared" si="69"/>
        <v>648.84496875161869</v>
      </c>
      <c r="N768" s="5">
        <f t="shared" si="69"/>
        <v>674.57264232317607</v>
      </c>
      <c r="O768" s="5">
        <f t="shared" si="69"/>
        <v>429.29929697798406</v>
      </c>
      <c r="P768" s="1">
        <f t="shared" si="65"/>
        <v>1.662093050071211</v>
      </c>
      <c r="Q768" s="1">
        <f t="shared" si="66"/>
        <v>0.73300115173432001</v>
      </c>
      <c r="R768" s="1">
        <f t="shared" si="67"/>
        <v>0.22533773054032802</v>
      </c>
      <c r="S768" s="1">
        <f t="shared" si="68"/>
        <v>0.64716608393734232</v>
      </c>
    </row>
    <row r="769" spans="1:19" x14ac:dyDescent="0.2">
      <c r="A769" s="1" t="s">
        <v>611</v>
      </c>
      <c r="B769" s="1" t="s">
        <v>612</v>
      </c>
      <c r="C769" s="1" t="s">
        <v>613</v>
      </c>
      <c r="D769" s="1">
        <v>9.9121500000000005</v>
      </c>
      <c r="E769" s="1">
        <v>9.7147500000000004</v>
      </c>
      <c r="F769" s="1">
        <v>9.8984500000000004</v>
      </c>
      <c r="G769" s="1">
        <v>7.9929699999999997</v>
      </c>
      <c r="H769" s="1">
        <v>9.5779399999999999</v>
      </c>
      <c r="I769" s="1">
        <v>9.8026800000000005</v>
      </c>
      <c r="J769" s="5">
        <f t="shared" si="69"/>
        <v>963.50610661764358</v>
      </c>
      <c r="K769" s="5">
        <f t="shared" si="69"/>
        <v>840.29378298828897</v>
      </c>
      <c r="L769" s="5">
        <f t="shared" si="69"/>
        <v>954.39984598837395</v>
      </c>
      <c r="M769" s="5">
        <f t="shared" si="69"/>
        <v>254.75559123726754</v>
      </c>
      <c r="N769" s="5">
        <f t="shared" si="69"/>
        <v>764.270746460292</v>
      </c>
      <c r="O769" s="5">
        <f t="shared" si="69"/>
        <v>893.10129253234106</v>
      </c>
      <c r="P769" s="1">
        <f t="shared" si="65"/>
        <v>1.4424767949525841</v>
      </c>
      <c r="Q769" s="1">
        <f t="shared" si="66"/>
        <v>0.52854811049910655</v>
      </c>
      <c r="R769" s="1">
        <f t="shared" si="67"/>
        <v>0.22915857749103799</v>
      </c>
      <c r="S769" s="1">
        <f t="shared" si="68"/>
        <v>0.63986388231049496</v>
      </c>
    </row>
    <row r="770" spans="1:19" x14ac:dyDescent="0.2">
      <c r="A770" s="1" t="s">
        <v>3638</v>
      </c>
      <c r="B770" s="1" t="s">
        <v>1090</v>
      </c>
      <c r="C770" s="1" t="s">
        <v>1091</v>
      </c>
      <c r="D770" s="1">
        <v>10.5105</v>
      </c>
      <c r="E770" s="1">
        <v>11.565099999999999</v>
      </c>
      <c r="F770" s="1">
        <v>11.5792</v>
      </c>
      <c r="G770" s="1">
        <v>11.188499999999999</v>
      </c>
      <c r="H770" s="1">
        <v>10.3339</v>
      </c>
      <c r="I770" s="1">
        <v>10.2255</v>
      </c>
      <c r="J770" s="5">
        <f t="shared" si="69"/>
        <v>1458.7328709833018</v>
      </c>
      <c r="K770" s="5">
        <f t="shared" si="69"/>
        <v>3029.9956349560784</v>
      </c>
      <c r="L770" s="5">
        <f t="shared" si="69"/>
        <v>3059.7541027519778</v>
      </c>
      <c r="M770" s="5">
        <f t="shared" si="69"/>
        <v>2333.8562693500112</v>
      </c>
      <c r="N770" s="5">
        <f t="shared" si="69"/>
        <v>1290.6660077299528</v>
      </c>
      <c r="O770" s="5">
        <f t="shared" si="69"/>
        <v>1197.2427633555922</v>
      </c>
      <c r="P770" s="1">
        <f t="shared" si="65"/>
        <v>1.5655019573515956</v>
      </c>
      <c r="Q770" s="1">
        <f t="shared" si="66"/>
        <v>0.64662531228346565</v>
      </c>
      <c r="R770" s="1">
        <f t="shared" si="67"/>
        <v>0.22986026867637113</v>
      </c>
      <c r="S770" s="1">
        <f t="shared" si="68"/>
        <v>0.63853608999994871</v>
      </c>
    </row>
    <row r="771" spans="1:19" x14ac:dyDescent="0.2">
      <c r="A771" s="1" t="s">
        <v>3137</v>
      </c>
      <c r="B771" s="1" t="s">
        <v>3138</v>
      </c>
      <c r="C771" s="1" t="s">
        <v>3139</v>
      </c>
      <c r="D771" s="1">
        <v>14.0806</v>
      </c>
      <c r="E771" s="1">
        <v>14.202500000000001</v>
      </c>
      <c r="F771" s="1">
        <v>14.3764</v>
      </c>
      <c r="G771" s="1">
        <v>13.9847</v>
      </c>
      <c r="H771" s="1">
        <v>13.8889</v>
      </c>
      <c r="I771" s="1">
        <v>14.221</v>
      </c>
      <c r="J771" s="5">
        <f t="shared" si="69"/>
        <v>17325.387504539631</v>
      </c>
      <c r="K771" s="5">
        <f t="shared" si="69"/>
        <v>18852.915171042685</v>
      </c>
      <c r="L771" s="5">
        <f t="shared" si="69"/>
        <v>21268.047895117099</v>
      </c>
      <c r="M771" s="5">
        <f t="shared" si="69"/>
        <v>16211.163291552106</v>
      </c>
      <c r="N771" s="5">
        <f t="shared" si="69"/>
        <v>15169.648116763094</v>
      </c>
      <c r="O771" s="5">
        <f t="shared" si="69"/>
        <v>19096.226990236613</v>
      </c>
      <c r="P771" s="1">
        <f t="shared" ref="P771:P834" si="70">AVERAGE(J771:L771)/AVERAGE(M771:O771)</f>
        <v>1.1380689595360165</v>
      </c>
      <c r="Q771" s="1">
        <f t="shared" ref="Q771:Q834" si="71">LOG(P771,2)</f>
        <v>0.18658797817738043</v>
      </c>
      <c r="R771" s="1">
        <f t="shared" ref="R771:R834" si="72">_xlfn.T.TEST(J771:L771,M771:O771,2,2)</f>
        <v>0.23006423504502929</v>
      </c>
      <c r="S771" s="1">
        <f t="shared" ref="S771:S834" si="73">-LOG(R771,10)</f>
        <v>0.63815088993562286</v>
      </c>
    </row>
    <row r="772" spans="1:19" x14ac:dyDescent="0.2">
      <c r="A772" s="1" t="s">
        <v>2168</v>
      </c>
      <c r="B772" s="1" t="s">
        <v>2169</v>
      </c>
      <c r="C772" s="1" t="s">
        <v>2170</v>
      </c>
      <c r="D772" s="1">
        <v>15.3468</v>
      </c>
      <c r="E772" s="1">
        <v>15.2963</v>
      </c>
      <c r="F772" s="1">
        <v>15.405900000000001</v>
      </c>
      <c r="G772" s="1">
        <v>15.5489</v>
      </c>
      <c r="H772" s="1">
        <v>15.3391</v>
      </c>
      <c r="I772" s="1">
        <v>15.449299999999999</v>
      </c>
      <c r="J772" s="5">
        <f t="shared" si="69"/>
        <v>41672.268001508994</v>
      </c>
      <c r="K772" s="5">
        <f t="shared" si="69"/>
        <v>40238.809445805316</v>
      </c>
      <c r="L772" s="5">
        <f t="shared" si="69"/>
        <v>43414.820544195551</v>
      </c>
      <c r="M772" s="5">
        <f t="shared" si="69"/>
        <v>47938.594794693294</v>
      </c>
      <c r="N772" s="5">
        <f t="shared" si="69"/>
        <v>41450.445870249954</v>
      </c>
      <c r="O772" s="5">
        <f t="shared" si="69"/>
        <v>44740.693546093404</v>
      </c>
      <c r="P772" s="1">
        <f t="shared" si="70"/>
        <v>0.9343632769325031</v>
      </c>
      <c r="Q772" s="1">
        <f t="shared" si="71"/>
        <v>-9.7944521470464382E-2</v>
      </c>
      <c r="R772" s="1">
        <f t="shared" si="72"/>
        <v>0.23222652260403637</v>
      </c>
      <c r="S772" s="1">
        <f t="shared" si="73"/>
        <v>0.63408818096789066</v>
      </c>
    </row>
    <row r="773" spans="1:19" x14ac:dyDescent="0.2">
      <c r="A773" s="1" t="s">
        <v>2772</v>
      </c>
      <c r="B773" s="1" t="s">
        <v>2773</v>
      </c>
      <c r="C773" s="1" t="s">
        <v>2774</v>
      </c>
      <c r="D773" s="1">
        <v>10.5496</v>
      </c>
      <c r="E773" s="1">
        <v>8.5551999999999992</v>
      </c>
      <c r="F773" s="1">
        <v>10.1896</v>
      </c>
      <c r="G773" s="1">
        <v>11.0314</v>
      </c>
      <c r="H773" s="1">
        <v>11.32</v>
      </c>
      <c r="I773" s="1">
        <v>9.8146900000000006</v>
      </c>
      <c r="J773" s="5">
        <f t="shared" si="69"/>
        <v>1498.80813718065</v>
      </c>
      <c r="K773" s="5">
        <f t="shared" si="69"/>
        <v>376.15931325836152</v>
      </c>
      <c r="L773" s="5">
        <f t="shared" si="69"/>
        <v>1167.8182121980981</v>
      </c>
      <c r="M773" s="5">
        <f t="shared" si="69"/>
        <v>2093.0629692351931</v>
      </c>
      <c r="N773" s="5">
        <f t="shared" si="69"/>
        <v>2556.5809641505007</v>
      </c>
      <c r="O773" s="5">
        <f t="shared" si="69"/>
        <v>900.5671230285102</v>
      </c>
      <c r="P773" s="1">
        <f t="shared" si="70"/>
        <v>0.54822882079784296</v>
      </c>
      <c r="Q773" s="1">
        <f t="shared" si="71"/>
        <v>-0.86714992117612322</v>
      </c>
      <c r="R773" s="1">
        <f t="shared" si="72"/>
        <v>0.23290243248474748</v>
      </c>
      <c r="S773" s="1">
        <f t="shared" si="73"/>
        <v>0.63282597557357856</v>
      </c>
    </row>
    <row r="774" spans="1:19" x14ac:dyDescent="0.2">
      <c r="A774" s="1" t="s">
        <v>2626</v>
      </c>
      <c r="B774" s="1" t="s">
        <v>2627</v>
      </c>
      <c r="C774" s="1" t="s">
        <v>2628</v>
      </c>
      <c r="D774" s="1">
        <v>13.6539</v>
      </c>
      <c r="E774" s="1">
        <v>13.3973</v>
      </c>
      <c r="F774" s="1">
        <v>12.8081</v>
      </c>
      <c r="G774" s="1">
        <v>12.435499999999999</v>
      </c>
      <c r="H774" s="1">
        <v>13.1256</v>
      </c>
      <c r="I774" s="1">
        <v>12.988799999999999</v>
      </c>
      <c r="J774" s="5">
        <f t="shared" si="69"/>
        <v>12889.42244702547</v>
      </c>
      <c r="K774" s="5">
        <f t="shared" si="69"/>
        <v>10789.197942899247</v>
      </c>
      <c r="L774" s="5">
        <f t="shared" si="69"/>
        <v>7171.7028601892116</v>
      </c>
      <c r="M774" s="5">
        <f t="shared" si="69"/>
        <v>5539.3462305581088</v>
      </c>
      <c r="N774" s="5">
        <f t="shared" si="69"/>
        <v>8937.1554316557394</v>
      </c>
      <c r="O774" s="5">
        <f t="shared" si="69"/>
        <v>8128.6496891911584</v>
      </c>
      <c r="P774" s="1">
        <f t="shared" si="70"/>
        <v>1.3647474759418698</v>
      </c>
      <c r="Q774" s="1">
        <f t="shared" si="71"/>
        <v>0.44863402886706388</v>
      </c>
      <c r="R774" s="1">
        <f t="shared" si="72"/>
        <v>0.23332474071358575</v>
      </c>
      <c r="S774" s="1">
        <f t="shared" si="73"/>
        <v>0.63203920811706782</v>
      </c>
    </row>
    <row r="775" spans="1:19" x14ac:dyDescent="0.2">
      <c r="A775" s="1" t="s">
        <v>396</v>
      </c>
      <c r="B775" s="1" t="s">
        <v>73</v>
      </c>
      <c r="C775" s="1" t="s">
        <v>1104</v>
      </c>
      <c r="D775" s="1">
        <v>10.7225</v>
      </c>
      <c r="E775" s="1">
        <v>11.961</v>
      </c>
      <c r="F775" s="1">
        <v>11.509399999999999</v>
      </c>
      <c r="G775" s="1">
        <v>10.4688</v>
      </c>
      <c r="H775" s="1">
        <v>10.751200000000001</v>
      </c>
      <c r="I775" s="1">
        <v>11.236499999999999</v>
      </c>
      <c r="J775" s="5">
        <f t="shared" si="69"/>
        <v>1689.6397906196171</v>
      </c>
      <c r="K775" s="5">
        <f t="shared" si="69"/>
        <v>3986.7571165521413</v>
      </c>
      <c r="L775" s="5">
        <f t="shared" si="69"/>
        <v>2915.2421333139955</v>
      </c>
      <c r="M775" s="5">
        <f t="shared" si="69"/>
        <v>1417.1728337475713</v>
      </c>
      <c r="N775" s="5">
        <f t="shared" si="69"/>
        <v>1723.5889033169117</v>
      </c>
      <c r="O775" s="5">
        <f t="shared" si="69"/>
        <v>2412.812345239051</v>
      </c>
      <c r="P775" s="1">
        <f t="shared" si="70"/>
        <v>1.5470468050229158</v>
      </c>
      <c r="Q775" s="1">
        <f t="shared" si="71"/>
        <v>0.62951684536675989</v>
      </c>
      <c r="R775" s="1">
        <f t="shared" si="72"/>
        <v>0.23551658659336724</v>
      </c>
      <c r="S775" s="1">
        <f t="shared" si="73"/>
        <v>0.62797850164629598</v>
      </c>
    </row>
    <row r="776" spans="1:19" x14ac:dyDescent="0.2">
      <c r="A776" s="1" t="s">
        <v>2274</v>
      </c>
      <c r="B776" s="1" t="s">
        <v>2275</v>
      </c>
      <c r="C776" s="1" t="s">
        <v>2276</v>
      </c>
      <c r="D776" s="1">
        <v>12.304500000000001</v>
      </c>
      <c r="E776" s="1">
        <v>12.1912</v>
      </c>
      <c r="F776" s="1">
        <v>12.3164</v>
      </c>
      <c r="G776" s="1">
        <v>13.5184</v>
      </c>
      <c r="H776" s="1">
        <v>12.676299999999999</v>
      </c>
      <c r="I776" s="1">
        <v>12.295999999999999</v>
      </c>
      <c r="J776" s="5">
        <f t="shared" si="69"/>
        <v>5058.5212839561955</v>
      </c>
      <c r="K776" s="5">
        <f t="shared" si="69"/>
        <v>4676.4563299610118</v>
      </c>
      <c r="L776" s="5">
        <f t="shared" si="69"/>
        <v>5100.4188084692614</v>
      </c>
      <c r="M776" s="5">
        <f t="shared" si="69"/>
        <v>11733.940816150298</v>
      </c>
      <c r="N776" s="5">
        <f t="shared" si="69"/>
        <v>6545.5558681223438</v>
      </c>
      <c r="O776" s="5">
        <f t="shared" si="69"/>
        <v>5028.8053613160819</v>
      </c>
      <c r="P776" s="1">
        <f t="shared" si="70"/>
        <v>0.6364855060385739</v>
      </c>
      <c r="Q776" s="1">
        <f t="shared" si="71"/>
        <v>-0.65180043324204018</v>
      </c>
      <c r="R776" s="1">
        <f t="shared" si="72"/>
        <v>0.2373898004879508</v>
      </c>
      <c r="S776" s="1">
        <f t="shared" si="73"/>
        <v>0.62453794455143163</v>
      </c>
    </row>
    <row r="777" spans="1:19" x14ac:dyDescent="0.2">
      <c r="A777" s="1" t="s">
        <v>3300</v>
      </c>
      <c r="B777" s="1" t="s">
        <v>3301</v>
      </c>
      <c r="C777" s="1" t="s">
        <v>3302</v>
      </c>
      <c r="D777" s="1">
        <v>13.2323</v>
      </c>
      <c r="E777" s="1">
        <v>13.0162</v>
      </c>
      <c r="F777" s="1">
        <v>13.261200000000001</v>
      </c>
      <c r="G777" s="1">
        <v>13.3896</v>
      </c>
      <c r="H777" s="1">
        <v>13.7334</v>
      </c>
      <c r="I777" s="1">
        <v>13.161099999999999</v>
      </c>
      <c r="J777" s="5">
        <f t="shared" si="69"/>
        <v>9623.1933469404412</v>
      </c>
      <c r="K777" s="5">
        <f t="shared" si="69"/>
        <v>8284.5062431601855</v>
      </c>
      <c r="L777" s="5">
        <f t="shared" si="69"/>
        <v>9817.9084595895583</v>
      </c>
      <c r="M777" s="5">
        <f t="shared" si="69"/>
        <v>10731.766874300272</v>
      </c>
      <c r="N777" s="5">
        <f t="shared" si="69"/>
        <v>13619.631036452554</v>
      </c>
      <c r="O777" s="5">
        <f t="shared" si="69"/>
        <v>9159.7975698945884</v>
      </c>
      <c r="P777" s="1">
        <f t="shared" si="70"/>
        <v>0.82735359488149607</v>
      </c>
      <c r="Q777" s="1">
        <f t="shared" si="71"/>
        <v>-0.27342405381398038</v>
      </c>
      <c r="R777" s="1">
        <f t="shared" si="72"/>
        <v>0.23818966912108594</v>
      </c>
      <c r="S777" s="1">
        <f t="shared" si="73"/>
        <v>0.62307707887760155</v>
      </c>
    </row>
    <row r="778" spans="1:19" x14ac:dyDescent="0.2">
      <c r="A778" s="1" t="s">
        <v>2216</v>
      </c>
      <c r="B778" s="1" t="s">
        <v>2217</v>
      </c>
      <c r="C778" s="1" t="s">
        <v>2218</v>
      </c>
      <c r="D778" s="1">
        <v>13.010400000000001</v>
      </c>
      <c r="E778" s="1">
        <v>12.763999999999999</v>
      </c>
      <c r="F778" s="1">
        <v>12.31</v>
      </c>
      <c r="G778" s="1">
        <v>14.406700000000001</v>
      </c>
      <c r="H778" s="1">
        <v>13.113300000000001</v>
      </c>
      <c r="I778" s="1">
        <v>13.0192</v>
      </c>
      <c r="J778" s="5">
        <f t="shared" si="69"/>
        <v>8251.2672860083894</v>
      </c>
      <c r="K778" s="5">
        <f t="shared" si="69"/>
        <v>6955.796450892507</v>
      </c>
      <c r="L778" s="5">
        <f t="shared" si="69"/>
        <v>5077.8427389500866</v>
      </c>
      <c r="M778" s="5">
        <f t="shared" si="69"/>
        <v>21719.450754301681</v>
      </c>
      <c r="N778" s="5">
        <f t="shared" si="69"/>
        <v>8861.2837230353307</v>
      </c>
      <c r="O778" s="5">
        <f t="shared" si="69"/>
        <v>8301.7513134381988</v>
      </c>
      <c r="P778" s="1">
        <f t="shared" si="70"/>
        <v>0.52169777891781632</v>
      </c>
      <c r="Q778" s="1">
        <f t="shared" si="71"/>
        <v>-0.93871380365525581</v>
      </c>
      <c r="R778" s="1">
        <f t="shared" si="72"/>
        <v>0.23847317590539963</v>
      </c>
      <c r="S778" s="1">
        <f t="shared" si="73"/>
        <v>0.62256046447052926</v>
      </c>
    </row>
    <row r="779" spans="1:19" x14ac:dyDescent="0.2">
      <c r="A779" s="1" t="s">
        <v>2742</v>
      </c>
      <c r="B779" s="1" t="s">
        <v>2743</v>
      </c>
      <c r="C779" s="1" t="s">
        <v>2744</v>
      </c>
      <c r="D779" s="1">
        <v>13.3034</v>
      </c>
      <c r="E779" s="1">
        <v>13.599500000000001</v>
      </c>
      <c r="F779" s="1">
        <v>13.1768</v>
      </c>
      <c r="G779" s="1">
        <v>13.862299999999999</v>
      </c>
      <c r="H779" s="1">
        <v>13.994899999999999</v>
      </c>
      <c r="I779" s="1">
        <v>13.247999999999999</v>
      </c>
      <c r="J779" s="5">
        <f t="shared" si="69"/>
        <v>10109.331648442381</v>
      </c>
      <c r="K779" s="5">
        <f t="shared" si="69"/>
        <v>12412.447540808944</v>
      </c>
      <c r="L779" s="5">
        <f t="shared" si="69"/>
        <v>9260.0226051882782</v>
      </c>
      <c r="M779" s="5">
        <f t="shared" si="69"/>
        <v>14892.517149815052</v>
      </c>
      <c r="N779" s="5">
        <f t="shared" si="69"/>
        <v>16326.183982111392</v>
      </c>
      <c r="O779" s="5">
        <f t="shared" si="69"/>
        <v>9728.4887844733694</v>
      </c>
      <c r="P779" s="1">
        <f t="shared" si="70"/>
        <v>0.77616563821173568</v>
      </c>
      <c r="Q779" s="1">
        <f t="shared" si="71"/>
        <v>-0.36556353019848969</v>
      </c>
      <c r="R779" s="1">
        <f t="shared" si="72"/>
        <v>0.23968852081157435</v>
      </c>
      <c r="S779" s="1">
        <f t="shared" si="73"/>
        <v>0.62035276474635237</v>
      </c>
    </row>
    <row r="780" spans="1:19" x14ac:dyDescent="0.2">
      <c r="A780" s="1" t="s">
        <v>2447</v>
      </c>
      <c r="B780" s="1" t="s">
        <v>2448</v>
      </c>
      <c r="C780" s="1" t="s">
        <v>2449</v>
      </c>
      <c r="D780" s="1">
        <v>14.509600000000001</v>
      </c>
      <c r="E780" s="1">
        <v>14.3728</v>
      </c>
      <c r="F780" s="1">
        <v>14.5563</v>
      </c>
      <c r="G780" s="1">
        <v>15.2112</v>
      </c>
      <c r="H780" s="1">
        <v>17.304099999999998</v>
      </c>
      <c r="I780" s="1">
        <v>15.247</v>
      </c>
      <c r="J780" s="5">
        <f t="shared" si="69"/>
        <v>23325.170397608814</v>
      </c>
      <c r="K780" s="5">
        <f t="shared" si="69"/>
        <v>21215.043259880636</v>
      </c>
      <c r="L780" s="5">
        <f t="shared" si="69"/>
        <v>24092.558705285468</v>
      </c>
      <c r="M780" s="5">
        <f t="shared" si="69"/>
        <v>37933.897820704478</v>
      </c>
      <c r="N780" s="5">
        <f t="shared" si="69"/>
        <v>161827.80667079828</v>
      </c>
      <c r="O780" s="5">
        <f t="shared" si="69"/>
        <v>38886.991385609246</v>
      </c>
      <c r="P780" s="1">
        <f t="shared" si="70"/>
        <v>0.28758913645233652</v>
      </c>
      <c r="Q780" s="1">
        <f t="shared" si="71"/>
        <v>-1.7979189152240354</v>
      </c>
      <c r="R780" s="1">
        <f t="shared" si="72"/>
        <v>0.24048519793486067</v>
      </c>
      <c r="S780" s="1">
        <f t="shared" si="73"/>
        <v>0.61891164965624135</v>
      </c>
    </row>
    <row r="781" spans="1:19" x14ac:dyDescent="0.2">
      <c r="A781" s="1" t="s">
        <v>1207</v>
      </c>
      <c r="B781" s="1" t="s">
        <v>1208</v>
      </c>
      <c r="C781" s="1" t="s">
        <v>1209</v>
      </c>
      <c r="D781" s="1">
        <v>11.710599999999999</v>
      </c>
      <c r="E781" s="1">
        <v>11.728999999999999</v>
      </c>
      <c r="F781" s="1">
        <v>11.250400000000001</v>
      </c>
      <c r="G781" s="1">
        <v>11.092000000000001</v>
      </c>
      <c r="H781" s="1">
        <v>11.5983</v>
      </c>
      <c r="I781" s="1">
        <v>8.9771300000000007</v>
      </c>
      <c r="J781" s="5">
        <f t="shared" si="69"/>
        <v>3351.5204001977831</v>
      </c>
      <c r="K781" s="5">
        <f t="shared" si="69"/>
        <v>3394.539128782812</v>
      </c>
      <c r="L781" s="5">
        <f t="shared" si="69"/>
        <v>2436.1715280673666</v>
      </c>
      <c r="M781" s="5">
        <f t="shared" si="69"/>
        <v>2182.854115467147</v>
      </c>
      <c r="N781" s="5">
        <f t="shared" si="69"/>
        <v>3100.5318624472579</v>
      </c>
      <c r="O781" s="5">
        <f t="shared" si="69"/>
        <v>503.94762751945819</v>
      </c>
      <c r="P781" s="1">
        <f t="shared" si="70"/>
        <v>1.586608217716454</v>
      </c>
      <c r="Q781" s="1">
        <f t="shared" si="71"/>
        <v>0.6659459264483224</v>
      </c>
      <c r="R781" s="1">
        <f t="shared" si="72"/>
        <v>0.24062662803752544</v>
      </c>
      <c r="S781" s="1">
        <f t="shared" si="73"/>
        <v>0.6186563147772558</v>
      </c>
    </row>
    <row r="782" spans="1:19" x14ac:dyDescent="0.2">
      <c r="A782" s="1" t="s">
        <v>1758</v>
      </c>
      <c r="B782" s="1" t="s">
        <v>1759</v>
      </c>
      <c r="C782" s="1" t="s">
        <v>1760</v>
      </c>
      <c r="D782" s="1">
        <v>14.773199999999999</v>
      </c>
      <c r="E782" s="1">
        <v>14.916499999999999</v>
      </c>
      <c r="F782" s="1">
        <v>14.819900000000001</v>
      </c>
      <c r="G782" s="1">
        <v>15.879799999999999</v>
      </c>
      <c r="H782" s="1">
        <v>15.117699999999999</v>
      </c>
      <c r="I782" s="1">
        <v>14.8819</v>
      </c>
      <c r="J782" s="5">
        <f t="shared" si="69"/>
        <v>28001.17990820331</v>
      </c>
      <c r="K782" s="5">
        <f t="shared" si="69"/>
        <v>30925.300640758003</v>
      </c>
      <c r="L782" s="5">
        <f t="shared" si="69"/>
        <v>28922.406964487043</v>
      </c>
      <c r="M782" s="5">
        <f t="shared" si="69"/>
        <v>60297.058344729434</v>
      </c>
      <c r="N782" s="5">
        <f t="shared" si="69"/>
        <v>35553.402166950065</v>
      </c>
      <c r="O782" s="5">
        <f t="shared" si="69"/>
        <v>30192.445599972976</v>
      </c>
      <c r="P782" s="1">
        <f t="shared" si="70"/>
        <v>0.69697605540473073</v>
      </c>
      <c r="Q782" s="1">
        <f t="shared" si="71"/>
        <v>-0.52081900169500728</v>
      </c>
      <c r="R782" s="1">
        <f t="shared" si="72"/>
        <v>0.24333633069239122</v>
      </c>
      <c r="S782" s="1">
        <f t="shared" si="73"/>
        <v>0.6137930450301029</v>
      </c>
    </row>
    <row r="783" spans="1:19" x14ac:dyDescent="0.2">
      <c r="A783" s="1" t="s">
        <v>2237</v>
      </c>
      <c r="B783" s="1" t="s">
        <v>2238</v>
      </c>
      <c r="C783" s="1" t="s">
        <v>2239</v>
      </c>
      <c r="D783" s="1">
        <v>9.3682400000000001</v>
      </c>
      <c r="E783" s="1">
        <v>9.3788699999999992</v>
      </c>
      <c r="F783" s="1">
        <v>10.379899999999999</v>
      </c>
      <c r="G783" s="1">
        <v>10.4651</v>
      </c>
      <c r="H783" s="1">
        <v>10.7112</v>
      </c>
      <c r="I783" s="1">
        <v>9.79148</v>
      </c>
      <c r="J783" s="5">
        <f t="shared" si="69"/>
        <v>660.87792652837095</v>
      </c>
      <c r="K783" s="5">
        <f t="shared" si="69"/>
        <v>665.76536079009009</v>
      </c>
      <c r="L783" s="5">
        <f t="shared" si="69"/>
        <v>1332.4816961784059</v>
      </c>
      <c r="M783" s="5">
        <f t="shared" si="69"/>
        <v>1413.5429458132703</v>
      </c>
      <c r="N783" s="5">
        <f t="shared" si="69"/>
        <v>1676.4572741161078</v>
      </c>
      <c r="O783" s="5">
        <f t="shared" si="69"/>
        <v>886.19476854971197</v>
      </c>
      <c r="P783" s="1">
        <f t="shared" si="70"/>
        <v>0.66876121296908331</v>
      </c>
      <c r="Q783" s="1">
        <f t="shared" si="71"/>
        <v>-0.58043691893964022</v>
      </c>
      <c r="R783" s="1">
        <f t="shared" si="72"/>
        <v>0.2445488279925534</v>
      </c>
      <c r="S783" s="1">
        <f t="shared" si="73"/>
        <v>0.61163441420678177</v>
      </c>
    </row>
    <row r="784" spans="1:19" x14ac:dyDescent="0.2">
      <c r="A784" s="1" t="s">
        <v>1659</v>
      </c>
      <c r="B784" s="1" t="s">
        <v>1660</v>
      </c>
      <c r="C784" s="1" t="s">
        <v>1661</v>
      </c>
      <c r="D784" s="1">
        <v>12.338800000000001</v>
      </c>
      <c r="E784" s="1">
        <v>13.035600000000001</v>
      </c>
      <c r="F784" s="1">
        <v>12.8323</v>
      </c>
      <c r="G784" s="1">
        <v>13.720800000000001</v>
      </c>
      <c r="H784" s="1">
        <v>13.3003</v>
      </c>
      <c r="I784" s="1">
        <v>12.655799999999999</v>
      </c>
      <c r="J784" s="5">
        <f t="shared" si="69"/>
        <v>5180.2284235570105</v>
      </c>
      <c r="K784" s="5">
        <f t="shared" si="69"/>
        <v>8396.6608413021404</v>
      </c>
      <c r="L784" s="5">
        <f t="shared" si="69"/>
        <v>7293.0167893451353</v>
      </c>
      <c r="M784" s="5">
        <f t="shared" si="69"/>
        <v>13501.199806418061</v>
      </c>
      <c r="N784" s="5">
        <f t="shared" si="69"/>
        <v>10087.632480241829</v>
      </c>
      <c r="O784" s="5">
        <f t="shared" si="69"/>
        <v>6453.2043684214377</v>
      </c>
      <c r="P784" s="1">
        <f t="shared" si="70"/>
        <v>0.69469012017447029</v>
      </c>
      <c r="Q784" s="1">
        <f t="shared" si="71"/>
        <v>-0.52555851530019781</v>
      </c>
      <c r="R784" s="1">
        <f t="shared" si="72"/>
        <v>0.24455313812286272</v>
      </c>
      <c r="S784" s="1">
        <f t="shared" si="73"/>
        <v>0.61162675990997117</v>
      </c>
    </row>
    <row r="785" spans="1:19" x14ac:dyDescent="0.2">
      <c r="A785" s="1" t="s">
        <v>2739</v>
      </c>
      <c r="B785" s="1" t="s">
        <v>2740</v>
      </c>
      <c r="C785" s="1" t="s">
        <v>2741</v>
      </c>
      <c r="D785" s="1">
        <v>12.956899999999999</v>
      </c>
      <c r="E785" s="1">
        <v>12.9145</v>
      </c>
      <c r="F785" s="1">
        <v>12.807600000000001</v>
      </c>
      <c r="G785" s="1">
        <v>14.5548</v>
      </c>
      <c r="H785" s="1">
        <v>13.219900000000001</v>
      </c>
      <c r="I785" s="1">
        <v>13.1686</v>
      </c>
      <c r="J785" s="5">
        <f t="shared" si="69"/>
        <v>7950.8864437993871</v>
      </c>
      <c r="K785" s="5">
        <f t="shared" si="69"/>
        <v>7720.6146933611299</v>
      </c>
      <c r="L785" s="5">
        <f t="shared" si="69"/>
        <v>7169.217768039066</v>
      </c>
      <c r="M785" s="5">
        <f t="shared" si="69"/>
        <v>24067.522189325133</v>
      </c>
      <c r="N785" s="5">
        <f t="shared" si="69"/>
        <v>9540.8361970584247</v>
      </c>
      <c r="O785" s="5">
        <f t="shared" si="69"/>
        <v>9207.5397175804574</v>
      </c>
      <c r="P785" s="1">
        <f t="shared" si="70"/>
        <v>0.53346350109808682</v>
      </c>
      <c r="Q785" s="1">
        <f t="shared" si="71"/>
        <v>-0.90653852784160305</v>
      </c>
      <c r="R785" s="1">
        <f t="shared" si="72"/>
        <v>0.24610505744361788</v>
      </c>
      <c r="S785" s="1">
        <f t="shared" si="73"/>
        <v>0.60887946148091343</v>
      </c>
    </row>
    <row r="786" spans="1:19" x14ac:dyDescent="0.2">
      <c r="A786" s="1" t="s">
        <v>2548</v>
      </c>
      <c r="B786" s="1" t="s">
        <v>2549</v>
      </c>
      <c r="C786" s="1" t="s">
        <v>2550</v>
      </c>
      <c r="D786" s="1">
        <v>14.2973</v>
      </c>
      <c r="E786" s="1">
        <v>14.4099</v>
      </c>
      <c r="F786" s="1">
        <v>14.1958</v>
      </c>
      <c r="G786" s="1">
        <v>15.148</v>
      </c>
      <c r="H786" s="1">
        <v>14.314299999999999</v>
      </c>
      <c r="I786" s="1">
        <v>14.546200000000001</v>
      </c>
      <c r="J786" s="5">
        <f t="shared" si="69"/>
        <v>20133.355265892129</v>
      </c>
      <c r="K786" s="5">
        <f t="shared" si="69"/>
        <v>21767.679505296674</v>
      </c>
      <c r="L786" s="5">
        <f t="shared" si="69"/>
        <v>18765.563600672293</v>
      </c>
      <c r="M786" s="5">
        <f t="shared" si="69"/>
        <v>36308.003974837906</v>
      </c>
      <c r="N786" s="5">
        <f t="shared" si="69"/>
        <v>20371.999973205297</v>
      </c>
      <c r="O786" s="5">
        <f t="shared" si="69"/>
        <v>23924.480869974792</v>
      </c>
      <c r="P786" s="1">
        <f t="shared" si="70"/>
        <v>0.75264544533507061</v>
      </c>
      <c r="Q786" s="1">
        <f t="shared" si="71"/>
        <v>-0.40995769176896935</v>
      </c>
      <c r="R786" s="1">
        <f t="shared" si="72"/>
        <v>0.24709855461143865</v>
      </c>
      <c r="S786" s="1">
        <f t="shared" si="73"/>
        <v>0.60712979497069397</v>
      </c>
    </row>
    <row r="787" spans="1:19" x14ac:dyDescent="0.2">
      <c r="A787" s="1" t="s">
        <v>650</v>
      </c>
      <c r="B787" s="1" t="s">
        <v>651</v>
      </c>
      <c r="C787" s="1" t="s">
        <v>652</v>
      </c>
      <c r="D787" s="1">
        <v>13.946899999999999</v>
      </c>
      <c r="E787" s="1">
        <v>14.021599999999999</v>
      </c>
      <c r="F787" s="1">
        <v>13.9399</v>
      </c>
      <c r="G787" s="1">
        <v>13.3546</v>
      </c>
      <c r="H787" s="1">
        <v>13.439299999999999</v>
      </c>
      <c r="I787" s="1">
        <v>14.091100000000001</v>
      </c>
      <c r="J787" s="5">
        <f t="shared" si="69"/>
        <v>15791.931318818479</v>
      </c>
      <c r="K787" s="5">
        <f t="shared" si="69"/>
        <v>16631.146424445451</v>
      </c>
      <c r="L787" s="5">
        <f t="shared" si="69"/>
        <v>15715.49397823726</v>
      </c>
      <c r="M787" s="5">
        <f t="shared" si="69"/>
        <v>10474.54531856325</v>
      </c>
      <c r="N787" s="5">
        <f t="shared" si="69"/>
        <v>11107.911750318401</v>
      </c>
      <c r="O787" s="5">
        <f t="shared" si="69"/>
        <v>17451.942438944225</v>
      </c>
      <c r="P787" s="1">
        <f t="shared" si="70"/>
        <v>1.2332345912443217</v>
      </c>
      <c r="Q787" s="1">
        <f t="shared" si="71"/>
        <v>0.30244726156773405</v>
      </c>
      <c r="R787" s="1">
        <f t="shared" si="72"/>
        <v>0.2481810486223667</v>
      </c>
      <c r="S787" s="1">
        <f t="shared" si="73"/>
        <v>0.60523138477510841</v>
      </c>
    </row>
    <row r="788" spans="1:19" x14ac:dyDescent="0.2">
      <c r="A788" s="1" t="s">
        <v>2566</v>
      </c>
      <c r="B788" s="1" t="s">
        <v>2567</v>
      </c>
      <c r="C788" s="1" t="s">
        <v>2568</v>
      </c>
      <c r="D788" s="1">
        <v>13.9656</v>
      </c>
      <c r="E788" s="1">
        <v>14.042299999999999</v>
      </c>
      <c r="F788" s="1">
        <v>13.9329</v>
      </c>
      <c r="G788" s="1">
        <v>13.9559</v>
      </c>
      <c r="H788" s="1">
        <v>16.1754</v>
      </c>
      <c r="I788" s="1">
        <v>14.850899999999999</v>
      </c>
      <c r="J788" s="5">
        <f t="shared" si="69"/>
        <v>15997.956348224001</v>
      </c>
      <c r="K788" s="5">
        <f t="shared" si="69"/>
        <v>16871.492690516781</v>
      </c>
      <c r="L788" s="5">
        <f t="shared" si="69"/>
        <v>15639.426615647788</v>
      </c>
      <c r="M788" s="5">
        <f t="shared" si="69"/>
        <v>15890.754437700736</v>
      </c>
      <c r="N788" s="5">
        <f t="shared" si="69"/>
        <v>74008.327854551695</v>
      </c>
      <c r="O788" s="5">
        <f t="shared" si="69"/>
        <v>29550.604036052369</v>
      </c>
      <c r="P788" s="1">
        <f t="shared" si="70"/>
        <v>0.40610299738304062</v>
      </c>
      <c r="Q788" s="1">
        <f t="shared" si="71"/>
        <v>-1.3000824192781901</v>
      </c>
      <c r="R788" s="1">
        <f t="shared" si="72"/>
        <v>0.24908154143217134</v>
      </c>
      <c r="S788" s="1">
        <f t="shared" si="73"/>
        <v>0.6036584553265214</v>
      </c>
    </row>
    <row r="789" spans="1:19" x14ac:dyDescent="0.2">
      <c r="A789" s="1" t="s">
        <v>1132</v>
      </c>
      <c r="B789" s="1" t="s">
        <v>1133</v>
      </c>
      <c r="C789" s="1" t="s">
        <v>1134</v>
      </c>
      <c r="D789" s="1">
        <v>11.053800000000001</v>
      </c>
      <c r="E789" s="1">
        <v>9.6976800000000001</v>
      </c>
      <c r="F789" s="1">
        <v>10.396599999999999</v>
      </c>
      <c r="G789" s="1">
        <v>9.9718999999999998</v>
      </c>
      <c r="H789" s="1">
        <v>9.3324999999999996</v>
      </c>
      <c r="I789" s="1">
        <v>10.0345</v>
      </c>
      <c r="J789" s="5">
        <f t="shared" si="69"/>
        <v>2125.8145051780261</v>
      </c>
      <c r="K789" s="5">
        <f t="shared" si="69"/>
        <v>830.40999605077366</v>
      </c>
      <c r="L789" s="5">
        <f t="shared" si="69"/>
        <v>1347.9955326508484</v>
      </c>
      <c r="M789" s="5">
        <f t="shared" si="69"/>
        <v>1004.2480884986379</v>
      </c>
      <c r="N789" s="5">
        <f t="shared" si="69"/>
        <v>644.70707256484491</v>
      </c>
      <c r="O789" s="5">
        <f t="shared" si="69"/>
        <v>1048.7826434258075</v>
      </c>
      <c r="P789" s="1">
        <f t="shared" si="70"/>
        <v>1.5954923516722124</v>
      </c>
      <c r="Q789" s="1">
        <f t="shared" si="71"/>
        <v>0.67400169277202426</v>
      </c>
      <c r="R789" s="1">
        <f t="shared" si="72"/>
        <v>0.24928378302605816</v>
      </c>
      <c r="S789" s="1">
        <f t="shared" si="73"/>
        <v>0.60330597328675151</v>
      </c>
    </row>
    <row r="790" spans="1:19" x14ac:dyDescent="0.2">
      <c r="A790" s="1" t="s">
        <v>1391</v>
      </c>
      <c r="B790" s="1" t="s">
        <v>1392</v>
      </c>
      <c r="C790" s="1" t="s">
        <v>1393</v>
      </c>
      <c r="D790" s="1">
        <v>13.035500000000001</v>
      </c>
      <c r="E790" s="1">
        <v>13.3165</v>
      </c>
      <c r="F790" s="1">
        <v>12.8908</v>
      </c>
      <c r="G790" s="1">
        <v>11.959</v>
      </c>
      <c r="H790" s="1">
        <v>12.4899</v>
      </c>
      <c r="I790" s="1">
        <v>13.192</v>
      </c>
      <c r="J790" s="5">
        <f t="shared" si="69"/>
        <v>8396.0788492938536</v>
      </c>
      <c r="K790" s="5">
        <f t="shared" si="69"/>
        <v>10201.544709627558</v>
      </c>
      <c r="L790" s="5">
        <f t="shared" si="69"/>
        <v>7594.819697844775</v>
      </c>
      <c r="M790" s="5">
        <f t="shared" si="69"/>
        <v>3981.2341267716151</v>
      </c>
      <c r="N790" s="5">
        <f t="shared" si="69"/>
        <v>5752.2074845642028</v>
      </c>
      <c r="O790" s="5">
        <f t="shared" si="69"/>
        <v>9358.1004541832881</v>
      </c>
      <c r="P790" s="1">
        <f t="shared" si="70"/>
        <v>1.3719396351996045</v>
      </c>
      <c r="Q790" s="1">
        <f t="shared" si="71"/>
        <v>0.45621700489697492</v>
      </c>
      <c r="R790" s="1">
        <f t="shared" si="72"/>
        <v>0.24982363452753661</v>
      </c>
      <c r="S790" s="1">
        <f t="shared" si="73"/>
        <v>0.60236647765384543</v>
      </c>
    </row>
    <row r="791" spans="1:19" x14ac:dyDescent="0.2">
      <c r="A791" s="1" t="s">
        <v>1450</v>
      </c>
      <c r="B791" s="1" t="s">
        <v>1451</v>
      </c>
      <c r="C791" s="1" t="s">
        <v>1452</v>
      </c>
      <c r="D791" s="1">
        <v>12.7981</v>
      </c>
      <c r="E791" s="1">
        <v>12.4109</v>
      </c>
      <c r="F791" s="1">
        <v>12.658099999999999</v>
      </c>
      <c r="G791" s="1">
        <v>12.4765</v>
      </c>
      <c r="H791" s="1">
        <v>11.2926</v>
      </c>
      <c r="I791" s="1">
        <v>12.5387</v>
      </c>
      <c r="J791" s="5">
        <f t="shared" si="69"/>
        <v>7122.1642899582239</v>
      </c>
      <c r="K791" s="5">
        <f t="shared" si="69"/>
        <v>5445.6932353387756</v>
      </c>
      <c r="L791" s="5">
        <f t="shared" si="69"/>
        <v>6463.5005204529325</v>
      </c>
      <c r="M791" s="5">
        <f t="shared" si="69"/>
        <v>5699.0273462677897</v>
      </c>
      <c r="N791" s="5">
        <f t="shared" si="69"/>
        <v>2508.4839638803533</v>
      </c>
      <c r="O791" s="5">
        <f t="shared" si="69"/>
        <v>5950.1074243362364</v>
      </c>
      <c r="P791" s="1">
        <f t="shared" si="70"/>
        <v>1.344248521073276</v>
      </c>
      <c r="Q791" s="1">
        <f t="shared" si="71"/>
        <v>0.42679988437780386</v>
      </c>
      <c r="R791" s="1">
        <f t="shared" si="72"/>
        <v>0.25062789319001627</v>
      </c>
      <c r="S791" s="1">
        <f t="shared" si="73"/>
        <v>0.60097059661247343</v>
      </c>
    </row>
    <row r="792" spans="1:19" x14ac:dyDescent="0.2">
      <c r="A792" s="1" t="s">
        <v>1287</v>
      </c>
      <c r="B792" s="1" t="s">
        <v>1288</v>
      </c>
      <c r="C792" s="1" t="s">
        <v>1289</v>
      </c>
      <c r="D792" s="1">
        <v>10.8187</v>
      </c>
      <c r="E792" s="1">
        <v>10.7737</v>
      </c>
      <c r="F792" s="1">
        <v>10.704700000000001</v>
      </c>
      <c r="G792" s="1">
        <v>10.3561</v>
      </c>
      <c r="H792" s="1">
        <v>9.7409700000000008</v>
      </c>
      <c r="I792" s="1">
        <v>10.868399999999999</v>
      </c>
      <c r="J792" s="5">
        <f t="shared" si="69"/>
        <v>1806.1474990575102</v>
      </c>
      <c r="K792" s="5">
        <f t="shared" si="69"/>
        <v>1750.6803787191798</v>
      </c>
      <c r="L792" s="5">
        <f t="shared" si="69"/>
        <v>1668.9210582975177</v>
      </c>
      <c r="M792" s="5">
        <f t="shared" si="69"/>
        <v>1310.6801980564319</v>
      </c>
      <c r="N792" s="5">
        <f t="shared" si="69"/>
        <v>855.70517186215204</v>
      </c>
      <c r="O792" s="5">
        <f t="shared" si="69"/>
        <v>1869.4523709449511</v>
      </c>
      <c r="P792" s="1">
        <f t="shared" si="70"/>
        <v>1.2948362326767058</v>
      </c>
      <c r="Q792" s="1">
        <f t="shared" si="71"/>
        <v>0.37276964135144125</v>
      </c>
      <c r="R792" s="1">
        <f t="shared" si="72"/>
        <v>0.25110506193187615</v>
      </c>
      <c r="S792" s="1">
        <f t="shared" si="73"/>
        <v>0.60014453242079568</v>
      </c>
    </row>
    <row r="793" spans="1:19" x14ac:dyDescent="0.2">
      <c r="A793" s="1" t="s">
        <v>3113</v>
      </c>
      <c r="B793" s="1" t="s">
        <v>3114</v>
      </c>
      <c r="C793" s="1" t="s">
        <v>3115</v>
      </c>
      <c r="D793" s="1">
        <v>12.593299999999999</v>
      </c>
      <c r="E793" s="1">
        <v>11.917</v>
      </c>
      <c r="F793" s="1">
        <v>11.5669</v>
      </c>
      <c r="G793" s="1">
        <v>11.635899999999999</v>
      </c>
      <c r="H793" s="1">
        <v>11.375400000000001</v>
      </c>
      <c r="I793" s="1">
        <v>11.7216</v>
      </c>
      <c r="J793" s="5">
        <f t="shared" si="69"/>
        <v>6179.6096742187356</v>
      </c>
      <c r="K793" s="5">
        <f t="shared" si="69"/>
        <v>3867.0025488394194</v>
      </c>
      <c r="L793" s="5">
        <f t="shared" si="69"/>
        <v>3033.7784135621246</v>
      </c>
      <c r="M793" s="5">
        <f t="shared" si="69"/>
        <v>3182.4011780539186</v>
      </c>
      <c r="N793" s="5">
        <f t="shared" si="69"/>
        <v>2656.6638894564007</v>
      </c>
      <c r="O793" s="5">
        <f t="shared" si="69"/>
        <v>3377.1721343518161</v>
      </c>
      <c r="P793" s="1">
        <f t="shared" si="70"/>
        <v>1.4192766907059851</v>
      </c>
      <c r="Q793" s="1">
        <f t="shared" si="71"/>
        <v>0.50515587297589448</v>
      </c>
      <c r="R793" s="1">
        <f t="shared" si="72"/>
        <v>0.25297932797151568</v>
      </c>
      <c r="S793" s="1">
        <f t="shared" si="73"/>
        <v>0.59691496544353251</v>
      </c>
    </row>
    <row r="794" spans="1:19" x14ac:dyDescent="0.2">
      <c r="A794" s="1" t="s">
        <v>890</v>
      </c>
      <c r="B794" s="1" t="s">
        <v>891</v>
      </c>
      <c r="C794" s="1" t="s">
        <v>892</v>
      </c>
      <c r="D794" s="1">
        <v>14.277900000000001</v>
      </c>
      <c r="E794" s="1">
        <v>14.377599999999999</v>
      </c>
      <c r="F794" s="1">
        <v>14.234</v>
      </c>
      <c r="G794" s="1">
        <v>14.402699999999999</v>
      </c>
      <c r="H794" s="1">
        <v>14.7295</v>
      </c>
      <c r="I794" s="1">
        <v>14.3104</v>
      </c>
      <c r="J794" s="5">
        <f t="shared" si="69"/>
        <v>19864.433082208318</v>
      </c>
      <c r="K794" s="5">
        <f t="shared" si="69"/>
        <v>21285.74551925312</v>
      </c>
      <c r="L794" s="5">
        <f t="shared" si="69"/>
        <v>19269.079044767142</v>
      </c>
      <c r="M794" s="5">
        <f t="shared" ref="M794:O857" si="74">2^G794</f>
        <v>21659.315054391889</v>
      </c>
      <c r="N794" s="5">
        <f t="shared" si="74"/>
        <v>27165.726322273142</v>
      </c>
      <c r="O794" s="5">
        <f t="shared" si="74"/>
        <v>20317.003244369782</v>
      </c>
      <c r="P794" s="1">
        <f t="shared" si="70"/>
        <v>0.87384250751311265</v>
      </c>
      <c r="Q794" s="1">
        <f t="shared" si="71"/>
        <v>-0.19455480841539791</v>
      </c>
      <c r="R794" s="1">
        <f t="shared" si="72"/>
        <v>0.25298754065176271</v>
      </c>
      <c r="S794" s="1">
        <f t="shared" si="73"/>
        <v>0.59690086680611409</v>
      </c>
    </row>
    <row r="795" spans="1:19" x14ac:dyDescent="0.2">
      <c r="A795" s="1" t="s">
        <v>2039</v>
      </c>
      <c r="B795" s="1" t="s">
        <v>2040</v>
      </c>
      <c r="C795" s="1" t="s">
        <v>2041</v>
      </c>
      <c r="D795" s="1">
        <v>14.385400000000001</v>
      </c>
      <c r="E795" s="1">
        <v>14.4398</v>
      </c>
      <c r="F795" s="1">
        <v>14.659800000000001</v>
      </c>
      <c r="G795" s="1">
        <v>14.1477</v>
      </c>
      <c r="H795" s="1">
        <v>13.941000000000001</v>
      </c>
      <c r="I795" s="1">
        <v>14.561199999999999</v>
      </c>
      <c r="J795" s="5">
        <f t="shared" ref="J795:O858" si="75">2^D795</f>
        <v>21401.139584987111</v>
      </c>
      <c r="K795" s="5">
        <f t="shared" si="75"/>
        <v>22223.524252710005</v>
      </c>
      <c r="L795" s="5">
        <f t="shared" si="75"/>
        <v>25884.485106827648</v>
      </c>
      <c r="M795" s="5">
        <f t="shared" si="74"/>
        <v>18150.227361300236</v>
      </c>
      <c r="N795" s="5">
        <f t="shared" si="74"/>
        <v>15727.481012861481</v>
      </c>
      <c r="O795" s="5">
        <f t="shared" si="74"/>
        <v>24174.526301510934</v>
      </c>
      <c r="P795" s="1">
        <f t="shared" si="70"/>
        <v>1.1973552669050525</v>
      </c>
      <c r="Q795" s="1">
        <f t="shared" si="71"/>
        <v>0.25985127739129887</v>
      </c>
      <c r="R795" s="1">
        <f t="shared" si="72"/>
        <v>0.25332235046430074</v>
      </c>
      <c r="S795" s="1">
        <f t="shared" si="73"/>
        <v>0.59632649100260615</v>
      </c>
    </row>
    <row r="796" spans="1:19" x14ac:dyDescent="0.2">
      <c r="A796" s="1" t="s">
        <v>2984</v>
      </c>
      <c r="B796" s="1" t="s">
        <v>2985</v>
      </c>
      <c r="C796" s="1" t="s">
        <v>2986</v>
      </c>
      <c r="D796" s="1">
        <v>14.0855</v>
      </c>
      <c r="E796" s="1">
        <v>14.279500000000001</v>
      </c>
      <c r="F796" s="1">
        <v>13.9648</v>
      </c>
      <c r="G796" s="1">
        <v>14.093500000000001</v>
      </c>
      <c r="H796" s="1">
        <v>15.274100000000001</v>
      </c>
      <c r="I796" s="1">
        <v>14.492900000000001</v>
      </c>
      <c r="J796" s="5">
        <f t="shared" si="75"/>
        <v>17384.33186096081</v>
      </c>
      <c r="K796" s="5">
        <f t="shared" si="75"/>
        <v>19886.475664206861</v>
      </c>
      <c r="L796" s="5">
        <f t="shared" si="75"/>
        <v>15989.087656704649</v>
      </c>
      <c r="M796" s="5">
        <f t="shared" si="74"/>
        <v>17480.998835947346</v>
      </c>
      <c r="N796" s="5">
        <f t="shared" si="74"/>
        <v>39624.359641838295</v>
      </c>
      <c r="O796" s="5">
        <f t="shared" si="74"/>
        <v>23056.725235532656</v>
      </c>
      <c r="P796" s="1">
        <f t="shared" si="70"/>
        <v>0.66440257930849678</v>
      </c>
      <c r="Q796" s="1">
        <f t="shared" si="71"/>
        <v>-0.58987042082194052</v>
      </c>
      <c r="R796" s="1">
        <f t="shared" si="72"/>
        <v>0.25453604749032838</v>
      </c>
      <c r="S796" s="1">
        <f t="shared" si="73"/>
        <v>0.59425070402453373</v>
      </c>
    </row>
    <row r="797" spans="1:19" x14ac:dyDescent="0.2">
      <c r="A797" s="1" t="s">
        <v>2992</v>
      </c>
      <c r="B797" s="1" t="s">
        <v>2993</v>
      </c>
      <c r="C797" s="1" t="s">
        <v>2994</v>
      </c>
      <c r="D797" s="1">
        <v>11.5852</v>
      </c>
      <c r="E797" s="1">
        <v>10.897</v>
      </c>
      <c r="F797" s="1">
        <v>11.157999999999999</v>
      </c>
      <c r="G797" s="1">
        <v>12.538399999999999</v>
      </c>
      <c r="H797" s="1">
        <v>11.237</v>
      </c>
      <c r="I797" s="1">
        <v>11.704499999999999</v>
      </c>
      <c r="J797" s="5">
        <f t="shared" si="75"/>
        <v>3072.505760275822</v>
      </c>
      <c r="K797" s="5">
        <f t="shared" si="75"/>
        <v>1906.8821910123092</v>
      </c>
      <c r="L797" s="5">
        <f t="shared" si="75"/>
        <v>2285.0341321215251</v>
      </c>
      <c r="M797" s="5">
        <f t="shared" si="74"/>
        <v>5948.8702629153649</v>
      </c>
      <c r="N797" s="5">
        <f t="shared" si="74"/>
        <v>2413.6487071983238</v>
      </c>
      <c r="O797" s="5">
        <f t="shared" si="74"/>
        <v>3337.3794254966228</v>
      </c>
      <c r="P797" s="1">
        <f t="shared" si="70"/>
        <v>0.62089616830648686</v>
      </c>
      <c r="Q797" s="1">
        <f t="shared" si="71"/>
        <v>-0.68757606636727808</v>
      </c>
      <c r="R797" s="1">
        <f t="shared" si="72"/>
        <v>0.25472686715326226</v>
      </c>
      <c r="S797" s="1">
        <f t="shared" si="73"/>
        <v>0.59392524568799976</v>
      </c>
    </row>
    <row r="798" spans="1:19" x14ac:dyDescent="0.2">
      <c r="A798" s="1" t="s">
        <v>1331</v>
      </c>
      <c r="B798" s="1" t="s">
        <v>1332</v>
      </c>
      <c r="C798" s="1" t="s">
        <v>1333</v>
      </c>
      <c r="D798" s="1">
        <v>10.799300000000001</v>
      </c>
      <c r="E798" s="1">
        <v>9.6502199999999991</v>
      </c>
      <c r="F798" s="1">
        <v>10.434799999999999</v>
      </c>
      <c r="G798" s="1">
        <v>8.8527199999999997</v>
      </c>
      <c r="H798" s="1">
        <v>9.0405200000000008</v>
      </c>
      <c r="I798" s="1">
        <v>10.4168</v>
      </c>
      <c r="J798" s="5">
        <f t="shared" si="75"/>
        <v>1782.0227010252429</v>
      </c>
      <c r="K798" s="5">
        <f t="shared" si="75"/>
        <v>803.53664011850253</v>
      </c>
      <c r="L798" s="5">
        <f t="shared" si="75"/>
        <v>1384.1647937348203</v>
      </c>
      <c r="M798" s="5">
        <f t="shared" si="74"/>
        <v>462.31103860408905</v>
      </c>
      <c r="N798" s="5">
        <f t="shared" si="74"/>
        <v>526.58404517461042</v>
      </c>
      <c r="O798" s="5">
        <f t="shared" si="74"/>
        <v>1367.002342674866</v>
      </c>
      <c r="P798" s="1">
        <f t="shared" si="70"/>
        <v>1.6850156930874378</v>
      </c>
      <c r="Q798" s="1">
        <f t="shared" si="71"/>
        <v>0.75276202774778311</v>
      </c>
      <c r="R798" s="1">
        <f t="shared" si="72"/>
        <v>0.25678832172665633</v>
      </c>
      <c r="S798" s="1">
        <f t="shared" si="73"/>
        <v>0.59042473108993654</v>
      </c>
    </row>
    <row r="799" spans="1:19" x14ac:dyDescent="0.2">
      <c r="A799" s="1" t="s">
        <v>2492</v>
      </c>
      <c r="B799" s="1" t="s">
        <v>2493</v>
      </c>
      <c r="C799" s="1" t="s">
        <v>2494</v>
      </c>
      <c r="D799" s="1">
        <v>12.6463</v>
      </c>
      <c r="E799" s="1">
        <v>12.1653</v>
      </c>
      <c r="F799" s="1">
        <v>12.345800000000001</v>
      </c>
      <c r="G799" s="1">
        <v>13.758900000000001</v>
      </c>
      <c r="H799" s="1">
        <v>12.776999999999999</v>
      </c>
      <c r="I799" s="1">
        <v>12.459099999999999</v>
      </c>
      <c r="J799" s="5">
        <f t="shared" si="75"/>
        <v>6410.8502762282415</v>
      </c>
      <c r="K799" s="5">
        <f t="shared" si="75"/>
        <v>4593.2512960594331</v>
      </c>
      <c r="L799" s="5">
        <f t="shared" si="75"/>
        <v>5205.4241243633778</v>
      </c>
      <c r="M799" s="5">
        <f t="shared" si="74"/>
        <v>13862.501538011327</v>
      </c>
      <c r="N799" s="5">
        <f t="shared" si="74"/>
        <v>7018.7577734641154</v>
      </c>
      <c r="O799" s="5">
        <f t="shared" si="74"/>
        <v>5630.7055743062338</v>
      </c>
      <c r="P799" s="1">
        <f t="shared" si="70"/>
        <v>0.61140416285569976</v>
      </c>
      <c r="Q799" s="1">
        <f t="shared" si="71"/>
        <v>-0.70980171977921414</v>
      </c>
      <c r="R799" s="1">
        <f t="shared" si="72"/>
        <v>0.25701917997442675</v>
      </c>
      <c r="S799" s="1">
        <f t="shared" si="73"/>
        <v>0.59003446637202794</v>
      </c>
    </row>
    <row r="800" spans="1:19" x14ac:dyDescent="0.2">
      <c r="A800" s="1" t="s">
        <v>2898</v>
      </c>
      <c r="B800" s="1" t="s">
        <v>2899</v>
      </c>
      <c r="C800" s="1" t="s">
        <v>2900</v>
      </c>
      <c r="D800" s="1">
        <v>10.309799999999999</v>
      </c>
      <c r="E800" s="1">
        <v>11.7897</v>
      </c>
      <c r="F800" s="1">
        <v>11.5718</v>
      </c>
      <c r="G800" s="1">
        <v>12.4574</v>
      </c>
      <c r="H800" s="1">
        <v>11.350199999999999</v>
      </c>
      <c r="I800" s="1">
        <v>11.9656</v>
      </c>
      <c r="J800" s="5">
        <f t="shared" si="75"/>
        <v>1269.2847123163906</v>
      </c>
      <c r="K800" s="5">
        <f t="shared" si="75"/>
        <v>3540.4082156948971</v>
      </c>
      <c r="L800" s="5">
        <f t="shared" si="75"/>
        <v>3044.0999210069099</v>
      </c>
      <c r="M800" s="5">
        <f t="shared" si="74"/>
        <v>5624.0745388357409</v>
      </c>
      <c r="N800" s="5">
        <f t="shared" si="74"/>
        <v>2610.6620542734609</v>
      </c>
      <c r="O800" s="5">
        <f t="shared" si="74"/>
        <v>3999.4890870559998</v>
      </c>
      <c r="P800" s="1">
        <f t="shared" si="70"/>
        <v>0.64195258893672336</v>
      </c>
      <c r="Q800" s="1">
        <f t="shared" si="71"/>
        <v>-0.6394613430719055</v>
      </c>
      <c r="R800" s="1">
        <f t="shared" si="72"/>
        <v>0.25892259940053497</v>
      </c>
      <c r="S800" s="1">
        <f t="shared" si="73"/>
        <v>0.58683004162150298</v>
      </c>
    </row>
    <row r="801" spans="1:19" x14ac:dyDescent="0.2">
      <c r="A801" s="1" t="s">
        <v>2605</v>
      </c>
      <c r="B801" s="1" t="s">
        <v>2606</v>
      </c>
      <c r="C801" s="1" t="s">
        <v>2607</v>
      </c>
      <c r="D801" s="1">
        <v>14.3665</v>
      </c>
      <c r="E801" s="1">
        <v>14.1173</v>
      </c>
      <c r="F801" s="1">
        <v>14.1867</v>
      </c>
      <c r="G801" s="1">
        <v>15.705</v>
      </c>
      <c r="H801" s="1">
        <v>14.2134</v>
      </c>
      <c r="I801" s="1">
        <v>14.6942</v>
      </c>
      <c r="J801" s="5">
        <f t="shared" si="75"/>
        <v>21122.602813753976</v>
      </c>
      <c r="K801" s="5">
        <f t="shared" si="75"/>
        <v>17771.773018587191</v>
      </c>
      <c r="L801" s="5">
        <f t="shared" si="75"/>
        <v>18647.569716055314</v>
      </c>
      <c r="M801" s="5">
        <f t="shared" si="74"/>
        <v>53416.580376338417</v>
      </c>
      <c r="N801" s="5">
        <f t="shared" si="74"/>
        <v>18995.894126121613</v>
      </c>
      <c r="O801" s="5">
        <f t="shared" si="74"/>
        <v>26509.098709807695</v>
      </c>
      <c r="P801" s="1">
        <f t="shared" si="70"/>
        <v>0.58169258413351277</v>
      </c>
      <c r="Q801" s="1">
        <f t="shared" si="71"/>
        <v>-0.78167118319529005</v>
      </c>
      <c r="R801" s="1">
        <f t="shared" si="72"/>
        <v>0.25913106640738615</v>
      </c>
      <c r="S801" s="1">
        <f t="shared" si="73"/>
        <v>0.5864805176953285</v>
      </c>
    </row>
    <row r="802" spans="1:19" x14ac:dyDescent="0.2">
      <c r="A802" s="1" t="s">
        <v>2477</v>
      </c>
      <c r="B802" s="1" t="s">
        <v>2478</v>
      </c>
      <c r="C802" s="1" t="s">
        <v>2479</v>
      </c>
      <c r="D802" s="1">
        <v>12.169499999999999</v>
      </c>
      <c r="E802" s="1">
        <v>11.945600000000001</v>
      </c>
      <c r="F802" s="1">
        <v>11.787599999999999</v>
      </c>
      <c r="G802" s="1">
        <v>12.958299999999999</v>
      </c>
      <c r="H802" s="1">
        <v>12.079800000000001</v>
      </c>
      <c r="I802" s="1">
        <v>12.159800000000001</v>
      </c>
      <c r="J802" s="5">
        <f t="shared" si="75"/>
        <v>4606.6427358818628</v>
      </c>
      <c r="K802" s="5">
        <f t="shared" si="75"/>
        <v>3944.4269389189126</v>
      </c>
      <c r="L802" s="5">
        <f t="shared" si="75"/>
        <v>3535.2585142375037</v>
      </c>
      <c r="M802" s="5">
        <f t="shared" si="74"/>
        <v>7958.6057769675035</v>
      </c>
      <c r="N802" s="5">
        <f t="shared" si="74"/>
        <v>4328.9457332344327</v>
      </c>
      <c r="O802" s="5">
        <f t="shared" si="74"/>
        <v>4575.7737366400097</v>
      </c>
      <c r="P802" s="1">
        <f t="shared" si="70"/>
        <v>0.71672271109766617</v>
      </c>
      <c r="Q802" s="1">
        <f t="shared" si="71"/>
        <v>-0.48051302435570814</v>
      </c>
      <c r="R802" s="1">
        <f t="shared" si="72"/>
        <v>0.25913216400266742</v>
      </c>
      <c r="S802" s="1">
        <f t="shared" si="73"/>
        <v>0.58647867816843913</v>
      </c>
    </row>
    <row r="803" spans="1:19" x14ac:dyDescent="0.2">
      <c r="A803" s="1" t="s">
        <v>2414</v>
      </c>
      <c r="B803" s="1" t="s">
        <v>2415</v>
      </c>
      <c r="C803" s="1" t="s">
        <v>2416</v>
      </c>
      <c r="D803" s="1">
        <v>10.792899999999999</v>
      </c>
      <c r="E803" s="1">
        <v>10.0947</v>
      </c>
      <c r="F803" s="1">
        <v>11.4382</v>
      </c>
      <c r="G803" s="1">
        <v>10.9268</v>
      </c>
      <c r="H803" s="1">
        <v>12.499499999999999</v>
      </c>
      <c r="I803" s="1">
        <v>11.475899999999999</v>
      </c>
      <c r="J803" s="5">
        <f t="shared" si="75"/>
        <v>1774.1349039846732</v>
      </c>
      <c r="K803" s="5">
        <f t="shared" si="75"/>
        <v>1093.4715731766928</v>
      </c>
      <c r="L803" s="5">
        <f t="shared" si="75"/>
        <v>2774.8614046992761</v>
      </c>
      <c r="M803" s="5">
        <f t="shared" si="74"/>
        <v>1946.6799534677989</v>
      </c>
      <c r="N803" s="5">
        <f t="shared" si="74"/>
        <v>5790.611530647323</v>
      </c>
      <c r="O803" s="5">
        <f t="shared" si="74"/>
        <v>2848.3288401089717</v>
      </c>
      <c r="P803" s="1">
        <f t="shared" si="70"/>
        <v>0.53303138682845441</v>
      </c>
      <c r="Q803" s="1">
        <f t="shared" si="71"/>
        <v>-0.90770760826583641</v>
      </c>
      <c r="R803" s="1">
        <f t="shared" si="72"/>
        <v>0.2607892595679937</v>
      </c>
      <c r="S803" s="1">
        <f t="shared" si="73"/>
        <v>0.58371029870087132</v>
      </c>
    </row>
    <row r="804" spans="1:19" x14ac:dyDescent="0.2">
      <c r="A804" s="1" t="s">
        <v>1612</v>
      </c>
      <c r="B804" s="1" t="s">
        <v>1613</v>
      </c>
      <c r="C804" s="1" t="s">
        <v>1614</v>
      </c>
      <c r="D804" s="1">
        <v>12.7958</v>
      </c>
      <c r="E804" s="1">
        <v>12.9803</v>
      </c>
      <c r="F804" s="1">
        <v>12.863899999999999</v>
      </c>
      <c r="G804" s="1">
        <v>12.074400000000001</v>
      </c>
      <c r="H804" s="1">
        <v>13.014699999999999</v>
      </c>
      <c r="I804" s="1">
        <v>12.3537</v>
      </c>
      <c r="J804" s="5">
        <f t="shared" si="75"/>
        <v>7110.8189073608764</v>
      </c>
      <c r="K804" s="5">
        <f t="shared" si="75"/>
        <v>8080.8985161164055</v>
      </c>
      <c r="L804" s="5">
        <f t="shared" si="75"/>
        <v>7454.5213209189633</v>
      </c>
      <c r="M804" s="5">
        <f t="shared" si="74"/>
        <v>4312.7727984606609</v>
      </c>
      <c r="N804" s="5">
        <f t="shared" si="74"/>
        <v>8275.8971462470163</v>
      </c>
      <c r="O804" s="5">
        <f t="shared" si="74"/>
        <v>5234.0064974565939</v>
      </c>
      <c r="P804" s="1">
        <f t="shared" si="70"/>
        <v>1.2706418599857741</v>
      </c>
      <c r="Q804" s="1">
        <f t="shared" si="71"/>
        <v>0.34555745313463354</v>
      </c>
      <c r="R804" s="1">
        <f t="shared" si="72"/>
        <v>0.26142680638286259</v>
      </c>
      <c r="S804" s="1">
        <f t="shared" si="73"/>
        <v>0.58264988245071003</v>
      </c>
    </row>
    <row r="805" spans="1:19" x14ac:dyDescent="0.2">
      <c r="A805" s="1" t="s">
        <v>2204</v>
      </c>
      <c r="B805" s="1" t="s">
        <v>2205</v>
      </c>
      <c r="C805" s="1" t="s">
        <v>2206</v>
      </c>
      <c r="D805" s="1">
        <v>12.850199999999999</v>
      </c>
      <c r="E805" s="1">
        <v>12.7273</v>
      </c>
      <c r="F805" s="1">
        <v>12.607100000000001</v>
      </c>
      <c r="G805" s="1">
        <v>14.491199999999999</v>
      </c>
      <c r="H805" s="1">
        <v>13.384399999999999</v>
      </c>
      <c r="I805" s="1">
        <v>12.627000000000001</v>
      </c>
      <c r="J805" s="5">
        <f t="shared" si="75"/>
        <v>7384.0673678526673</v>
      </c>
      <c r="K805" s="5">
        <f t="shared" si="75"/>
        <v>6781.0830572938812</v>
      </c>
      <c r="L805" s="5">
        <f t="shared" si="75"/>
        <v>6239.0039176346672</v>
      </c>
      <c r="M805" s="5">
        <f t="shared" si="74"/>
        <v>23029.572339531864</v>
      </c>
      <c r="N805" s="5">
        <f t="shared" si="74"/>
        <v>10693.15529267819</v>
      </c>
      <c r="O805" s="5">
        <f t="shared" si="74"/>
        <v>6325.6586902879089</v>
      </c>
      <c r="P805" s="1">
        <f t="shared" si="70"/>
        <v>0.50948755284351577</v>
      </c>
      <c r="Q805" s="1">
        <f t="shared" si="71"/>
        <v>-0.97288119416906638</v>
      </c>
      <c r="R805" s="1">
        <f t="shared" si="72"/>
        <v>0.26148495545818262</v>
      </c>
      <c r="S805" s="1">
        <f t="shared" si="73"/>
        <v>0.58255329321907978</v>
      </c>
    </row>
    <row r="806" spans="1:19" x14ac:dyDescent="0.2">
      <c r="A806" s="1" t="s">
        <v>3381</v>
      </c>
      <c r="B806" s="1" t="s">
        <v>3382</v>
      </c>
      <c r="C806" s="1" t="s">
        <v>3383</v>
      </c>
      <c r="D806" s="1">
        <v>10.988300000000001</v>
      </c>
      <c r="E806" s="1">
        <v>11.1096</v>
      </c>
      <c r="F806" s="1">
        <v>9.59694</v>
      </c>
      <c r="G806" s="1">
        <v>9.1809200000000004</v>
      </c>
      <c r="H806" s="1">
        <v>9.7303499999999996</v>
      </c>
      <c r="I806" s="1">
        <v>10.5624</v>
      </c>
      <c r="J806" s="5">
        <f t="shared" si="75"/>
        <v>2031.4582505017859</v>
      </c>
      <c r="K806" s="5">
        <f t="shared" si="75"/>
        <v>2209.6466992708497</v>
      </c>
      <c r="L806" s="5">
        <f t="shared" si="75"/>
        <v>774.40260744062607</v>
      </c>
      <c r="M806" s="5">
        <f t="shared" si="74"/>
        <v>580.40655387687821</v>
      </c>
      <c r="N806" s="5">
        <f t="shared" si="74"/>
        <v>849.42926274371439</v>
      </c>
      <c r="O806" s="5">
        <f t="shared" si="74"/>
        <v>1512.1651545080033</v>
      </c>
      <c r="P806" s="1">
        <f t="shared" si="70"/>
        <v>1.7047946640511262</v>
      </c>
      <c r="Q806" s="1">
        <f t="shared" si="71"/>
        <v>0.76959798265428525</v>
      </c>
      <c r="R806" s="1">
        <f t="shared" si="72"/>
        <v>0.26200057623367978</v>
      </c>
      <c r="S806" s="1">
        <f t="shared" si="73"/>
        <v>0.5816977535091391</v>
      </c>
    </row>
    <row r="807" spans="1:19" x14ac:dyDescent="0.2">
      <c r="A807" s="1" t="s">
        <v>2638</v>
      </c>
      <c r="B807" s="1">
        <v>44446</v>
      </c>
      <c r="C807" s="1" t="s">
        <v>2639</v>
      </c>
      <c r="D807" s="1">
        <v>13.0494</v>
      </c>
      <c r="E807" s="1">
        <v>12.7254</v>
      </c>
      <c r="F807" s="1">
        <v>13.0021</v>
      </c>
      <c r="G807" s="1">
        <v>13.473800000000001</v>
      </c>
      <c r="H807" s="1">
        <v>14.2372</v>
      </c>
      <c r="I807" s="1">
        <v>12.7743</v>
      </c>
      <c r="J807" s="5">
        <f t="shared" si="75"/>
        <v>8477.3638863455744</v>
      </c>
      <c r="K807" s="5">
        <f t="shared" si="75"/>
        <v>6772.1583870439536</v>
      </c>
      <c r="L807" s="5">
        <f t="shared" si="75"/>
        <v>8203.9330323847753</v>
      </c>
      <c r="M807" s="5">
        <f t="shared" si="74"/>
        <v>11376.743211366738</v>
      </c>
      <c r="N807" s="5">
        <f t="shared" si="74"/>
        <v>19311.866665212328</v>
      </c>
      <c r="O807" s="5">
        <f t="shared" si="74"/>
        <v>7005.6344705714164</v>
      </c>
      <c r="P807" s="1">
        <f t="shared" si="70"/>
        <v>0.62220255935565083</v>
      </c>
      <c r="Q807" s="1">
        <f t="shared" si="71"/>
        <v>-0.68454376564973285</v>
      </c>
      <c r="R807" s="1">
        <f t="shared" si="72"/>
        <v>0.26222714257015955</v>
      </c>
      <c r="S807" s="1">
        <f t="shared" si="73"/>
        <v>0.58132235742718774</v>
      </c>
    </row>
    <row r="808" spans="1:19" x14ac:dyDescent="0.2">
      <c r="A808" s="1" t="s">
        <v>3209</v>
      </c>
      <c r="B808" s="1" t="s">
        <v>3210</v>
      </c>
      <c r="C808" s="1" t="s">
        <v>3211</v>
      </c>
      <c r="D808" s="1">
        <v>11.428100000000001</v>
      </c>
      <c r="E808" s="1">
        <v>10.922499999999999</v>
      </c>
      <c r="F808" s="1">
        <v>10.9551</v>
      </c>
      <c r="G808" s="1">
        <v>10.2517</v>
      </c>
      <c r="H808" s="1">
        <v>11.0802</v>
      </c>
      <c r="I808" s="1">
        <v>10.8177</v>
      </c>
      <c r="J808" s="5">
        <f t="shared" si="75"/>
        <v>2755.5030333492641</v>
      </c>
      <c r="K808" s="5">
        <f t="shared" si="75"/>
        <v>1940.8864480222871</v>
      </c>
      <c r="L808" s="5">
        <f t="shared" si="75"/>
        <v>1985.2431468830403</v>
      </c>
      <c r="M808" s="5">
        <f t="shared" si="74"/>
        <v>1219.1838652310437</v>
      </c>
      <c r="N808" s="5">
        <f t="shared" si="74"/>
        <v>2165.0730691250637</v>
      </c>
      <c r="O808" s="5">
        <f t="shared" si="74"/>
        <v>1804.8960067951377</v>
      </c>
      <c r="P808" s="1">
        <f t="shared" si="70"/>
        <v>1.2876152821142772</v>
      </c>
      <c r="Q808" s="1">
        <f t="shared" si="71"/>
        <v>0.36470160471453356</v>
      </c>
      <c r="R808" s="1">
        <f t="shared" si="72"/>
        <v>0.26270505470704453</v>
      </c>
      <c r="S808" s="1">
        <f t="shared" si="73"/>
        <v>0.58053157087492047</v>
      </c>
    </row>
    <row r="809" spans="1:19" x14ac:dyDescent="0.2">
      <c r="A809" s="1" t="s">
        <v>2292</v>
      </c>
      <c r="B809" s="1" t="s">
        <v>2293</v>
      </c>
      <c r="C809" s="1" t="s">
        <v>2294</v>
      </c>
      <c r="D809" s="1">
        <v>12.708</v>
      </c>
      <c r="E809" s="1">
        <v>12.2591</v>
      </c>
      <c r="F809" s="1">
        <v>12.5533</v>
      </c>
      <c r="G809" s="1">
        <v>13.0847</v>
      </c>
      <c r="H809" s="1">
        <v>12.493600000000001</v>
      </c>
      <c r="I809" s="1">
        <v>12.7765</v>
      </c>
      <c r="J809" s="5">
        <f t="shared" si="75"/>
        <v>6690.9715751733002</v>
      </c>
      <c r="K809" s="5">
        <f t="shared" si="75"/>
        <v>4901.8139094669177</v>
      </c>
      <c r="L809" s="5">
        <f t="shared" si="75"/>
        <v>6010.6279227056793</v>
      </c>
      <c r="M809" s="5">
        <f t="shared" si="74"/>
        <v>8687.3473063640176</v>
      </c>
      <c r="N809" s="5">
        <f t="shared" si="74"/>
        <v>5766.9787857161436</v>
      </c>
      <c r="O809" s="5">
        <f t="shared" si="74"/>
        <v>7016.3256788574863</v>
      </c>
      <c r="P809" s="1">
        <f t="shared" si="70"/>
        <v>0.81988258182146168</v>
      </c>
      <c r="Q809" s="1">
        <f t="shared" si="71"/>
        <v>-0.28651078363637944</v>
      </c>
      <c r="R809" s="1">
        <f t="shared" si="72"/>
        <v>0.26432097853206193</v>
      </c>
      <c r="S809" s="1">
        <f t="shared" si="73"/>
        <v>0.57786836657260432</v>
      </c>
    </row>
    <row r="810" spans="1:19" x14ac:dyDescent="0.2">
      <c r="A810" s="1" t="s">
        <v>2066</v>
      </c>
      <c r="B810" s="1" t="s">
        <v>2067</v>
      </c>
      <c r="C810" s="1" t="s">
        <v>2068</v>
      </c>
      <c r="D810" s="1">
        <v>12.191800000000001</v>
      </c>
      <c r="E810" s="1">
        <v>12.543699999999999</v>
      </c>
      <c r="F810" s="1">
        <v>12.484999999999999</v>
      </c>
      <c r="G810" s="1">
        <v>11.7682</v>
      </c>
      <c r="H810" s="1">
        <v>11.235300000000001</v>
      </c>
      <c r="I810" s="1">
        <v>12.560700000000001</v>
      </c>
      <c r="J810" s="5">
        <f t="shared" si="75"/>
        <v>4678.4016179563214</v>
      </c>
      <c r="K810" s="5">
        <f t="shared" si="75"/>
        <v>5970.76470091805</v>
      </c>
      <c r="L810" s="5">
        <f t="shared" si="75"/>
        <v>5732.7037054779139</v>
      </c>
      <c r="M810" s="5">
        <f t="shared" si="74"/>
        <v>3488.0378981514204</v>
      </c>
      <c r="N810" s="5">
        <f t="shared" si="74"/>
        <v>2410.8062587734316</v>
      </c>
      <c r="O810" s="5">
        <f t="shared" si="74"/>
        <v>6041.5373752025253</v>
      </c>
      <c r="P810" s="1">
        <f t="shared" si="70"/>
        <v>1.3719720747845805</v>
      </c>
      <c r="Q810" s="1">
        <f t="shared" si="71"/>
        <v>0.45625111709395655</v>
      </c>
      <c r="R810" s="1">
        <f t="shared" si="72"/>
        <v>0.26651484926910213</v>
      </c>
      <c r="S810" s="1">
        <f t="shared" si="73"/>
        <v>0.57427858860374481</v>
      </c>
    </row>
    <row r="811" spans="1:19" x14ac:dyDescent="0.2">
      <c r="A811" s="1" t="s">
        <v>3197</v>
      </c>
      <c r="B811" s="1" t="s">
        <v>3198</v>
      </c>
      <c r="C811" s="1" t="s">
        <v>3199</v>
      </c>
      <c r="D811" s="1">
        <v>9.3190100000000005</v>
      </c>
      <c r="E811" s="1">
        <v>9.9301399999999997</v>
      </c>
      <c r="F811" s="1">
        <v>10.0167</v>
      </c>
      <c r="G811" s="1">
        <v>10.505699999999999</v>
      </c>
      <c r="H811" s="1">
        <v>10.3612</v>
      </c>
      <c r="I811" s="1">
        <v>9.6244899999999998</v>
      </c>
      <c r="J811" s="5">
        <f t="shared" si="75"/>
        <v>638.70679998282412</v>
      </c>
      <c r="K811" s="5">
        <f t="shared" si="75"/>
        <v>975.59597782780133</v>
      </c>
      <c r="L811" s="5">
        <f t="shared" si="75"/>
        <v>1035.9222414786959</v>
      </c>
      <c r="M811" s="5">
        <f t="shared" si="74"/>
        <v>1453.8875762903724</v>
      </c>
      <c r="N811" s="5">
        <f t="shared" si="74"/>
        <v>1315.3217180748327</v>
      </c>
      <c r="O811" s="5">
        <f t="shared" si="74"/>
        <v>789.33286012151234</v>
      </c>
      <c r="P811" s="1">
        <f t="shared" si="70"/>
        <v>0.74475021068609171</v>
      </c>
      <c r="Q811" s="1">
        <f t="shared" si="71"/>
        <v>-0.4251714682813228</v>
      </c>
      <c r="R811" s="1">
        <f t="shared" si="72"/>
        <v>0.27080333139809409</v>
      </c>
      <c r="S811" s="1">
        <f t="shared" si="73"/>
        <v>0.56734599730258739</v>
      </c>
    </row>
    <row r="812" spans="1:19" x14ac:dyDescent="0.2">
      <c r="A812" s="1" t="s">
        <v>2623</v>
      </c>
      <c r="B812" s="1" t="s">
        <v>2624</v>
      </c>
      <c r="C812" s="1" t="s">
        <v>2625</v>
      </c>
      <c r="D812" s="1">
        <v>15.6684</v>
      </c>
      <c r="E812" s="1">
        <v>15.6973</v>
      </c>
      <c r="F812" s="1">
        <v>16.142900000000001</v>
      </c>
      <c r="G812" s="1">
        <v>15.8759</v>
      </c>
      <c r="H812" s="1">
        <v>17.8841</v>
      </c>
      <c r="I812" s="1">
        <v>16.484300000000001</v>
      </c>
      <c r="J812" s="5">
        <f t="shared" si="75"/>
        <v>52078.490066604885</v>
      </c>
      <c r="K812" s="5">
        <f t="shared" si="75"/>
        <v>53132.243087491544</v>
      </c>
      <c r="L812" s="5">
        <f t="shared" si="75"/>
        <v>72359.759877494595</v>
      </c>
      <c r="M812" s="5">
        <f t="shared" si="74"/>
        <v>60134.278992101899</v>
      </c>
      <c r="N812" s="5">
        <f t="shared" si="74"/>
        <v>241908.17521008317</v>
      </c>
      <c r="O812" s="5">
        <f t="shared" si="74"/>
        <v>91678.765679739459</v>
      </c>
      <c r="P812" s="1">
        <f t="shared" si="70"/>
        <v>0.45100564578369368</v>
      </c>
      <c r="Q812" s="1">
        <f t="shared" si="71"/>
        <v>-1.148782601333191</v>
      </c>
      <c r="R812" s="1">
        <f t="shared" si="72"/>
        <v>0.27100236613916623</v>
      </c>
      <c r="S812" s="1">
        <f t="shared" si="73"/>
        <v>0.56702691725586263</v>
      </c>
    </row>
    <row r="813" spans="1:19" x14ac:dyDescent="0.2">
      <c r="A813" s="1" t="s">
        <v>1986</v>
      </c>
      <c r="B813" s="1" t="s">
        <v>1987</v>
      </c>
      <c r="C813" s="1" t="s">
        <v>1988</v>
      </c>
      <c r="D813" s="1">
        <v>13.073700000000001</v>
      </c>
      <c r="E813" s="1">
        <v>13.241300000000001</v>
      </c>
      <c r="F813" s="1">
        <v>13.520799999999999</v>
      </c>
      <c r="G813" s="1">
        <v>14.580500000000001</v>
      </c>
      <c r="H813" s="1">
        <v>13.511100000000001</v>
      </c>
      <c r="I813" s="1">
        <v>13.426500000000001</v>
      </c>
      <c r="J813" s="5">
        <f t="shared" si="75"/>
        <v>8621.3614712507242</v>
      </c>
      <c r="K813" s="5">
        <f t="shared" si="75"/>
        <v>9683.4135923906215</v>
      </c>
      <c r="L813" s="5">
        <f t="shared" si="75"/>
        <v>11753.477096650744</v>
      </c>
      <c r="M813" s="5">
        <f t="shared" si="74"/>
        <v>24500.099705928766</v>
      </c>
      <c r="N813" s="5">
        <f t="shared" si="74"/>
        <v>11674.717336802316</v>
      </c>
      <c r="O813" s="5">
        <f t="shared" si="74"/>
        <v>11009.795106592423</v>
      </c>
      <c r="P813" s="1">
        <f t="shared" si="70"/>
        <v>0.63703505848830078</v>
      </c>
      <c r="Q813" s="1">
        <f t="shared" si="71"/>
        <v>-0.65055532316651399</v>
      </c>
      <c r="R813" s="1">
        <f t="shared" si="72"/>
        <v>0.27205625033175401</v>
      </c>
      <c r="S813" s="1">
        <f t="shared" si="73"/>
        <v>0.56534129198410576</v>
      </c>
    </row>
    <row r="814" spans="1:19" x14ac:dyDescent="0.2">
      <c r="A814" s="1" t="s">
        <v>2219</v>
      </c>
      <c r="B814" s="1" t="s">
        <v>2220</v>
      </c>
      <c r="C814" s="1" t="s">
        <v>2221</v>
      </c>
      <c r="D814" s="1">
        <v>10.7369</v>
      </c>
      <c r="E814" s="1">
        <v>9.3252500000000005</v>
      </c>
      <c r="F814" s="1">
        <v>10.1645</v>
      </c>
      <c r="G814" s="1">
        <v>11.7135</v>
      </c>
      <c r="H814" s="1">
        <v>10.394600000000001</v>
      </c>
      <c r="I814" s="1">
        <v>10.561199999999999</v>
      </c>
      <c r="J814" s="5">
        <f t="shared" si="75"/>
        <v>1706.5890724219134</v>
      </c>
      <c r="K814" s="5">
        <f t="shared" si="75"/>
        <v>641.47534215110113</v>
      </c>
      <c r="L814" s="5">
        <f t="shared" si="75"/>
        <v>1147.6762406924502</v>
      </c>
      <c r="M814" s="5">
        <f t="shared" si="74"/>
        <v>3358.2641568865088</v>
      </c>
      <c r="N814" s="5">
        <f t="shared" si="74"/>
        <v>1346.128108743806</v>
      </c>
      <c r="O814" s="5">
        <f t="shared" si="74"/>
        <v>1510.9078938444329</v>
      </c>
      <c r="P814" s="1">
        <f t="shared" si="70"/>
        <v>0.56244116383284826</v>
      </c>
      <c r="Q814" s="1">
        <f t="shared" si="71"/>
        <v>-0.83022590893305859</v>
      </c>
      <c r="R814" s="1">
        <f t="shared" si="72"/>
        <v>0.27339372669156053</v>
      </c>
      <c r="S814" s="1">
        <f t="shared" si="73"/>
        <v>0.56321145500044278</v>
      </c>
    </row>
    <row r="815" spans="1:19" x14ac:dyDescent="0.2">
      <c r="A815" s="1" t="s">
        <v>2578</v>
      </c>
      <c r="B815" s="1" t="s">
        <v>2579</v>
      </c>
      <c r="C815" s="1" t="s">
        <v>2580</v>
      </c>
      <c r="D815" s="1">
        <v>9.1519999999999992</v>
      </c>
      <c r="E815" s="1">
        <v>9.6477900000000005</v>
      </c>
      <c r="F815" s="1">
        <v>9.8210899999999999</v>
      </c>
      <c r="G815" s="1">
        <v>11.129899999999999</v>
      </c>
      <c r="H815" s="1">
        <v>9.6686899999999998</v>
      </c>
      <c r="I815" s="1">
        <v>9.9327500000000004</v>
      </c>
      <c r="J815" s="5">
        <f t="shared" si="75"/>
        <v>568.88766907140746</v>
      </c>
      <c r="K815" s="5">
        <f t="shared" si="75"/>
        <v>802.1843442559134</v>
      </c>
      <c r="L815" s="5">
        <f t="shared" si="75"/>
        <v>904.57104103491508</v>
      </c>
      <c r="M815" s="5">
        <f t="shared" si="74"/>
        <v>2240.9581634152205</v>
      </c>
      <c r="N815" s="5">
        <f t="shared" si="74"/>
        <v>813.88999305939581</v>
      </c>
      <c r="O815" s="5">
        <f t="shared" si="74"/>
        <v>977.36253978173943</v>
      </c>
      <c r="P815" s="1">
        <f t="shared" si="70"/>
        <v>0.56436610727584802</v>
      </c>
      <c r="Q815" s="1">
        <f t="shared" si="71"/>
        <v>-0.82529674467944469</v>
      </c>
      <c r="R815" s="1">
        <f t="shared" si="72"/>
        <v>0.27354589817762426</v>
      </c>
      <c r="S815" s="1">
        <f t="shared" si="73"/>
        <v>0.5629697930860349</v>
      </c>
    </row>
    <row r="816" spans="1:19" x14ac:dyDescent="0.2">
      <c r="A816" s="1" t="s">
        <v>1872</v>
      </c>
      <c r="B816" s="1" t="s">
        <v>1873</v>
      </c>
      <c r="C816" s="1" t="s">
        <v>1874</v>
      </c>
      <c r="D816" s="1">
        <v>13.368499999999999</v>
      </c>
      <c r="E816" s="1">
        <v>13.4245</v>
      </c>
      <c r="F816" s="1">
        <v>13.05</v>
      </c>
      <c r="G816" s="1">
        <v>13.6173</v>
      </c>
      <c r="H816" s="1">
        <v>13.2317</v>
      </c>
      <c r="I816" s="1">
        <v>13.628</v>
      </c>
      <c r="J816" s="5">
        <f t="shared" si="75"/>
        <v>10575.952632572789</v>
      </c>
      <c r="K816" s="5">
        <f t="shared" si="75"/>
        <v>10994.542864210527</v>
      </c>
      <c r="L816" s="5">
        <f t="shared" si="75"/>
        <v>8480.8902561085633</v>
      </c>
      <c r="M816" s="5">
        <f t="shared" si="74"/>
        <v>12566.541215151134</v>
      </c>
      <c r="N816" s="5">
        <f t="shared" si="74"/>
        <v>9619.1920054518396</v>
      </c>
      <c r="O816" s="5">
        <f t="shared" si="74"/>
        <v>12660.08964543263</v>
      </c>
      <c r="P816" s="1">
        <f t="shared" si="70"/>
        <v>0.86240999009907482</v>
      </c>
      <c r="Q816" s="1">
        <f t="shared" si="71"/>
        <v>-0.21355420461823887</v>
      </c>
      <c r="R816" s="1">
        <f t="shared" si="72"/>
        <v>0.275233165942044</v>
      </c>
      <c r="S816" s="1">
        <f t="shared" si="73"/>
        <v>0.56029923425286043</v>
      </c>
    </row>
    <row r="817" spans="1:19" x14ac:dyDescent="0.2">
      <c r="A817" s="1" t="s">
        <v>2471</v>
      </c>
      <c r="B817" s="1" t="s">
        <v>2472</v>
      </c>
      <c r="C817" s="1" t="s">
        <v>2473</v>
      </c>
      <c r="D817" s="1">
        <v>11.549799999999999</v>
      </c>
      <c r="E817" s="1">
        <v>11.766299999999999</v>
      </c>
      <c r="F817" s="1">
        <v>11.5608</v>
      </c>
      <c r="G817" s="1">
        <v>12.023099999999999</v>
      </c>
      <c r="H817" s="1">
        <v>11.9171</v>
      </c>
      <c r="I817" s="1">
        <v>11.533300000000001</v>
      </c>
      <c r="J817" s="5">
        <f t="shared" si="75"/>
        <v>2998.0318610206982</v>
      </c>
      <c r="K817" s="5">
        <f t="shared" si="75"/>
        <v>3483.4472468060185</v>
      </c>
      <c r="L817" s="5">
        <f t="shared" si="75"/>
        <v>3020.9780785880102</v>
      </c>
      <c r="M817" s="5">
        <f t="shared" si="74"/>
        <v>4162.1117913092694</v>
      </c>
      <c r="N817" s="5">
        <f t="shared" si="74"/>
        <v>3867.2705983205938</v>
      </c>
      <c r="O817" s="5">
        <f t="shared" si="74"/>
        <v>2963.9389159566599</v>
      </c>
      <c r="P817" s="1">
        <f t="shared" si="70"/>
        <v>0.86438455879442222</v>
      </c>
      <c r="Q817" s="1">
        <f t="shared" si="71"/>
        <v>-0.21025479449661366</v>
      </c>
      <c r="R817" s="1">
        <f t="shared" si="72"/>
        <v>0.27532977650822499</v>
      </c>
      <c r="S817" s="1">
        <f t="shared" si="73"/>
        <v>0.5601468177606429</v>
      </c>
    </row>
    <row r="818" spans="1:19" x14ac:dyDescent="0.2">
      <c r="A818" s="1" t="s">
        <v>2144</v>
      </c>
      <c r="B818" s="1" t="s">
        <v>2145</v>
      </c>
      <c r="C818" s="1" t="s">
        <v>2146</v>
      </c>
      <c r="D818" s="1">
        <v>13.059200000000001</v>
      </c>
      <c r="E818" s="1">
        <v>13.0524</v>
      </c>
      <c r="F818" s="1">
        <v>13.144500000000001</v>
      </c>
      <c r="G818" s="1">
        <v>14.2437</v>
      </c>
      <c r="H818" s="1">
        <v>13.2994</v>
      </c>
      <c r="I818" s="1">
        <v>13.1472</v>
      </c>
      <c r="J818" s="5">
        <f t="shared" si="75"/>
        <v>8535.1453108059814</v>
      </c>
      <c r="K818" s="5">
        <f t="shared" si="75"/>
        <v>8495.0104100732879</v>
      </c>
      <c r="L818" s="5">
        <f t="shared" si="75"/>
        <v>9055.0067419270981</v>
      </c>
      <c r="M818" s="5">
        <f t="shared" si="74"/>
        <v>19399.071745599653</v>
      </c>
      <c r="N818" s="5">
        <f t="shared" si="74"/>
        <v>10081.341450109281</v>
      </c>
      <c r="O818" s="5">
        <f t="shared" si="74"/>
        <v>9071.9690308773588</v>
      </c>
      <c r="P818" s="1">
        <f t="shared" si="70"/>
        <v>0.67661609883131035</v>
      </c>
      <c r="Q818" s="1">
        <f t="shared" si="71"/>
        <v>-0.56359059108122678</v>
      </c>
      <c r="R818" s="1">
        <f t="shared" si="72"/>
        <v>0.2754006543640331</v>
      </c>
      <c r="S818" s="1">
        <f t="shared" si="73"/>
        <v>0.56003503217513317</v>
      </c>
    </row>
    <row r="819" spans="1:19" x14ac:dyDescent="0.2">
      <c r="A819" s="1" t="s">
        <v>2241</v>
      </c>
      <c r="B819" s="1" t="s">
        <v>2242</v>
      </c>
      <c r="C819" s="1" t="s">
        <v>2243</v>
      </c>
      <c r="D819" s="1">
        <v>20.700900000000001</v>
      </c>
      <c r="E819" s="1">
        <v>21.1816</v>
      </c>
      <c r="F819" s="1">
        <v>22.1418</v>
      </c>
      <c r="G819" s="1">
        <v>18.599699999999999</v>
      </c>
      <c r="H819" s="1">
        <v>21.5304</v>
      </c>
      <c r="I819" s="1">
        <v>19.4194</v>
      </c>
      <c r="J819" s="5">
        <f t="shared" si="75"/>
        <v>1704479.7157069882</v>
      </c>
      <c r="K819" s="5">
        <f t="shared" si="75"/>
        <v>2378466.0469028712</v>
      </c>
      <c r="L819" s="5">
        <f t="shared" si="75"/>
        <v>4627494.9981028149</v>
      </c>
      <c r="M819" s="5">
        <f t="shared" si="74"/>
        <v>397253.38850207184</v>
      </c>
      <c r="N819" s="5">
        <f t="shared" si="74"/>
        <v>3028978.6950535751</v>
      </c>
      <c r="O819" s="5">
        <f t="shared" si="74"/>
        <v>701167.69375121559</v>
      </c>
      <c r="P819" s="1">
        <f t="shared" si="70"/>
        <v>2.1103942507832998</v>
      </c>
      <c r="Q819" s="1">
        <f t="shared" si="71"/>
        <v>1.0775125394624629</v>
      </c>
      <c r="R819" s="1">
        <f t="shared" si="72"/>
        <v>0.27642508474950972</v>
      </c>
      <c r="S819" s="1">
        <f t="shared" si="73"/>
        <v>0.55842254858448737</v>
      </c>
    </row>
    <row r="820" spans="1:19" x14ac:dyDescent="0.2">
      <c r="A820" s="1" t="s">
        <v>2108</v>
      </c>
      <c r="B820" s="1" t="s">
        <v>2109</v>
      </c>
      <c r="C820" s="1" t="s">
        <v>2110</v>
      </c>
      <c r="D820" s="1">
        <v>13.258699999999999</v>
      </c>
      <c r="E820" s="1">
        <v>12.7553</v>
      </c>
      <c r="F820" s="1">
        <v>13.2189</v>
      </c>
      <c r="G820" s="1">
        <v>14.0847</v>
      </c>
      <c r="H820" s="1">
        <v>13.215199999999999</v>
      </c>
      <c r="I820" s="1">
        <v>13.244899999999999</v>
      </c>
      <c r="J820" s="5">
        <f t="shared" si="75"/>
        <v>9800.9100529208372</v>
      </c>
      <c r="K820" s="5">
        <f t="shared" si="75"/>
        <v>6913.9765734351231</v>
      </c>
      <c r="L820" s="5">
        <f t="shared" si="75"/>
        <v>9534.2252847805285</v>
      </c>
      <c r="M820" s="5">
        <f t="shared" si="74"/>
        <v>17374.694612728039</v>
      </c>
      <c r="N820" s="5">
        <f t="shared" si="74"/>
        <v>9509.804714120417</v>
      </c>
      <c r="O820" s="5">
        <f t="shared" si="74"/>
        <v>9707.6070761851661</v>
      </c>
      <c r="P820" s="1">
        <f t="shared" si="70"/>
        <v>0.71734356098615693</v>
      </c>
      <c r="Q820" s="1">
        <f t="shared" si="71"/>
        <v>-0.4792638532000123</v>
      </c>
      <c r="R820" s="1">
        <f t="shared" si="72"/>
        <v>0.27796406016826769</v>
      </c>
      <c r="S820" s="1">
        <f t="shared" si="73"/>
        <v>0.55601135328919038</v>
      </c>
    </row>
    <row r="821" spans="1:19" x14ac:dyDescent="0.2">
      <c r="A821" s="1" t="s">
        <v>1246</v>
      </c>
      <c r="B821" s="1" t="s">
        <v>1247</v>
      </c>
      <c r="C821" s="1" t="s">
        <v>1248</v>
      </c>
      <c r="D821" s="1">
        <v>13.114000000000001</v>
      </c>
      <c r="E821" s="1">
        <v>12.885199999999999</v>
      </c>
      <c r="F821" s="1">
        <v>12.974399999999999</v>
      </c>
      <c r="G821" s="1">
        <v>12.9841</v>
      </c>
      <c r="H821" s="1">
        <v>13.120100000000001</v>
      </c>
      <c r="I821" s="1">
        <v>13.392200000000001</v>
      </c>
      <c r="J821" s="5">
        <f t="shared" si="75"/>
        <v>8865.5842879546635</v>
      </c>
      <c r="K821" s="5">
        <f t="shared" si="75"/>
        <v>7565.3966034673003</v>
      </c>
      <c r="L821" s="5">
        <f t="shared" si="75"/>
        <v>8047.9186119326323</v>
      </c>
      <c r="M821" s="5">
        <f t="shared" si="74"/>
        <v>8102.2113300233514</v>
      </c>
      <c r="N821" s="5">
        <f t="shared" si="74"/>
        <v>8903.1490916953462</v>
      </c>
      <c r="O821" s="5">
        <f t="shared" si="74"/>
        <v>10751.124916698687</v>
      </c>
      <c r="P821" s="1">
        <f t="shared" si="70"/>
        <v>0.88191639557021573</v>
      </c>
      <c r="Q821" s="1">
        <f t="shared" si="71"/>
        <v>-0.18128619807640814</v>
      </c>
      <c r="R821" s="1">
        <f t="shared" si="72"/>
        <v>0.27816082536764863</v>
      </c>
      <c r="S821" s="1">
        <f t="shared" si="73"/>
        <v>0.5557040336704856</v>
      </c>
    </row>
    <row r="822" spans="1:19" x14ac:dyDescent="0.2">
      <c r="A822" s="1" t="s">
        <v>1923</v>
      </c>
      <c r="B822" s="1" t="s">
        <v>1924</v>
      </c>
      <c r="C822" s="1" t="s">
        <v>1925</v>
      </c>
      <c r="D822" s="1">
        <v>12.539899999999999</v>
      </c>
      <c r="E822" s="1">
        <v>12.601100000000001</v>
      </c>
      <c r="F822" s="1">
        <v>12.4612</v>
      </c>
      <c r="G822" s="1">
        <v>13.800599999999999</v>
      </c>
      <c r="H822" s="1">
        <v>12.8249</v>
      </c>
      <c r="I822" s="1">
        <v>12.545500000000001</v>
      </c>
      <c r="J822" s="5">
        <f t="shared" si="75"/>
        <v>5955.0586434271536</v>
      </c>
      <c r="K822" s="5">
        <f t="shared" si="75"/>
        <v>6213.1105109318405</v>
      </c>
      <c r="L822" s="5">
        <f t="shared" si="75"/>
        <v>5638.9076485209989</v>
      </c>
      <c r="M822" s="5">
        <f t="shared" si="74"/>
        <v>14269.033519418688</v>
      </c>
      <c r="N822" s="5">
        <f t="shared" si="74"/>
        <v>7255.7045719392991</v>
      </c>
      <c r="O822" s="5">
        <f t="shared" si="74"/>
        <v>5978.2188637926756</v>
      </c>
      <c r="P822" s="1">
        <f t="shared" si="70"/>
        <v>0.64746044695914573</v>
      </c>
      <c r="Q822" s="1">
        <f t="shared" si="71"/>
        <v>-0.62713603292806519</v>
      </c>
      <c r="R822" s="1">
        <f t="shared" si="72"/>
        <v>0.27896038669095641</v>
      </c>
      <c r="S822" s="1">
        <f t="shared" si="73"/>
        <v>0.55445746361877257</v>
      </c>
    </row>
    <row r="823" spans="1:19" x14ac:dyDescent="0.2">
      <c r="A823" s="1" t="s">
        <v>1956</v>
      </c>
      <c r="B823" s="1" t="s">
        <v>1957</v>
      </c>
      <c r="C823" s="1" t="s">
        <v>1958</v>
      </c>
      <c r="D823" s="1">
        <v>12.4031</v>
      </c>
      <c r="E823" s="1">
        <v>12.819599999999999</v>
      </c>
      <c r="F823" s="1">
        <v>11.6267</v>
      </c>
      <c r="G823" s="1">
        <v>13.626799999999999</v>
      </c>
      <c r="H823" s="1">
        <v>13.043699999999999</v>
      </c>
      <c r="I823" s="1">
        <v>12.1462</v>
      </c>
      <c r="J823" s="5">
        <f t="shared" si="75"/>
        <v>5416.3302810591513</v>
      </c>
      <c r="K823" s="5">
        <f t="shared" si="75"/>
        <v>7229.0983360761411</v>
      </c>
      <c r="L823" s="5">
        <f t="shared" si="75"/>
        <v>3162.171721647846</v>
      </c>
      <c r="M823" s="5">
        <f t="shared" si="74"/>
        <v>12649.56365714291</v>
      </c>
      <c r="N823" s="5">
        <f t="shared" si="74"/>
        <v>8443.9364177768512</v>
      </c>
      <c r="O823" s="5">
        <f t="shared" si="74"/>
        <v>4532.8414999727356</v>
      </c>
      <c r="P823" s="1">
        <f t="shared" si="70"/>
        <v>0.61684966980502187</v>
      </c>
      <c r="Q823" s="1">
        <f t="shared" si="71"/>
        <v>-0.69700915665082075</v>
      </c>
      <c r="R823" s="1">
        <f t="shared" si="72"/>
        <v>0.28005614977773308</v>
      </c>
      <c r="S823" s="1">
        <f t="shared" si="73"/>
        <v>0.55275488617963653</v>
      </c>
    </row>
    <row r="824" spans="1:19" x14ac:dyDescent="0.2">
      <c r="A824" s="1" t="s">
        <v>3527</v>
      </c>
      <c r="B824" s="1" t="s">
        <v>3528</v>
      </c>
      <c r="C824" s="1" t="s">
        <v>3529</v>
      </c>
      <c r="D824" s="1">
        <v>12.7578</v>
      </c>
      <c r="E824" s="1">
        <v>12.7255</v>
      </c>
      <c r="F824" s="1">
        <v>12.4695</v>
      </c>
      <c r="G824" s="1">
        <v>11.9518</v>
      </c>
      <c r="H824" s="1">
        <v>11.385300000000001</v>
      </c>
      <c r="I824" s="1">
        <v>12.8407</v>
      </c>
      <c r="J824" s="5">
        <f t="shared" si="75"/>
        <v>6925.9679686074751</v>
      </c>
      <c r="K824" s="5">
        <f t="shared" si="75"/>
        <v>6772.6278135620778</v>
      </c>
      <c r="L824" s="5">
        <f t="shared" si="75"/>
        <v>5671.442468556902</v>
      </c>
      <c r="M824" s="5">
        <f t="shared" si="74"/>
        <v>3961.4146393537735</v>
      </c>
      <c r="N824" s="5">
        <f t="shared" si="74"/>
        <v>2674.9570278050919</v>
      </c>
      <c r="O824" s="5">
        <f t="shared" si="74"/>
        <v>7335.6037748523877</v>
      </c>
      <c r="P824" s="1">
        <f t="shared" si="70"/>
        <v>1.3863492912021718</v>
      </c>
      <c r="Q824" s="1">
        <f t="shared" si="71"/>
        <v>0.47129079080728281</v>
      </c>
      <c r="R824" s="1">
        <f t="shared" si="72"/>
        <v>0.28094351999154571</v>
      </c>
      <c r="S824" s="1">
        <f t="shared" si="73"/>
        <v>0.55138098052715034</v>
      </c>
    </row>
    <row r="825" spans="1:19" x14ac:dyDescent="0.2">
      <c r="A825" s="1" t="s">
        <v>2162</v>
      </c>
      <c r="B825" s="1" t="s">
        <v>2163</v>
      </c>
      <c r="C825" s="1" t="s">
        <v>2164</v>
      </c>
      <c r="D825" s="1">
        <v>16.136099999999999</v>
      </c>
      <c r="E825" s="1">
        <v>15.9979</v>
      </c>
      <c r="F825" s="1">
        <v>16.1538</v>
      </c>
      <c r="G825" s="1">
        <v>15.127000000000001</v>
      </c>
      <c r="H825" s="1">
        <v>16.306100000000001</v>
      </c>
      <c r="I825" s="1">
        <v>15.209899999999999</v>
      </c>
      <c r="J825" s="5">
        <f t="shared" si="75"/>
        <v>72019.501841577032</v>
      </c>
      <c r="K825" s="5">
        <f t="shared" si="75"/>
        <v>65440.674598478305</v>
      </c>
      <c r="L825" s="5">
        <f t="shared" si="75"/>
        <v>72908.530333584975</v>
      </c>
      <c r="M825" s="5">
        <f t="shared" si="74"/>
        <v>35783.329242993539</v>
      </c>
      <c r="N825" s="5">
        <f t="shared" si="74"/>
        <v>81026.151609927721</v>
      </c>
      <c r="O825" s="5">
        <f t="shared" si="74"/>
        <v>37899.731309970965</v>
      </c>
      <c r="P825" s="1">
        <f t="shared" si="70"/>
        <v>1.3597684574344842</v>
      </c>
      <c r="Q825" s="1">
        <f t="shared" si="71"/>
        <v>0.44336100901225106</v>
      </c>
      <c r="R825" s="1">
        <f t="shared" si="72"/>
        <v>0.28179804216576931</v>
      </c>
      <c r="S825" s="1">
        <f t="shared" si="73"/>
        <v>0.5500620285423351</v>
      </c>
    </row>
    <row r="826" spans="1:19" x14ac:dyDescent="0.2">
      <c r="A826" s="1" t="s">
        <v>2277</v>
      </c>
      <c r="B826" s="1" t="s">
        <v>2278</v>
      </c>
      <c r="C826" s="1" t="s">
        <v>2279</v>
      </c>
      <c r="D826" s="1">
        <v>10.888</v>
      </c>
      <c r="E826" s="1">
        <v>10.841100000000001</v>
      </c>
      <c r="F826" s="1">
        <v>10.948</v>
      </c>
      <c r="G826" s="1">
        <v>10.0586</v>
      </c>
      <c r="H826" s="1">
        <v>10.8424</v>
      </c>
      <c r="I826" s="1">
        <v>10.850899999999999</v>
      </c>
      <c r="J826" s="5">
        <f t="shared" si="75"/>
        <v>1895.0234686215215</v>
      </c>
      <c r="K826" s="5">
        <f t="shared" si="75"/>
        <v>1834.409479515296</v>
      </c>
      <c r="L826" s="5">
        <f t="shared" si="75"/>
        <v>1975.4970820283152</v>
      </c>
      <c r="M826" s="5">
        <f t="shared" si="74"/>
        <v>1066.4495477114356</v>
      </c>
      <c r="N826" s="5">
        <f t="shared" si="74"/>
        <v>1836.0631949640624</v>
      </c>
      <c r="O826" s="5">
        <f t="shared" si="74"/>
        <v>1846.9127522532724</v>
      </c>
      <c r="P826" s="1">
        <f t="shared" si="70"/>
        <v>1.2011831823147048</v>
      </c>
      <c r="Q826" s="1">
        <f t="shared" si="71"/>
        <v>0.26445618107244828</v>
      </c>
      <c r="R826" s="1">
        <f t="shared" si="72"/>
        <v>0.29028322907024073</v>
      </c>
      <c r="S826" s="1">
        <f t="shared" si="73"/>
        <v>0.53717805453225054</v>
      </c>
    </row>
    <row r="827" spans="1:19" x14ac:dyDescent="0.2">
      <c r="A827" s="1" t="s">
        <v>1579</v>
      </c>
      <c r="B827" s="1" t="s">
        <v>1580</v>
      </c>
      <c r="C827" s="1" t="s">
        <v>1581</v>
      </c>
      <c r="D827" s="1">
        <v>10.042899999999999</v>
      </c>
      <c r="E827" s="1">
        <v>10.891400000000001</v>
      </c>
      <c r="F827" s="1">
        <v>10.2423</v>
      </c>
      <c r="G827" s="1">
        <v>9.8206500000000005</v>
      </c>
      <c r="H827" s="1">
        <v>9.5886899999999997</v>
      </c>
      <c r="I827" s="1">
        <v>10.397500000000001</v>
      </c>
      <c r="J827" s="5">
        <f t="shared" si="75"/>
        <v>1054.9069253966218</v>
      </c>
      <c r="K827" s="5">
        <f t="shared" si="75"/>
        <v>1899.494737865954</v>
      </c>
      <c r="L827" s="5">
        <f t="shared" si="75"/>
        <v>1211.2659937463211</v>
      </c>
      <c r="M827" s="5">
        <f t="shared" si="74"/>
        <v>904.29520271894228</v>
      </c>
      <c r="N827" s="5">
        <f t="shared" si="74"/>
        <v>769.98685152728399</v>
      </c>
      <c r="O827" s="5">
        <f t="shared" si="74"/>
        <v>1348.8367183756291</v>
      </c>
      <c r="P827" s="1">
        <f t="shared" si="70"/>
        <v>1.3779371471389941</v>
      </c>
      <c r="Q827" s="1">
        <f t="shared" si="71"/>
        <v>0.46251008283253991</v>
      </c>
      <c r="R827" s="1">
        <f t="shared" si="72"/>
        <v>0.29042220661125129</v>
      </c>
      <c r="S827" s="1">
        <f t="shared" si="73"/>
        <v>0.53697017915649869</v>
      </c>
    </row>
    <row r="828" spans="1:19" x14ac:dyDescent="0.2">
      <c r="A828" s="1" t="s">
        <v>1785</v>
      </c>
      <c r="B828" s="1" t="s">
        <v>1786</v>
      </c>
      <c r="C828" s="1" t="s">
        <v>1787</v>
      </c>
      <c r="D828" s="1">
        <v>10.5909</v>
      </c>
      <c r="E828" s="1">
        <v>11.0738</v>
      </c>
      <c r="F828" s="1">
        <v>10.7529</v>
      </c>
      <c r="G828" s="1">
        <v>12.022500000000001</v>
      </c>
      <c r="H828" s="1">
        <v>11.519</v>
      </c>
      <c r="I828" s="1">
        <v>10.407999999999999</v>
      </c>
      <c r="J828" s="5">
        <f t="shared" si="75"/>
        <v>1542.334527644909</v>
      </c>
      <c r="K828" s="5">
        <f t="shared" si="75"/>
        <v>2155.4897698004088</v>
      </c>
      <c r="L828" s="5">
        <f t="shared" si="75"/>
        <v>1725.6210917375138</v>
      </c>
      <c r="M828" s="5">
        <f t="shared" si="74"/>
        <v>4160.381177573232</v>
      </c>
      <c r="N828" s="5">
        <f t="shared" si="74"/>
        <v>2934.7054599641069</v>
      </c>
      <c r="O828" s="5">
        <f t="shared" si="74"/>
        <v>1358.6894239714932</v>
      </c>
      <c r="P828" s="1">
        <f t="shared" si="70"/>
        <v>0.64154117044529968</v>
      </c>
      <c r="Q828" s="1">
        <f t="shared" si="71"/>
        <v>-0.64038624268017752</v>
      </c>
      <c r="R828" s="1">
        <f t="shared" si="72"/>
        <v>0.29099270256567678</v>
      </c>
      <c r="S828" s="1">
        <f t="shared" si="73"/>
        <v>0.53611790199415077</v>
      </c>
    </row>
    <row r="829" spans="1:19" x14ac:dyDescent="0.2">
      <c r="A829" s="1" t="s">
        <v>1887</v>
      </c>
      <c r="B829" s="1" t="s">
        <v>1888</v>
      </c>
      <c r="C829" s="1" t="s">
        <v>1889</v>
      </c>
      <c r="D829" s="1">
        <v>12.345599999999999</v>
      </c>
      <c r="E829" s="1">
        <v>12.5838</v>
      </c>
      <c r="F829" s="1">
        <v>12.9313</v>
      </c>
      <c r="G829" s="1">
        <v>12.3409</v>
      </c>
      <c r="H829" s="1">
        <v>12.6432</v>
      </c>
      <c r="I829" s="1">
        <v>11.6145</v>
      </c>
      <c r="J829" s="5">
        <f t="shared" si="75"/>
        <v>5204.7025493692172</v>
      </c>
      <c r="K829" s="5">
        <f t="shared" si="75"/>
        <v>6139.0512565835206</v>
      </c>
      <c r="L829" s="5">
        <f t="shared" si="75"/>
        <v>7811.0457754414183</v>
      </c>
      <c r="M829" s="5">
        <f t="shared" si="74"/>
        <v>5187.7743016745389</v>
      </c>
      <c r="N829" s="5">
        <f t="shared" si="74"/>
        <v>6397.0897109119514</v>
      </c>
      <c r="O829" s="5">
        <f t="shared" si="74"/>
        <v>3135.5438930128671</v>
      </c>
      <c r="P829" s="1">
        <f t="shared" si="70"/>
        <v>1.3012410868117346</v>
      </c>
      <c r="Q829" s="1">
        <f t="shared" si="71"/>
        <v>0.37988828144473119</v>
      </c>
      <c r="R829" s="1">
        <f t="shared" si="72"/>
        <v>0.29221133395191407</v>
      </c>
      <c r="S829" s="1">
        <f t="shared" si="73"/>
        <v>0.5343029431679317</v>
      </c>
    </row>
    <row r="830" spans="1:19" x14ac:dyDescent="0.2">
      <c r="A830" s="1" t="s">
        <v>3573</v>
      </c>
      <c r="B830" s="1" t="s">
        <v>1323</v>
      </c>
      <c r="C830" s="1" t="s">
        <v>1324</v>
      </c>
      <c r="D830" s="1">
        <v>12.510199999999999</v>
      </c>
      <c r="E830" s="1">
        <v>11.8192</v>
      </c>
      <c r="F830" s="1">
        <v>12.1669</v>
      </c>
      <c r="G830" s="1">
        <v>11.379</v>
      </c>
      <c r="H830" s="1">
        <v>11.665900000000001</v>
      </c>
      <c r="I830" s="1">
        <v>12.2372</v>
      </c>
      <c r="J830" s="5">
        <f t="shared" si="75"/>
        <v>5833.7182701858746</v>
      </c>
      <c r="K830" s="5">
        <f t="shared" si="75"/>
        <v>3613.5471411289868</v>
      </c>
      <c r="L830" s="5">
        <f t="shared" si="75"/>
        <v>4598.3482005577462</v>
      </c>
      <c r="M830" s="5">
        <f t="shared" si="74"/>
        <v>2663.3014201312858</v>
      </c>
      <c r="N830" s="5">
        <f t="shared" si="74"/>
        <v>3249.2701916579126</v>
      </c>
      <c r="O830" s="5">
        <f t="shared" si="74"/>
        <v>4827.9666663030894</v>
      </c>
      <c r="P830" s="1">
        <f t="shared" si="70"/>
        <v>1.3077197108939831</v>
      </c>
      <c r="Q830" s="1">
        <f t="shared" si="71"/>
        <v>0.38705335502902288</v>
      </c>
      <c r="R830" s="1">
        <f t="shared" si="72"/>
        <v>0.29323792385444314</v>
      </c>
      <c r="S830" s="1">
        <f t="shared" si="73"/>
        <v>0.53277986399118282</v>
      </c>
    </row>
    <row r="831" spans="1:19" x14ac:dyDescent="0.2">
      <c r="A831" s="1" t="s">
        <v>2213</v>
      </c>
      <c r="B831" s="1" t="s">
        <v>2214</v>
      </c>
      <c r="C831" s="1" t="s">
        <v>2215</v>
      </c>
      <c r="D831" s="1">
        <v>13.502000000000001</v>
      </c>
      <c r="E831" s="1">
        <v>13.7662</v>
      </c>
      <c r="F831" s="1">
        <v>13.833</v>
      </c>
      <c r="G831" s="1">
        <v>13.683999999999999</v>
      </c>
      <c r="H831" s="1">
        <v>14.6386</v>
      </c>
      <c r="I831" s="1">
        <v>13.9232</v>
      </c>
      <c r="J831" s="5">
        <f t="shared" si="75"/>
        <v>11601.309189853553</v>
      </c>
      <c r="K831" s="5">
        <f t="shared" si="75"/>
        <v>13932.823204040857</v>
      </c>
      <c r="L831" s="5">
        <f t="shared" si="75"/>
        <v>14593.112483539851</v>
      </c>
      <c r="M831" s="5">
        <f t="shared" si="74"/>
        <v>13161.168842867231</v>
      </c>
      <c r="N831" s="5">
        <f t="shared" si="74"/>
        <v>25506.900881656147</v>
      </c>
      <c r="O831" s="5">
        <f t="shared" si="74"/>
        <v>15534.62720401094</v>
      </c>
      <c r="P831" s="1">
        <f t="shared" si="70"/>
        <v>0.74031823417092346</v>
      </c>
      <c r="Q831" s="1">
        <f t="shared" si="71"/>
        <v>-0.43378253202654354</v>
      </c>
      <c r="R831" s="1">
        <f t="shared" si="72"/>
        <v>0.29418505425712171</v>
      </c>
      <c r="S831" s="1">
        <f t="shared" si="73"/>
        <v>0.53137939489379615</v>
      </c>
    </row>
    <row r="832" spans="1:19" x14ac:dyDescent="0.2">
      <c r="A832" s="1" t="s">
        <v>3557</v>
      </c>
      <c r="B832" s="1" t="s">
        <v>3558</v>
      </c>
      <c r="C832" s="1" t="s">
        <v>3559</v>
      </c>
      <c r="D832" s="1">
        <v>10.456200000000001</v>
      </c>
      <c r="E832" s="1">
        <v>9.8763400000000008</v>
      </c>
      <c r="F832" s="1">
        <v>10.4618</v>
      </c>
      <c r="G832" s="1">
        <v>11.647</v>
      </c>
      <c r="H832" s="1">
        <v>10.1168</v>
      </c>
      <c r="I832" s="1">
        <v>10.762700000000001</v>
      </c>
      <c r="J832" s="5">
        <f t="shared" si="75"/>
        <v>1404.8496275297978</v>
      </c>
      <c r="K832" s="5">
        <f t="shared" si="75"/>
        <v>939.88471605805205</v>
      </c>
      <c r="L832" s="5">
        <f t="shared" si="75"/>
        <v>1410.3133230032113</v>
      </c>
      <c r="M832" s="5">
        <f t="shared" si="74"/>
        <v>3206.9807974667983</v>
      </c>
      <c r="N832" s="5">
        <f t="shared" si="74"/>
        <v>1110.3509286622477</v>
      </c>
      <c r="O832" s="5">
        <f t="shared" si="74"/>
        <v>1737.3828665175404</v>
      </c>
      <c r="P832" s="1">
        <f t="shared" si="70"/>
        <v>0.62018574271882998</v>
      </c>
      <c r="Q832" s="1">
        <f t="shared" si="71"/>
        <v>-0.68922773427907991</v>
      </c>
      <c r="R832" s="1">
        <f t="shared" si="72"/>
        <v>0.29751815050593561</v>
      </c>
      <c r="S832" s="1">
        <f t="shared" si="73"/>
        <v>0.52648653439217019</v>
      </c>
    </row>
    <row r="833" spans="1:19" x14ac:dyDescent="0.2">
      <c r="A833" s="1" t="s">
        <v>1770</v>
      </c>
      <c r="B833" s="1" t="s">
        <v>1771</v>
      </c>
      <c r="C833" s="1" t="s">
        <v>1772</v>
      </c>
      <c r="D833" s="1">
        <v>12.6784</v>
      </c>
      <c r="E833" s="1">
        <v>12.8834</v>
      </c>
      <c r="F833" s="1">
        <v>13.0168</v>
      </c>
      <c r="G833" s="1">
        <v>12.5457</v>
      </c>
      <c r="H833" s="1">
        <v>12.477399999999999</v>
      </c>
      <c r="I833" s="1">
        <v>12.9254</v>
      </c>
      <c r="J833" s="5">
        <f t="shared" si="75"/>
        <v>6555.0905763926803</v>
      </c>
      <c r="K833" s="5">
        <f t="shared" si="75"/>
        <v>7555.9634094377443</v>
      </c>
      <c r="L833" s="5">
        <f t="shared" si="75"/>
        <v>8287.952389003276</v>
      </c>
      <c r="M833" s="5">
        <f t="shared" si="74"/>
        <v>5979.0476783504364</v>
      </c>
      <c r="N833" s="5">
        <f t="shared" si="74"/>
        <v>5702.5836936982387</v>
      </c>
      <c r="O833" s="5">
        <f t="shared" si="74"/>
        <v>7779.1671989767638</v>
      </c>
      <c r="P833" s="1">
        <f t="shared" si="70"/>
        <v>1.1509808445467837</v>
      </c>
      <c r="Q833" s="1">
        <f t="shared" si="71"/>
        <v>0.20286382329870589</v>
      </c>
      <c r="R833" s="1">
        <f t="shared" si="72"/>
        <v>0.29944750318603086</v>
      </c>
      <c r="S833" s="1">
        <f t="shared" si="73"/>
        <v>0.52367930374206928</v>
      </c>
    </row>
    <row r="834" spans="1:19" x14ac:dyDescent="0.2">
      <c r="A834" s="1" t="s">
        <v>916</v>
      </c>
      <c r="B834" s="1" t="s">
        <v>917</v>
      </c>
      <c r="C834" s="1" t="s">
        <v>918</v>
      </c>
      <c r="D834" s="1">
        <v>11.9346</v>
      </c>
      <c r="E834" s="1">
        <v>12.4567</v>
      </c>
      <c r="F834" s="1">
        <v>12.016299999999999</v>
      </c>
      <c r="G834" s="1">
        <v>12.5456</v>
      </c>
      <c r="H834" s="1">
        <v>12.0785</v>
      </c>
      <c r="I834" s="1">
        <v>12.6083</v>
      </c>
      <c r="J834" s="5">
        <f t="shared" si="75"/>
        <v>3914.4665498117188</v>
      </c>
      <c r="K834" s="5">
        <f t="shared" si="75"/>
        <v>5621.3463827571613</v>
      </c>
      <c r="L834" s="5">
        <f t="shared" si="75"/>
        <v>4142.5402506383516</v>
      </c>
      <c r="M834" s="5">
        <f t="shared" si="74"/>
        <v>5978.6332567092941</v>
      </c>
      <c r="N834" s="5">
        <f t="shared" si="74"/>
        <v>4325.0467146954434</v>
      </c>
      <c r="O834" s="5">
        <f t="shared" si="74"/>
        <v>6244.19553403792</v>
      </c>
      <c r="P834" s="1">
        <f t="shared" si="70"/>
        <v>0.82659270543269259</v>
      </c>
      <c r="Q834" s="1">
        <f t="shared" si="71"/>
        <v>-0.27475146270468831</v>
      </c>
      <c r="R834" s="1">
        <f t="shared" si="72"/>
        <v>0.3000451418384063</v>
      </c>
      <c r="S834" s="1">
        <f t="shared" si="73"/>
        <v>0.52281340069209614</v>
      </c>
    </row>
    <row r="835" spans="1:19" x14ac:dyDescent="0.2">
      <c r="A835" s="1" t="s">
        <v>3399</v>
      </c>
      <c r="B835" s="1" t="s">
        <v>3400</v>
      </c>
      <c r="C835" s="1" t="s">
        <v>3401</v>
      </c>
      <c r="D835" s="1">
        <v>14.9594</v>
      </c>
      <c r="E835" s="1">
        <v>15.0182</v>
      </c>
      <c r="F835" s="1">
        <v>15.1083</v>
      </c>
      <c r="G835" s="1">
        <v>15.828799999999999</v>
      </c>
      <c r="H835" s="1">
        <v>15.262700000000001</v>
      </c>
      <c r="I835" s="1">
        <v>14.935700000000001</v>
      </c>
      <c r="J835" s="5">
        <f t="shared" si="75"/>
        <v>31858.704898347911</v>
      </c>
      <c r="K835" s="5">
        <f t="shared" si="75"/>
        <v>33183.995887046411</v>
      </c>
      <c r="L835" s="5">
        <f t="shared" si="75"/>
        <v>35322.504041383727</v>
      </c>
      <c r="M835" s="5">
        <f t="shared" si="74"/>
        <v>58202.762116935635</v>
      </c>
      <c r="N835" s="5">
        <f t="shared" si="74"/>
        <v>39312.486605819984</v>
      </c>
      <c r="O835" s="5">
        <f t="shared" si="74"/>
        <v>31339.618556260317</v>
      </c>
      <c r="P835" s="1">
        <f t="shared" ref="P835:P898" si="76">AVERAGE(J835:L835)/AVERAGE(M835:O835)</f>
        <v>0.77890115403597604</v>
      </c>
      <c r="Q835" s="1">
        <f t="shared" ref="Q835:Q898" si="77">LOG(P835,2)</f>
        <v>-0.36048783929656575</v>
      </c>
      <c r="R835" s="1">
        <f t="shared" ref="R835:R898" si="78">_xlfn.T.TEST(J835:L835,M835:O835,2,2)</f>
        <v>0.30239504669026857</v>
      </c>
      <c r="S835" s="1">
        <f t="shared" ref="S835:S898" si="79">-LOG(R835,10)</f>
        <v>0.51942532696944865</v>
      </c>
    </row>
    <row r="836" spans="1:19" x14ac:dyDescent="0.2">
      <c r="A836" s="1" t="s">
        <v>1633</v>
      </c>
      <c r="B836" s="1" t="s">
        <v>1634</v>
      </c>
      <c r="C836" s="1" t="s">
        <v>1635</v>
      </c>
      <c r="D836" s="1">
        <v>13.5482</v>
      </c>
      <c r="E836" s="1">
        <v>12.8672</v>
      </c>
      <c r="F836" s="1">
        <v>13.5055</v>
      </c>
      <c r="G836" s="1">
        <v>14.593999999999999</v>
      </c>
      <c r="H836" s="1">
        <v>13.6174</v>
      </c>
      <c r="I836" s="1">
        <v>13.3407</v>
      </c>
      <c r="J836" s="5">
        <f t="shared" si="75"/>
        <v>11978.835121351194</v>
      </c>
      <c r="K836" s="5">
        <f t="shared" si="75"/>
        <v>7471.5922027602137</v>
      </c>
      <c r="L836" s="5">
        <f t="shared" si="75"/>
        <v>11629.488309162785</v>
      </c>
      <c r="M836" s="5">
        <f t="shared" si="74"/>
        <v>24730.43506824084</v>
      </c>
      <c r="N836" s="5">
        <f t="shared" si="74"/>
        <v>12567.41229160126</v>
      </c>
      <c r="O836" s="5">
        <f t="shared" si="74"/>
        <v>10374.110346591509</v>
      </c>
      <c r="P836" s="1">
        <f t="shared" si="76"/>
        <v>0.65195383467710577</v>
      </c>
      <c r="Q836" s="1">
        <f t="shared" si="77"/>
        <v>-0.61715828509424553</v>
      </c>
      <c r="R836" s="1">
        <f t="shared" si="78"/>
        <v>0.30399316910652635</v>
      </c>
      <c r="S836" s="1">
        <f t="shared" si="79"/>
        <v>0.51713617511714294</v>
      </c>
    </row>
    <row r="837" spans="1:19" x14ac:dyDescent="0.2">
      <c r="A837" s="1" t="s">
        <v>3043</v>
      </c>
      <c r="B837" s="1" t="s">
        <v>3044</v>
      </c>
      <c r="C837" s="1" t="s">
        <v>3045</v>
      </c>
      <c r="D837" s="1">
        <v>10.8154</v>
      </c>
      <c r="E837" s="1">
        <v>10.949199999999999</v>
      </c>
      <c r="F837" s="1">
        <v>11.1989</v>
      </c>
      <c r="G837" s="1">
        <v>11.5383</v>
      </c>
      <c r="H837" s="1">
        <v>12.271699999999999</v>
      </c>
      <c r="I837" s="1">
        <v>10.6792</v>
      </c>
      <c r="J837" s="5">
        <f t="shared" si="75"/>
        <v>1802.0208645052569</v>
      </c>
      <c r="K837" s="5">
        <f t="shared" si="75"/>
        <v>1977.1409378730993</v>
      </c>
      <c r="L837" s="5">
        <f t="shared" si="75"/>
        <v>2350.7411969645195</v>
      </c>
      <c r="M837" s="5">
        <f t="shared" si="74"/>
        <v>2974.228966470389</v>
      </c>
      <c r="N837" s="5">
        <f t="shared" si="74"/>
        <v>4944.8121510322626</v>
      </c>
      <c r="O837" s="5">
        <f t="shared" si="74"/>
        <v>1639.6816246080593</v>
      </c>
      <c r="P837" s="1">
        <f t="shared" si="76"/>
        <v>0.64128892161896733</v>
      </c>
      <c r="Q837" s="1">
        <f t="shared" si="77"/>
        <v>-0.64095361031173104</v>
      </c>
      <c r="R837" s="1">
        <f t="shared" si="78"/>
        <v>0.30551334273591013</v>
      </c>
      <c r="S837" s="1">
        <f t="shared" si="79"/>
        <v>0.51496981799084918</v>
      </c>
    </row>
    <row r="838" spans="1:19" x14ac:dyDescent="0.2">
      <c r="A838" s="1" t="s">
        <v>2563</v>
      </c>
      <c r="B838" s="1" t="s">
        <v>2564</v>
      </c>
      <c r="C838" s="1" t="s">
        <v>2565</v>
      </c>
      <c r="D838" s="1">
        <v>18.777000000000001</v>
      </c>
      <c r="E838" s="1">
        <v>18.706499999999998</v>
      </c>
      <c r="F838" s="1">
        <v>19.385400000000001</v>
      </c>
      <c r="G838" s="1">
        <v>19.894400000000001</v>
      </c>
      <c r="H838" s="1">
        <v>18.382400000000001</v>
      </c>
      <c r="I838" s="1">
        <v>20.166</v>
      </c>
      <c r="J838" s="5">
        <f t="shared" si="75"/>
        <v>449200.49750170443</v>
      </c>
      <c r="K838" s="5">
        <f t="shared" si="75"/>
        <v>427777.18069318804</v>
      </c>
      <c r="L838" s="5">
        <f t="shared" si="75"/>
        <v>684836.4667195878</v>
      </c>
      <c r="M838" s="5">
        <f t="shared" si="74"/>
        <v>974565.75270964811</v>
      </c>
      <c r="N838" s="5">
        <f t="shared" si="74"/>
        <v>341706.9344692569</v>
      </c>
      <c r="O838" s="5">
        <f t="shared" si="74"/>
        <v>1176443.0070407321</v>
      </c>
      <c r="P838" s="1">
        <f t="shared" si="76"/>
        <v>0.62655125433525127</v>
      </c>
      <c r="Q838" s="1">
        <f t="shared" si="77"/>
        <v>-0.6744955624340182</v>
      </c>
      <c r="R838" s="1">
        <f t="shared" si="78"/>
        <v>0.30596122985200808</v>
      </c>
      <c r="S838" s="1">
        <f t="shared" si="79"/>
        <v>0.51433360204158984</v>
      </c>
    </row>
    <row r="839" spans="1:19" x14ac:dyDescent="0.2">
      <c r="A839" s="1" t="s">
        <v>2572</v>
      </c>
      <c r="B839" s="1" t="s">
        <v>2573</v>
      </c>
      <c r="C839" s="1" t="s">
        <v>2574</v>
      </c>
      <c r="D839" s="1">
        <v>12.140700000000001</v>
      </c>
      <c r="E839" s="1">
        <v>10.6609</v>
      </c>
      <c r="F839" s="1">
        <v>11.590400000000001</v>
      </c>
      <c r="G839" s="1">
        <v>11.396100000000001</v>
      </c>
      <c r="H839" s="1">
        <v>10.6004</v>
      </c>
      <c r="I839" s="1">
        <v>10.811199999999999</v>
      </c>
      <c r="J839" s="5">
        <f t="shared" si="75"/>
        <v>4515.5938029607014</v>
      </c>
      <c r="K839" s="5">
        <f t="shared" si="75"/>
        <v>1619.0142853967639</v>
      </c>
      <c r="L839" s="5">
        <f t="shared" si="75"/>
        <v>3083.6001756939204</v>
      </c>
      <c r="M839" s="5">
        <f t="shared" si="74"/>
        <v>2695.0568678922596</v>
      </c>
      <c r="N839" s="5">
        <f t="shared" si="74"/>
        <v>1552.5241555354335</v>
      </c>
      <c r="O839" s="5">
        <f t="shared" si="74"/>
        <v>1796.7824174735765</v>
      </c>
      <c r="P839" s="1">
        <f t="shared" si="76"/>
        <v>1.5250916583991625</v>
      </c>
      <c r="Q839" s="1">
        <f t="shared" si="77"/>
        <v>0.60889595162251786</v>
      </c>
      <c r="R839" s="1">
        <f t="shared" si="78"/>
        <v>0.30753247262117211</v>
      </c>
      <c r="S839" s="1">
        <f t="shared" si="79"/>
        <v>0.51210901993537861</v>
      </c>
    </row>
    <row r="840" spans="1:19" x14ac:dyDescent="0.2">
      <c r="A840" s="1" t="s">
        <v>3282</v>
      </c>
      <c r="B840" s="1" t="s">
        <v>3283</v>
      </c>
      <c r="C840" s="1" t="s">
        <v>3284</v>
      </c>
      <c r="D840" s="1">
        <v>11.7172</v>
      </c>
      <c r="E840" s="1">
        <v>11.5425</v>
      </c>
      <c r="F840" s="1">
        <v>11.7202</v>
      </c>
      <c r="G840" s="1">
        <v>11.2812</v>
      </c>
      <c r="H840" s="1">
        <v>11.6386</v>
      </c>
      <c r="I840" s="1">
        <v>11.6158</v>
      </c>
      <c r="J840" s="5">
        <f t="shared" si="75"/>
        <v>3366.8879645885586</v>
      </c>
      <c r="K840" s="5">
        <f t="shared" si="75"/>
        <v>2982.9002116637007</v>
      </c>
      <c r="L840" s="5">
        <f t="shared" si="75"/>
        <v>3373.8964956782006</v>
      </c>
      <c r="M840" s="5">
        <f t="shared" si="74"/>
        <v>2488.7403385778871</v>
      </c>
      <c r="N840" s="5">
        <f t="shared" si="74"/>
        <v>3188.3626102070175</v>
      </c>
      <c r="O840" s="5">
        <f t="shared" si="74"/>
        <v>3138.3705778038443</v>
      </c>
      <c r="P840" s="1">
        <f t="shared" si="76"/>
        <v>1.1030246580177927</v>
      </c>
      <c r="Q840" s="1">
        <f t="shared" si="77"/>
        <v>0.14146504260867718</v>
      </c>
      <c r="R840" s="1">
        <f t="shared" si="78"/>
        <v>0.30856270246026252</v>
      </c>
      <c r="S840" s="1">
        <f t="shared" si="79"/>
        <v>0.51065657047841595</v>
      </c>
    </row>
    <row r="841" spans="1:19" x14ac:dyDescent="0.2">
      <c r="A841" s="1" t="s">
        <v>1723</v>
      </c>
      <c r="B841" s="1" t="s">
        <v>1724</v>
      </c>
      <c r="C841" s="1" t="s">
        <v>1725</v>
      </c>
      <c r="D841" s="1">
        <v>10.6221</v>
      </c>
      <c r="E841" s="1">
        <v>10.3184</v>
      </c>
      <c r="F841" s="1">
        <v>11.2371</v>
      </c>
      <c r="G841" s="1">
        <v>11.88</v>
      </c>
      <c r="H841" s="1">
        <v>10.76</v>
      </c>
      <c r="I841" s="1">
        <v>11.1134</v>
      </c>
      <c r="J841" s="5">
        <f t="shared" si="75"/>
        <v>1576.0526333026321</v>
      </c>
      <c r="K841" s="5">
        <f t="shared" si="75"/>
        <v>1276.8735983978777</v>
      </c>
      <c r="L841" s="5">
        <f t="shared" si="75"/>
        <v>2413.8160143763071</v>
      </c>
      <c r="M841" s="5">
        <f t="shared" si="74"/>
        <v>3769.0886169594869</v>
      </c>
      <c r="N841" s="5">
        <f t="shared" si="74"/>
        <v>1734.1343997184554</v>
      </c>
      <c r="O841" s="5">
        <f t="shared" si="74"/>
        <v>2215.4744904264639</v>
      </c>
      <c r="P841" s="1">
        <f t="shared" si="76"/>
        <v>0.68233561960800071</v>
      </c>
      <c r="Q841" s="1">
        <f t="shared" si="77"/>
        <v>-0.55144656437116801</v>
      </c>
      <c r="R841" s="1">
        <f t="shared" si="78"/>
        <v>0.30902055246176319</v>
      </c>
      <c r="S841" s="1">
        <f t="shared" si="79"/>
        <v>0.51001263538453201</v>
      </c>
    </row>
    <row r="842" spans="1:19" x14ac:dyDescent="0.2">
      <c r="A842" s="1" t="s">
        <v>2676</v>
      </c>
      <c r="B842" s="1" t="s">
        <v>2677</v>
      </c>
      <c r="C842" s="1" t="s">
        <v>2678</v>
      </c>
      <c r="D842" s="1">
        <v>10.4453</v>
      </c>
      <c r="E842" s="1">
        <v>11.8893</v>
      </c>
      <c r="F842" s="1">
        <v>11.7674</v>
      </c>
      <c r="G842" s="1">
        <v>10.8428</v>
      </c>
      <c r="H842" s="1">
        <v>10.9122</v>
      </c>
      <c r="I842" s="1">
        <v>11.131</v>
      </c>
      <c r="J842" s="5">
        <f t="shared" si="75"/>
        <v>1394.2755566040696</v>
      </c>
      <c r="K842" s="5">
        <f t="shared" si="75"/>
        <v>3793.46365485253</v>
      </c>
      <c r="L842" s="5">
        <f t="shared" si="75"/>
        <v>3486.1042554127371</v>
      </c>
      <c r="M842" s="5">
        <f t="shared" si="74"/>
        <v>1836.5723303527216</v>
      </c>
      <c r="N842" s="5">
        <f t="shared" si="74"/>
        <v>1927.0789995467246</v>
      </c>
      <c r="O842" s="5">
        <f t="shared" si="74"/>
        <v>2242.6674601852415</v>
      </c>
      <c r="P842" s="1">
        <f t="shared" si="76"/>
        <v>1.4441197295735009</v>
      </c>
      <c r="Q842" s="1">
        <f t="shared" si="77"/>
        <v>0.53019035863867492</v>
      </c>
      <c r="R842" s="1">
        <f t="shared" si="78"/>
        <v>0.3090263572005913</v>
      </c>
      <c r="S842" s="1">
        <f t="shared" si="79"/>
        <v>0.51000447753760292</v>
      </c>
    </row>
    <row r="843" spans="1:19" x14ac:dyDescent="0.2">
      <c r="A843" s="1" t="s">
        <v>1453</v>
      </c>
      <c r="B843" s="1" t="s">
        <v>1454</v>
      </c>
      <c r="C843" s="1" t="s">
        <v>1455</v>
      </c>
      <c r="D843" s="1">
        <v>12.7704</v>
      </c>
      <c r="E843" s="1">
        <v>11.9933</v>
      </c>
      <c r="F843" s="1">
        <v>11.6136</v>
      </c>
      <c r="G843" s="1">
        <v>11.908099999999999</v>
      </c>
      <c r="H843" s="1">
        <v>10.533200000000001</v>
      </c>
      <c r="I843" s="1">
        <v>11.946999999999999</v>
      </c>
      <c r="J843" s="5">
        <f t="shared" si="75"/>
        <v>6986.7218954778682</v>
      </c>
      <c r="K843" s="5">
        <f t="shared" si="75"/>
        <v>4077.0219253101645</v>
      </c>
      <c r="L843" s="5">
        <f t="shared" si="75"/>
        <v>3133.5884489429623</v>
      </c>
      <c r="M843" s="5">
        <f t="shared" si="74"/>
        <v>3843.2204033732105</v>
      </c>
      <c r="N843" s="5">
        <f t="shared" si="74"/>
        <v>1481.8667392431851</v>
      </c>
      <c r="O843" s="5">
        <f t="shared" si="74"/>
        <v>3948.2564925056699</v>
      </c>
      <c r="P843" s="1">
        <f t="shared" si="76"/>
        <v>1.5309830874766364</v>
      </c>
      <c r="Q843" s="1">
        <f t="shared" si="77"/>
        <v>0.61445834570618263</v>
      </c>
      <c r="R843" s="1">
        <f t="shared" si="78"/>
        <v>0.30960982447121715</v>
      </c>
      <c r="S843" s="1">
        <f t="shared" si="79"/>
        <v>0.5091852668330038</v>
      </c>
    </row>
    <row r="844" spans="1:19" x14ac:dyDescent="0.2">
      <c r="A844" s="1" t="s">
        <v>2499</v>
      </c>
      <c r="B844" s="1" t="s">
        <v>2500</v>
      </c>
      <c r="C844" s="1" t="s">
        <v>2501</v>
      </c>
      <c r="D844" s="1">
        <v>11.364699999999999</v>
      </c>
      <c r="E844" s="1">
        <v>11.2235</v>
      </c>
      <c r="F844" s="1">
        <v>11.076499999999999</v>
      </c>
      <c r="G844" s="1">
        <v>11.2057</v>
      </c>
      <c r="H844" s="1">
        <v>11.863899999999999</v>
      </c>
      <c r="I844" s="1">
        <v>13.834199999999999</v>
      </c>
      <c r="J844" s="5">
        <f t="shared" si="75"/>
        <v>2637.0331645875708</v>
      </c>
      <c r="K844" s="5">
        <f t="shared" si="75"/>
        <v>2391.1683647404348</v>
      </c>
      <c r="L844" s="5">
        <f t="shared" si="75"/>
        <v>2159.5275404334675</v>
      </c>
      <c r="M844" s="5">
        <f t="shared" si="74"/>
        <v>2361.8473357488306</v>
      </c>
      <c r="N844" s="5">
        <f t="shared" si="74"/>
        <v>3727.2606604594816</v>
      </c>
      <c r="O844" s="5">
        <f t="shared" si="74"/>
        <v>14605.255742807556</v>
      </c>
      <c r="P844" s="1">
        <f t="shared" si="76"/>
        <v>0.34732785991434834</v>
      </c>
      <c r="Q844" s="1">
        <f t="shared" si="77"/>
        <v>-1.5256299578551522</v>
      </c>
      <c r="R844" s="1">
        <f t="shared" si="78"/>
        <v>0.31001634186108257</v>
      </c>
      <c r="S844" s="1">
        <f t="shared" si="79"/>
        <v>0.50861541263981624</v>
      </c>
    </row>
    <row r="845" spans="1:19" x14ac:dyDescent="0.2">
      <c r="A845" s="1" t="s">
        <v>3636</v>
      </c>
      <c r="B845" s="1" t="s">
        <v>1712</v>
      </c>
      <c r="C845" s="1" t="s">
        <v>1713</v>
      </c>
      <c r="D845" s="1">
        <v>12.5311</v>
      </c>
      <c r="E845" s="1">
        <v>11.5189</v>
      </c>
      <c r="F845" s="1">
        <v>12.3864</v>
      </c>
      <c r="G845" s="1">
        <v>11.6911</v>
      </c>
      <c r="H845" s="1">
        <v>11.439399999999999</v>
      </c>
      <c r="I845" s="1">
        <v>12.135400000000001</v>
      </c>
      <c r="J845" s="5">
        <f t="shared" si="75"/>
        <v>5918.8451587598474</v>
      </c>
      <c r="K845" s="5">
        <f t="shared" si="75"/>
        <v>2934.5020487323523</v>
      </c>
      <c r="L845" s="5">
        <f t="shared" si="75"/>
        <v>5353.9947167150749</v>
      </c>
      <c r="M845" s="5">
        <f t="shared" si="74"/>
        <v>3306.5247840617044</v>
      </c>
      <c r="N845" s="5">
        <f t="shared" si="74"/>
        <v>2777.1704296935818</v>
      </c>
      <c r="O845" s="5">
        <f t="shared" si="74"/>
        <v>4499.0353898400126</v>
      </c>
      <c r="P845" s="1">
        <f t="shared" si="76"/>
        <v>1.3425024652314759</v>
      </c>
      <c r="Q845" s="1">
        <f t="shared" si="77"/>
        <v>0.42492473742778986</v>
      </c>
      <c r="R845" s="1">
        <f t="shared" si="78"/>
        <v>0.31292467804025609</v>
      </c>
      <c r="S845" s="1">
        <f t="shared" si="79"/>
        <v>0.50456018592990082</v>
      </c>
    </row>
    <row r="846" spans="1:19" x14ac:dyDescent="0.2">
      <c r="A846" s="1" t="s">
        <v>3539</v>
      </c>
      <c r="B846" s="1" t="s">
        <v>3540</v>
      </c>
      <c r="C846" s="1" t="s">
        <v>3541</v>
      </c>
      <c r="D846" s="1">
        <v>14.608000000000001</v>
      </c>
      <c r="E846" s="1">
        <v>14.858000000000001</v>
      </c>
      <c r="F846" s="1">
        <v>14.781499999999999</v>
      </c>
      <c r="G846" s="1">
        <v>14.682499999999999</v>
      </c>
      <c r="H846" s="1">
        <v>16.2699</v>
      </c>
      <c r="I846" s="1">
        <v>15.067</v>
      </c>
      <c r="J846" s="5">
        <f t="shared" si="75"/>
        <v>24971.588900286781</v>
      </c>
      <c r="K846" s="5">
        <f t="shared" si="75"/>
        <v>29696.391193144031</v>
      </c>
      <c r="L846" s="5">
        <f t="shared" si="75"/>
        <v>28162.738388301004</v>
      </c>
      <c r="M846" s="5">
        <f t="shared" si="74"/>
        <v>26294.984027053219</v>
      </c>
      <c r="N846" s="5">
        <f t="shared" si="74"/>
        <v>79018.344471445904</v>
      </c>
      <c r="O846" s="5">
        <f t="shared" si="74"/>
        <v>34325.663812806182</v>
      </c>
      <c r="P846" s="1">
        <f t="shared" si="76"/>
        <v>0.59317757247254044</v>
      </c>
      <c r="Q846" s="1">
        <f t="shared" si="77"/>
        <v>-0.75346404310681359</v>
      </c>
      <c r="R846" s="1">
        <f t="shared" si="78"/>
        <v>0.31405364411766057</v>
      </c>
      <c r="S846" s="1">
        <f t="shared" si="79"/>
        <v>0.50299616289990356</v>
      </c>
    </row>
    <row r="847" spans="1:19" x14ac:dyDescent="0.2">
      <c r="A847" s="1" t="s">
        <v>2913</v>
      </c>
      <c r="B847" s="1" t="s">
        <v>2914</v>
      </c>
      <c r="C847" s="1" t="s">
        <v>2915</v>
      </c>
      <c r="D847" s="1">
        <v>13.488099999999999</v>
      </c>
      <c r="E847" s="1">
        <v>13.386200000000001</v>
      </c>
      <c r="F847" s="1">
        <v>13.1784</v>
      </c>
      <c r="G847" s="1">
        <v>13.224</v>
      </c>
      <c r="H847" s="1">
        <v>13.667299999999999</v>
      </c>
      <c r="I847" s="1">
        <v>14.561500000000001</v>
      </c>
      <c r="J847" s="5">
        <f t="shared" si="75"/>
        <v>11490.070264641814</v>
      </c>
      <c r="K847" s="5">
        <f t="shared" si="75"/>
        <v>10706.505093782063</v>
      </c>
      <c r="L847" s="5">
        <f t="shared" si="75"/>
        <v>9270.2979957186053</v>
      </c>
      <c r="M847" s="5">
        <f t="shared" si="74"/>
        <v>9567.9888966706549</v>
      </c>
      <c r="N847" s="5">
        <f t="shared" si="74"/>
        <v>13009.699334052953</v>
      </c>
      <c r="O847" s="5">
        <f t="shared" si="74"/>
        <v>24179.553775633922</v>
      </c>
      <c r="P847" s="1">
        <f t="shared" si="76"/>
        <v>0.67298394866540612</v>
      </c>
      <c r="Q847" s="1">
        <f t="shared" si="77"/>
        <v>-0.57135599934891246</v>
      </c>
      <c r="R847" s="1">
        <f t="shared" si="78"/>
        <v>0.31668569760562754</v>
      </c>
      <c r="S847" s="1">
        <f t="shared" si="79"/>
        <v>0.49937155011471546</v>
      </c>
    </row>
    <row r="848" spans="1:19" x14ac:dyDescent="0.2">
      <c r="A848" s="1" t="s">
        <v>1875</v>
      </c>
      <c r="B848" s="1" t="s">
        <v>1876</v>
      </c>
      <c r="C848" s="1" t="s">
        <v>1877</v>
      </c>
      <c r="D848" s="1">
        <v>9.4722399999999993</v>
      </c>
      <c r="E848" s="1">
        <v>9.8038500000000006</v>
      </c>
      <c r="F848" s="1">
        <v>9.0312300000000008</v>
      </c>
      <c r="G848" s="1">
        <v>10.0808</v>
      </c>
      <c r="H848" s="1">
        <v>9.5779800000000002</v>
      </c>
      <c r="I848" s="1">
        <v>9.6203800000000008</v>
      </c>
      <c r="J848" s="5">
        <f t="shared" si="75"/>
        <v>710.2780048948249</v>
      </c>
      <c r="K848" s="5">
        <f t="shared" si="75"/>
        <v>893.82587555675798</v>
      </c>
      <c r="L848" s="5">
        <f t="shared" si="75"/>
        <v>523.20408691187868</v>
      </c>
      <c r="M848" s="5">
        <f t="shared" si="74"/>
        <v>1082.9868424830124</v>
      </c>
      <c r="N848" s="5">
        <f t="shared" si="74"/>
        <v>764.29193683857545</v>
      </c>
      <c r="O848" s="5">
        <f t="shared" si="74"/>
        <v>787.08738113046809</v>
      </c>
      <c r="P848" s="1">
        <f t="shared" si="76"/>
        <v>0.80752174822896161</v>
      </c>
      <c r="Q848" s="1">
        <f t="shared" si="77"/>
        <v>-0.30842697979961575</v>
      </c>
      <c r="R848" s="1">
        <f t="shared" si="78"/>
        <v>0.31792287756154125</v>
      </c>
      <c r="S848" s="1">
        <f t="shared" si="79"/>
        <v>0.49767821936031992</v>
      </c>
    </row>
    <row r="849" spans="1:19" x14ac:dyDescent="0.2">
      <c r="A849" s="1" t="s">
        <v>2661</v>
      </c>
      <c r="B849" s="1" t="s">
        <v>2662</v>
      </c>
      <c r="C849" s="1" t="s">
        <v>2663</v>
      </c>
      <c r="D849" s="1">
        <v>10.8957</v>
      </c>
      <c r="E849" s="1">
        <v>10.232799999999999</v>
      </c>
      <c r="F849" s="1">
        <v>9.9035100000000007</v>
      </c>
      <c r="G849" s="1">
        <v>10.182499999999999</v>
      </c>
      <c r="H849" s="1">
        <v>9.5157900000000009</v>
      </c>
      <c r="I849" s="1">
        <v>10.102600000000001</v>
      </c>
      <c r="J849" s="5">
        <f t="shared" si="75"/>
        <v>1905.1646899225282</v>
      </c>
      <c r="K849" s="5">
        <f t="shared" si="75"/>
        <v>1203.3161337014931</v>
      </c>
      <c r="L849" s="5">
        <f t="shared" si="75"/>
        <v>957.75311323509266</v>
      </c>
      <c r="M849" s="5">
        <f t="shared" si="74"/>
        <v>1162.0850947950807</v>
      </c>
      <c r="N849" s="5">
        <f t="shared" si="74"/>
        <v>732.04574801780643</v>
      </c>
      <c r="O849" s="5">
        <f t="shared" si="74"/>
        <v>1099.4756972835221</v>
      </c>
      <c r="P849" s="1">
        <f t="shared" si="76"/>
        <v>1.3583060707530925</v>
      </c>
      <c r="Q849" s="1">
        <f t="shared" si="77"/>
        <v>0.44180860256070009</v>
      </c>
      <c r="R849" s="1">
        <f t="shared" si="78"/>
        <v>0.31836142750908081</v>
      </c>
      <c r="S849" s="1">
        <f t="shared" si="79"/>
        <v>0.49707955662136294</v>
      </c>
    </row>
    <row r="850" spans="1:19" x14ac:dyDescent="0.2">
      <c r="A850" s="1" t="s">
        <v>3470</v>
      </c>
      <c r="B850" s="1" t="s">
        <v>3471</v>
      </c>
      <c r="C850" s="1" t="s">
        <v>3472</v>
      </c>
      <c r="D850" s="1">
        <v>16.671299999999999</v>
      </c>
      <c r="E850" s="1">
        <v>16.752600000000001</v>
      </c>
      <c r="F850" s="1">
        <v>16.8157</v>
      </c>
      <c r="G850" s="1">
        <v>15.923500000000001</v>
      </c>
      <c r="H850" s="1">
        <v>16.6614</v>
      </c>
      <c r="I850" s="1">
        <v>16.7623</v>
      </c>
      <c r="J850" s="5">
        <f t="shared" si="75"/>
        <v>104366.55944276991</v>
      </c>
      <c r="K850" s="5">
        <f t="shared" si="75"/>
        <v>110416.78695841185</v>
      </c>
      <c r="L850" s="5">
        <f t="shared" si="75"/>
        <v>115353.31988305954</v>
      </c>
      <c r="M850" s="5">
        <f t="shared" si="74"/>
        <v>62151.431499252532</v>
      </c>
      <c r="N850" s="5">
        <f t="shared" si="74"/>
        <v>103652.83137498501</v>
      </c>
      <c r="O850" s="5">
        <f t="shared" si="74"/>
        <v>111161.6786224411</v>
      </c>
      <c r="P850" s="1">
        <f t="shared" si="76"/>
        <v>1.1919756793930574</v>
      </c>
      <c r="Q850" s="1">
        <f t="shared" si="77"/>
        <v>0.25335479991334797</v>
      </c>
      <c r="R850" s="1">
        <f t="shared" si="78"/>
        <v>0.31848079950075636</v>
      </c>
      <c r="S850" s="1">
        <f t="shared" si="79"/>
        <v>0.49691674518805373</v>
      </c>
    </row>
    <row r="851" spans="1:19" x14ac:dyDescent="0.2">
      <c r="A851" s="1" t="s">
        <v>3315</v>
      </c>
      <c r="B851" s="1" t="s">
        <v>3316</v>
      </c>
      <c r="C851" s="1" t="s">
        <v>3317</v>
      </c>
      <c r="D851" s="1">
        <v>10.8672</v>
      </c>
      <c r="E851" s="1">
        <v>9.6626499999999993</v>
      </c>
      <c r="F851" s="1">
        <v>10.4832</v>
      </c>
      <c r="G851" s="1">
        <v>10.199400000000001</v>
      </c>
      <c r="H851" s="1">
        <v>9.8483400000000003</v>
      </c>
      <c r="I851" s="1">
        <v>9.8557400000000008</v>
      </c>
      <c r="J851" s="5">
        <f t="shared" si="75"/>
        <v>1867.8980506900532</v>
      </c>
      <c r="K851" s="5">
        <f t="shared" si="75"/>
        <v>810.48967677735152</v>
      </c>
      <c r="L851" s="5">
        <f t="shared" si="75"/>
        <v>1431.3889180603917</v>
      </c>
      <c r="M851" s="5">
        <f t="shared" si="74"/>
        <v>1175.7780214874347</v>
      </c>
      <c r="N851" s="5">
        <f t="shared" si="74"/>
        <v>921.81919567947841</v>
      </c>
      <c r="O851" s="5">
        <f t="shared" si="74"/>
        <v>926.55961997556756</v>
      </c>
      <c r="P851" s="1">
        <f t="shared" si="76"/>
        <v>1.3589826410627284</v>
      </c>
      <c r="Q851" s="1">
        <f t="shared" si="77"/>
        <v>0.44252702798708238</v>
      </c>
      <c r="R851" s="1">
        <f t="shared" si="78"/>
        <v>0.31873509005094558</v>
      </c>
      <c r="S851" s="1">
        <f t="shared" si="79"/>
        <v>0.49657012172677278</v>
      </c>
    </row>
    <row r="852" spans="1:19" x14ac:dyDescent="0.2">
      <c r="A852" s="1" t="s">
        <v>1120</v>
      </c>
      <c r="B852" s="1" t="s">
        <v>1121</v>
      </c>
      <c r="C852" s="1" t="s">
        <v>1122</v>
      </c>
      <c r="D852" s="1">
        <v>16.445599999999999</v>
      </c>
      <c r="E852" s="1">
        <v>16.6602</v>
      </c>
      <c r="F852" s="1">
        <v>16.5032</v>
      </c>
      <c r="G852" s="1">
        <v>16.3446</v>
      </c>
      <c r="H852" s="1">
        <v>17.1708</v>
      </c>
      <c r="I852" s="1">
        <v>16.8735</v>
      </c>
      <c r="J852" s="5">
        <f t="shared" si="75"/>
        <v>89252.193164942641</v>
      </c>
      <c r="K852" s="5">
        <f t="shared" si="75"/>
        <v>103566.65121988292</v>
      </c>
      <c r="L852" s="5">
        <f t="shared" si="75"/>
        <v>92887.703214958485</v>
      </c>
      <c r="M852" s="5">
        <f t="shared" si="74"/>
        <v>83217.538791842322</v>
      </c>
      <c r="N852" s="5">
        <f t="shared" si="74"/>
        <v>147545.45960041363</v>
      </c>
      <c r="O852" s="5">
        <f t="shared" si="74"/>
        <v>120068.65115962396</v>
      </c>
      <c r="P852" s="1">
        <f t="shared" si="76"/>
        <v>0.81436936480707856</v>
      </c>
      <c r="Q852" s="1">
        <f t="shared" si="77"/>
        <v>-0.29624480419110011</v>
      </c>
      <c r="R852" s="1">
        <f t="shared" si="78"/>
        <v>0.31972762792006321</v>
      </c>
      <c r="S852" s="1">
        <f t="shared" si="79"/>
        <v>0.4952198343732655</v>
      </c>
    </row>
    <row r="853" spans="1:19" x14ac:dyDescent="0.2">
      <c r="A853" s="1" t="s">
        <v>2382</v>
      </c>
      <c r="B853" s="1" t="s">
        <v>2383</v>
      </c>
      <c r="C853" s="1" t="s">
        <v>2384</v>
      </c>
      <c r="D853" s="1">
        <v>12.1585</v>
      </c>
      <c r="E853" s="1">
        <v>12.438700000000001</v>
      </c>
      <c r="F853" s="1">
        <v>11.955399999999999</v>
      </c>
      <c r="G853" s="1">
        <v>11.3588</v>
      </c>
      <c r="H853" s="1">
        <v>12.005000000000001</v>
      </c>
      <c r="I853" s="1">
        <v>12.2052</v>
      </c>
      <c r="J853" s="5">
        <f t="shared" si="75"/>
        <v>4571.6524037038062</v>
      </c>
      <c r="K853" s="5">
        <f t="shared" si="75"/>
        <v>5551.6465300938016</v>
      </c>
      <c r="L853" s="5">
        <f t="shared" si="75"/>
        <v>3971.3120190294685</v>
      </c>
      <c r="M853" s="5">
        <f t="shared" si="74"/>
        <v>2626.2708587716934</v>
      </c>
      <c r="N853" s="5">
        <f t="shared" si="74"/>
        <v>4110.2202818949227</v>
      </c>
      <c r="O853" s="5">
        <f t="shared" si="74"/>
        <v>4722.0578473323685</v>
      </c>
      <c r="P853" s="1">
        <f t="shared" si="76"/>
        <v>1.2300519871747242</v>
      </c>
      <c r="Q853" s="1">
        <f t="shared" si="77"/>
        <v>0.29871929121833601</v>
      </c>
      <c r="R853" s="1">
        <f t="shared" si="78"/>
        <v>0.31975150408953168</v>
      </c>
      <c r="S853" s="1">
        <f t="shared" si="79"/>
        <v>0.4951874039525217</v>
      </c>
    </row>
    <row r="854" spans="1:19" x14ac:dyDescent="0.2">
      <c r="A854" s="1" t="s">
        <v>2438</v>
      </c>
      <c r="B854" s="1" t="s">
        <v>2439</v>
      </c>
      <c r="C854" s="1" t="s">
        <v>2440</v>
      </c>
      <c r="D854" s="1">
        <v>10.843500000000001</v>
      </c>
      <c r="E854" s="1">
        <v>11.071899999999999</v>
      </c>
      <c r="F854" s="1">
        <v>11.5494</v>
      </c>
      <c r="G854" s="1">
        <v>11.940099999999999</v>
      </c>
      <c r="H854" s="1">
        <v>11.7934</v>
      </c>
      <c r="I854" s="1">
        <v>10.903700000000001</v>
      </c>
      <c r="J854" s="5">
        <f t="shared" si="75"/>
        <v>1837.4636570253087</v>
      </c>
      <c r="K854" s="5">
        <f t="shared" si="75"/>
        <v>2152.652902111276</v>
      </c>
      <c r="L854" s="5">
        <f t="shared" si="75"/>
        <v>2997.2007453104475</v>
      </c>
      <c r="M854" s="5">
        <f t="shared" si="74"/>
        <v>3929.4181898309466</v>
      </c>
      <c r="N854" s="5">
        <f t="shared" si="74"/>
        <v>3549.4997576977144</v>
      </c>
      <c r="O854" s="5">
        <f t="shared" si="74"/>
        <v>1915.7585113531661</v>
      </c>
      <c r="P854" s="1">
        <f t="shared" si="76"/>
        <v>0.74375284077411163</v>
      </c>
      <c r="Q854" s="1">
        <f t="shared" si="77"/>
        <v>-0.42710482117552478</v>
      </c>
      <c r="R854" s="1">
        <f t="shared" si="78"/>
        <v>0.32044247139017529</v>
      </c>
      <c r="S854" s="1">
        <f t="shared" si="79"/>
        <v>0.49424992745676583</v>
      </c>
    </row>
    <row r="855" spans="1:19" x14ac:dyDescent="0.2">
      <c r="A855" s="1" t="s">
        <v>2955</v>
      </c>
      <c r="B855" s="1" t="s">
        <v>2956</v>
      </c>
      <c r="C855" s="1" t="s">
        <v>2957</v>
      </c>
      <c r="D855" s="1">
        <v>10.286</v>
      </c>
      <c r="E855" s="1">
        <v>10.6935</v>
      </c>
      <c r="F855" s="1">
        <v>10.38</v>
      </c>
      <c r="G855" s="1">
        <v>9.6189999999999998</v>
      </c>
      <c r="H855" s="1">
        <v>10.667899999999999</v>
      </c>
      <c r="I855" s="1">
        <v>9.6089199999999995</v>
      </c>
      <c r="J855" s="5">
        <f t="shared" si="75"/>
        <v>1248.5172163341338</v>
      </c>
      <c r="K855" s="5">
        <f t="shared" si="75"/>
        <v>1656.0149709246466</v>
      </c>
      <c r="L855" s="5">
        <f t="shared" si="75"/>
        <v>1332.5740599725405</v>
      </c>
      <c r="M855" s="5">
        <f t="shared" si="74"/>
        <v>786.33485808747378</v>
      </c>
      <c r="N855" s="5">
        <f t="shared" si="74"/>
        <v>1626.8888801444775</v>
      </c>
      <c r="O855" s="5">
        <f t="shared" si="74"/>
        <v>780.859945197108</v>
      </c>
      <c r="P855" s="1">
        <f t="shared" si="76"/>
        <v>1.3265482896435912</v>
      </c>
      <c r="Q855" s="1">
        <f t="shared" si="77"/>
        <v>0.40767719419554965</v>
      </c>
      <c r="R855" s="1">
        <f t="shared" si="78"/>
        <v>0.32115950231976359</v>
      </c>
      <c r="S855" s="1">
        <f t="shared" si="79"/>
        <v>0.4932792237542335</v>
      </c>
    </row>
    <row r="856" spans="1:19" x14ac:dyDescent="0.2">
      <c r="A856" s="1" t="s">
        <v>959</v>
      </c>
      <c r="B856" s="1" t="s">
        <v>960</v>
      </c>
      <c r="C856" s="1" t="s">
        <v>961</v>
      </c>
      <c r="D856" s="1">
        <v>12.242000000000001</v>
      </c>
      <c r="E856" s="1">
        <v>12.347300000000001</v>
      </c>
      <c r="F856" s="1">
        <v>12.6226</v>
      </c>
      <c r="G856" s="1">
        <v>12.104699999999999</v>
      </c>
      <c r="H856" s="1">
        <v>11.745699999999999</v>
      </c>
      <c r="I856" s="1">
        <v>12.4983</v>
      </c>
      <c r="J856" s="5">
        <f t="shared" si="75"/>
        <v>4844.056577000013</v>
      </c>
      <c r="K856" s="5">
        <f t="shared" si="75"/>
        <v>5210.8391265038035</v>
      </c>
      <c r="L856" s="5">
        <f t="shared" si="75"/>
        <v>6306.3957847422707</v>
      </c>
      <c r="M856" s="5">
        <f t="shared" si="74"/>
        <v>4404.3090777580874</v>
      </c>
      <c r="N856" s="5">
        <f t="shared" si="74"/>
        <v>3434.0611162849937</v>
      </c>
      <c r="O856" s="5">
        <f t="shared" si="74"/>
        <v>5785.7970379487042</v>
      </c>
      <c r="P856" s="1">
        <f t="shared" si="76"/>
        <v>1.2009021329264871</v>
      </c>
      <c r="Q856" s="1">
        <f t="shared" si="77"/>
        <v>0.26411858393723908</v>
      </c>
      <c r="R856" s="1">
        <f t="shared" si="78"/>
        <v>0.32379170180036554</v>
      </c>
      <c r="S856" s="1">
        <f t="shared" si="79"/>
        <v>0.48973428562739751</v>
      </c>
    </row>
    <row r="857" spans="1:19" x14ac:dyDescent="0.2">
      <c r="A857" s="1" t="s">
        <v>1761</v>
      </c>
      <c r="B857" s="1" t="s">
        <v>1762</v>
      </c>
      <c r="C857" s="1" t="s">
        <v>1763</v>
      </c>
      <c r="D857" s="1">
        <v>14.8314</v>
      </c>
      <c r="E857" s="1">
        <v>15.1059</v>
      </c>
      <c r="F857" s="1">
        <v>14.998100000000001</v>
      </c>
      <c r="G857" s="1">
        <v>15.6554</v>
      </c>
      <c r="H857" s="1">
        <v>14.8911</v>
      </c>
      <c r="I857" s="1">
        <v>15.1761</v>
      </c>
      <c r="J857" s="5">
        <f t="shared" si="75"/>
        <v>29153.874350111324</v>
      </c>
      <c r="K857" s="5">
        <f t="shared" si="75"/>
        <v>35263.79202439879</v>
      </c>
      <c r="L857" s="5">
        <f t="shared" si="75"/>
        <v>32724.873615574616</v>
      </c>
      <c r="M857" s="5">
        <f t="shared" si="74"/>
        <v>51611.323266160151</v>
      </c>
      <c r="N857" s="5">
        <f t="shared" si="74"/>
        <v>30385.596641668857</v>
      </c>
      <c r="O857" s="5">
        <f t="shared" si="74"/>
        <v>37022.122816103729</v>
      </c>
      <c r="P857" s="1">
        <f t="shared" si="76"/>
        <v>0.81619325585913982</v>
      </c>
      <c r="Q857" s="1">
        <f t="shared" si="77"/>
        <v>-0.29301730511807267</v>
      </c>
      <c r="R857" s="1">
        <f t="shared" si="78"/>
        <v>0.32566953576412438</v>
      </c>
      <c r="S857" s="1">
        <f t="shared" si="79"/>
        <v>0.48722286491786404</v>
      </c>
    </row>
    <row r="858" spans="1:19" x14ac:dyDescent="0.2">
      <c r="A858" s="1" t="s">
        <v>1905</v>
      </c>
      <c r="B858" s="1" t="s">
        <v>1906</v>
      </c>
      <c r="C858" s="1" t="s">
        <v>1907</v>
      </c>
      <c r="D858" s="1">
        <v>12.8111</v>
      </c>
      <c r="E858" s="1">
        <v>12.0001</v>
      </c>
      <c r="F858" s="1">
        <v>12.6395</v>
      </c>
      <c r="G858" s="1">
        <v>12.7605</v>
      </c>
      <c r="H858" s="1">
        <v>12.596299999999999</v>
      </c>
      <c r="I858" s="1">
        <v>13.0038</v>
      </c>
      <c r="J858" s="5">
        <f t="shared" si="75"/>
        <v>7186.6315132925984</v>
      </c>
      <c r="K858" s="5">
        <f t="shared" si="75"/>
        <v>4096.2839229250594</v>
      </c>
      <c r="L858" s="5">
        <f t="shared" si="75"/>
        <v>6380.7044696743778</v>
      </c>
      <c r="M858" s="5">
        <f t="shared" si="75"/>
        <v>6938.9420362467536</v>
      </c>
      <c r="N858" s="5">
        <f t="shared" si="75"/>
        <v>6192.4731811067368</v>
      </c>
      <c r="O858" s="5">
        <f t="shared" si="75"/>
        <v>8213.6058364273886</v>
      </c>
      <c r="P858" s="1">
        <f t="shared" si="76"/>
        <v>0.82752881158499725</v>
      </c>
      <c r="Q858" s="1">
        <f t="shared" si="77"/>
        <v>-0.27311855262648949</v>
      </c>
      <c r="R858" s="1">
        <f t="shared" si="78"/>
        <v>0.32617365562972733</v>
      </c>
      <c r="S858" s="1">
        <f t="shared" si="79"/>
        <v>0.48655111894463254</v>
      </c>
    </row>
    <row r="859" spans="1:19" x14ac:dyDescent="0.2">
      <c r="A859" s="1" t="s">
        <v>3040</v>
      </c>
      <c r="B859" s="1" t="s">
        <v>3041</v>
      </c>
      <c r="C859" s="1" t="s">
        <v>3042</v>
      </c>
      <c r="D859" s="1">
        <v>11.8</v>
      </c>
      <c r="E859" s="1">
        <v>11.2485</v>
      </c>
      <c r="F859" s="1">
        <v>11.401899999999999</v>
      </c>
      <c r="G859" s="1">
        <v>10.4955</v>
      </c>
      <c r="H859" s="1">
        <v>10.033799999999999</v>
      </c>
      <c r="I859" s="1">
        <v>11.756500000000001</v>
      </c>
      <c r="J859" s="5">
        <f t="shared" ref="J859:O901" si="80">2^D859</f>
        <v>3565.7751072609281</v>
      </c>
      <c r="K859" s="5">
        <f t="shared" si="80"/>
        <v>2432.9652515217822</v>
      </c>
      <c r="L859" s="5">
        <f t="shared" si="80"/>
        <v>2705.9134886571023</v>
      </c>
      <c r="M859" s="5">
        <f t="shared" si="80"/>
        <v>1443.64469570029</v>
      </c>
      <c r="N859" s="5">
        <f t="shared" si="80"/>
        <v>1048.2738943464676</v>
      </c>
      <c r="O859" s="5">
        <f t="shared" si="80"/>
        <v>3459.8649249329155</v>
      </c>
      <c r="P859" s="1">
        <f t="shared" si="76"/>
        <v>1.4625286396139261</v>
      </c>
      <c r="Q859" s="1">
        <f t="shared" si="77"/>
        <v>0.54846487619992557</v>
      </c>
      <c r="R859" s="1">
        <f t="shared" si="78"/>
        <v>0.32632330590338243</v>
      </c>
      <c r="S859" s="1">
        <f t="shared" si="79"/>
        <v>0.48635190793512662</v>
      </c>
    </row>
    <row r="860" spans="1:19" x14ac:dyDescent="0.2">
      <c r="A860" s="1" t="s">
        <v>3256</v>
      </c>
      <c r="B860" s="1" t="s">
        <v>3055</v>
      </c>
      <c r="C860" s="1" t="s">
        <v>3257</v>
      </c>
      <c r="D860" s="1">
        <v>12.1989</v>
      </c>
      <c r="E860" s="1">
        <v>12.882199999999999</v>
      </c>
      <c r="F860" s="1">
        <v>13.0616</v>
      </c>
      <c r="G860" s="1">
        <v>12.393700000000001</v>
      </c>
      <c r="H860" s="1">
        <v>13.385999999999999</v>
      </c>
      <c r="I860" s="1">
        <v>13.758100000000001</v>
      </c>
      <c r="J860" s="5">
        <f t="shared" si="80"/>
        <v>4701.4823939290391</v>
      </c>
      <c r="K860" s="5">
        <f t="shared" si="80"/>
        <v>7549.68114883827</v>
      </c>
      <c r="L860" s="5">
        <f t="shared" si="80"/>
        <v>8549.3557960569924</v>
      </c>
      <c r="M860" s="5">
        <f t="shared" si="80"/>
        <v>5381.1544488428099</v>
      </c>
      <c r="N860" s="5">
        <f t="shared" si="80"/>
        <v>10705.020959892863</v>
      </c>
      <c r="O860" s="5">
        <f t="shared" si="80"/>
        <v>13854.81666582196</v>
      </c>
      <c r="P860" s="1">
        <f t="shared" si="76"/>
        <v>0.6947171051322496</v>
      </c>
      <c r="Q860" s="1">
        <f t="shared" si="77"/>
        <v>-0.52550247548111151</v>
      </c>
      <c r="R860" s="1">
        <f t="shared" si="78"/>
        <v>0.32665359394131199</v>
      </c>
      <c r="S860" s="1">
        <f t="shared" si="79"/>
        <v>0.48591255920907234</v>
      </c>
    </row>
    <row r="861" spans="1:19" x14ac:dyDescent="0.2">
      <c r="A861" s="1" t="s">
        <v>1231</v>
      </c>
      <c r="B861" s="1" t="s">
        <v>1232</v>
      </c>
      <c r="C861" s="1" t="s">
        <v>1233</v>
      </c>
      <c r="D861" s="1">
        <v>13.8161</v>
      </c>
      <c r="E861" s="1">
        <v>13.6638</v>
      </c>
      <c r="F861" s="1">
        <v>14.0822</v>
      </c>
      <c r="G861" s="1">
        <v>14.0556</v>
      </c>
      <c r="H861" s="1">
        <v>13.871499999999999</v>
      </c>
      <c r="I861" s="1">
        <v>14.1295</v>
      </c>
      <c r="J861" s="5">
        <f t="shared" si="80"/>
        <v>14423.163381074446</v>
      </c>
      <c r="K861" s="5">
        <f t="shared" si="80"/>
        <v>12978.175860279591</v>
      </c>
      <c r="L861" s="5">
        <f t="shared" si="80"/>
        <v>17344.612632845325</v>
      </c>
      <c r="M861" s="5">
        <f t="shared" si="80"/>
        <v>17027.747717240065</v>
      </c>
      <c r="N861" s="5">
        <f t="shared" si="80"/>
        <v>14987.789498371087</v>
      </c>
      <c r="O861" s="5">
        <f t="shared" si="80"/>
        <v>17922.69539206546</v>
      </c>
      <c r="P861" s="1">
        <f t="shared" si="76"/>
        <v>0.8960259412008289</v>
      </c>
      <c r="Q861" s="1">
        <f t="shared" si="77"/>
        <v>-0.15838759396605787</v>
      </c>
      <c r="R861" s="1">
        <f t="shared" si="78"/>
        <v>0.32679875181450979</v>
      </c>
      <c r="S861" s="1">
        <f t="shared" si="79"/>
        <v>0.48571961089453641</v>
      </c>
    </row>
    <row r="862" spans="1:19" x14ac:dyDescent="0.2">
      <c r="A862" s="1" t="s">
        <v>2629</v>
      </c>
      <c r="B862" s="1" t="s">
        <v>2630</v>
      </c>
      <c r="C862" s="1" t="s">
        <v>2631</v>
      </c>
      <c r="D862" s="1">
        <v>16.333500000000001</v>
      </c>
      <c r="E862" s="1">
        <v>16.6859</v>
      </c>
      <c r="F862" s="1">
        <v>16.891400000000001</v>
      </c>
      <c r="G862" s="1">
        <v>17.0624</v>
      </c>
      <c r="H862" s="1">
        <v>16.575399999999998</v>
      </c>
      <c r="I862" s="1">
        <v>18.7788</v>
      </c>
      <c r="J862" s="5">
        <f t="shared" si="80"/>
        <v>82579.725358847878</v>
      </c>
      <c r="K862" s="5">
        <f t="shared" si="80"/>
        <v>105428.1060233825</v>
      </c>
      <c r="L862" s="5">
        <f t="shared" si="80"/>
        <v>121567.66322342101</v>
      </c>
      <c r="M862" s="5">
        <f t="shared" si="80"/>
        <v>136865.56608340636</v>
      </c>
      <c r="N862" s="5">
        <f t="shared" si="80"/>
        <v>97654.574067154739</v>
      </c>
      <c r="O862" s="5">
        <f t="shared" si="80"/>
        <v>449761.29898015171</v>
      </c>
      <c r="P862" s="1">
        <f t="shared" si="76"/>
        <v>0.45240960356739368</v>
      </c>
      <c r="Q862" s="1">
        <f t="shared" si="77"/>
        <v>-1.1442985402899597</v>
      </c>
      <c r="R862" s="1">
        <f t="shared" si="78"/>
        <v>0.32717929557335945</v>
      </c>
      <c r="S862" s="1">
        <f t="shared" si="79"/>
        <v>0.48521418697731378</v>
      </c>
    </row>
    <row r="863" spans="1:19" x14ac:dyDescent="0.2">
      <c r="A863" s="1" t="s">
        <v>2937</v>
      </c>
      <c r="B863" s="1" t="s">
        <v>2938</v>
      </c>
      <c r="C863" s="1" t="s">
        <v>2939</v>
      </c>
      <c r="D863" s="1">
        <v>13.514099999999999</v>
      </c>
      <c r="E863" s="1">
        <v>13.8316</v>
      </c>
      <c r="F863" s="1">
        <v>13.918100000000001</v>
      </c>
      <c r="G863" s="1">
        <v>13.924200000000001</v>
      </c>
      <c r="H863" s="1">
        <v>13.726800000000001</v>
      </c>
      <c r="I863" s="1">
        <v>14.487399999999999</v>
      </c>
      <c r="J863" s="5">
        <f t="shared" si="80"/>
        <v>11699.01948771386</v>
      </c>
      <c r="K863" s="5">
        <f t="shared" si="80"/>
        <v>14578.958107713617</v>
      </c>
      <c r="L863" s="5">
        <f t="shared" si="80"/>
        <v>15479.808461071525</v>
      </c>
      <c r="M863" s="5">
        <f t="shared" si="80"/>
        <v>15545.398719750083</v>
      </c>
      <c r="N863" s="5">
        <f t="shared" si="80"/>
        <v>13557.466640389322</v>
      </c>
      <c r="O863" s="5">
        <f t="shared" si="80"/>
        <v>22968.993200129531</v>
      </c>
      <c r="P863" s="1">
        <f t="shared" si="76"/>
        <v>0.80192616916424775</v>
      </c>
      <c r="Q863" s="1">
        <f t="shared" si="77"/>
        <v>-0.31845867651604842</v>
      </c>
      <c r="R863" s="1">
        <f t="shared" si="78"/>
        <v>0.32719821815137373</v>
      </c>
      <c r="S863" s="1">
        <f t="shared" si="79"/>
        <v>0.48518907006530215</v>
      </c>
    </row>
    <row r="864" spans="1:19" x14ac:dyDescent="0.2">
      <c r="A864" s="1" t="s">
        <v>2652</v>
      </c>
      <c r="B864" s="1" t="s">
        <v>2653</v>
      </c>
      <c r="C864" s="1" t="s">
        <v>2654</v>
      </c>
      <c r="D864" s="1">
        <v>10.241899999999999</v>
      </c>
      <c r="E864" s="1">
        <v>10.716799999999999</v>
      </c>
      <c r="F864" s="1">
        <v>10.2722</v>
      </c>
      <c r="G864" s="1">
        <v>11.353199999999999</v>
      </c>
      <c r="H864" s="1">
        <v>14.9267</v>
      </c>
      <c r="I864" s="1">
        <v>11.0665</v>
      </c>
      <c r="J864" s="5">
        <f t="shared" si="80"/>
        <v>1210.9302060551402</v>
      </c>
      <c r="K864" s="5">
        <f t="shared" si="80"/>
        <v>1682.9772972135727</v>
      </c>
      <c r="L864" s="5">
        <f t="shared" si="80"/>
        <v>1236.6315473339391</v>
      </c>
      <c r="M864" s="5">
        <f t="shared" si="80"/>
        <v>2616.0964216668408</v>
      </c>
      <c r="N864" s="5">
        <f t="shared" si="80"/>
        <v>31144.720393152205</v>
      </c>
      <c r="O864" s="5">
        <f t="shared" si="80"/>
        <v>2144.6105940940779</v>
      </c>
      <c r="P864" s="1">
        <f t="shared" si="76"/>
        <v>0.11503940625915769</v>
      </c>
      <c r="Q864" s="1">
        <f t="shared" si="77"/>
        <v>-3.1197999600091562</v>
      </c>
      <c r="R864" s="1">
        <f t="shared" si="78"/>
        <v>0.33137967099024035</v>
      </c>
      <c r="S864" s="1">
        <f t="shared" si="79"/>
        <v>0.47967413758102501</v>
      </c>
    </row>
    <row r="865" spans="1:19" x14ac:dyDescent="0.2">
      <c r="A865" s="1" t="s">
        <v>1609</v>
      </c>
      <c r="B865" s="1" t="s">
        <v>1610</v>
      </c>
      <c r="C865" s="1" t="s">
        <v>1611</v>
      </c>
      <c r="D865" s="1">
        <v>15.873799999999999</v>
      </c>
      <c r="E865" s="1">
        <v>15.924899999999999</v>
      </c>
      <c r="F865" s="1">
        <v>16.0672</v>
      </c>
      <c r="G865" s="1">
        <v>15.8149</v>
      </c>
      <c r="H865" s="1">
        <v>16.437999999999999</v>
      </c>
      <c r="I865" s="1">
        <v>16.2058</v>
      </c>
      <c r="J865" s="5">
        <f t="shared" si="80"/>
        <v>60046.810664920835</v>
      </c>
      <c r="K865" s="5">
        <f t="shared" si="80"/>
        <v>62211.772897662435</v>
      </c>
      <c r="L865" s="5">
        <f t="shared" si="80"/>
        <v>68660.84538015454</v>
      </c>
      <c r="M865" s="5">
        <f t="shared" si="80"/>
        <v>57644.686076008918</v>
      </c>
      <c r="N865" s="5">
        <f t="shared" si="80"/>
        <v>88783.256124480919</v>
      </c>
      <c r="O865" s="5">
        <f t="shared" si="80"/>
        <v>75584.353670557204</v>
      </c>
      <c r="P865" s="1">
        <f t="shared" si="76"/>
        <v>0.85994979779692415</v>
      </c>
      <c r="Q865" s="1">
        <f t="shared" si="77"/>
        <v>-0.21767565435569255</v>
      </c>
      <c r="R865" s="1">
        <f t="shared" si="78"/>
        <v>0.33150122090492284</v>
      </c>
      <c r="S865" s="1">
        <f t="shared" si="79"/>
        <v>0.47951486776812347</v>
      </c>
    </row>
    <row r="866" spans="1:19" x14ac:dyDescent="0.2">
      <c r="A866" s="1" t="s">
        <v>2180</v>
      </c>
      <c r="B866" s="1" t="s">
        <v>2181</v>
      </c>
      <c r="C866" s="1" t="s">
        <v>2182</v>
      </c>
      <c r="D866" s="1">
        <v>11.7437</v>
      </c>
      <c r="E866" s="1">
        <v>11.140499999999999</v>
      </c>
      <c r="F866" s="1">
        <v>11.2652</v>
      </c>
      <c r="G866" s="1">
        <v>12.1348</v>
      </c>
      <c r="H866" s="1">
        <v>11.241400000000001</v>
      </c>
      <c r="I866" s="1">
        <v>11.7927</v>
      </c>
      <c r="J866" s="5">
        <f t="shared" si="80"/>
        <v>3429.3037950094695</v>
      </c>
      <c r="K866" s="5">
        <f t="shared" si="80"/>
        <v>2257.4839260633435</v>
      </c>
      <c r="L866" s="5">
        <f t="shared" si="80"/>
        <v>2461.2918132775621</v>
      </c>
      <c r="M866" s="5">
        <f t="shared" si="80"/>
        <v>4497.1646826521692</v>
      </c>
      <c r="N866" s="5">
        <f t="shared" si="80"/>
        <v>2421.021204684067</v>
      </c>
      <c r="O866" s="5">
        <f t="shared" si="80"/>
        <v>3547.7779474206613</v>
      </c>
      <c r="P866" s="1">
        <f t="shared" si="76"/>
        <v>0.77853121442012296</v>
      </c>
      <c r="Q866" s="1">
        <f t="shared" si="77"/>
        <v>-0.36117321102771344</v>
      </c>
      <c r="R866" s="1">
        <f t="shared" si="78"/>
        <v>0.33194666477625351</v>
      </c>
      <c r="S866" s="1">
        <f t="shared" si="79"/>
        <v>0.47893169055538187</v>
      </c>
    </row>
    <row r="867" spans="1:19" x14ac:dyDescent="0.2">
      <c r="A867" s="1" t="s">
        <v>2072</v>
      </c>
      <c r="B867" s="1" t="s">
        <v>2073</v>
      </c>
      <c r="C867" s="1" t="s">
        <v>2074</v>
      </c>
      <c r="D867" s="1">
        <v>10.891400000000001</v>
      </c>
      <c r="E867" s="1">
        <v>9.7867300000000004</v>
      </c>
      <c r="F867" s="1">
        <v>9.5927699999999998</v>
      </c>
      <c r="G867" s="1">
        <v>9.2401599999999995</v>
      </c>
      <c r="H867" s="1">
        <v>9.45913</v>
      </c>
      <c r="I867" s="1">
        <v>9.9637799999999999</v>
      </c>
      <c r="J867" s="5">
        <f t="shared" si="80"/>
        <v>1899.494737865954</v>
      </c>
      <c r="K867" s="5">
        <f t="shared" si="80"/>
        <v>883.28181538123897</v>
      </c>
      <c r="L867" s="5">
        <f t="shared" si="80"/>
        <v>772.16748753542754</v>
      </c>
      <c r="M867" s="5">
        <f t="shared" si="80"/>
        <v>604.7353062246558</v>
      </c>
      <c r="N867" s="5">
        <f t="shared" si="80"/>
        <v>703.85283284430307</v>
      </c>
      <c r="O867" s="5">
        <f t="shared" si="80"/>
        <v>998.61170031829249</v>
      </c>
      <c r="P867" s="1">
        <f t="shared" si="76"/>
        <v>1.5408045632175265</v>
      </c>
      <c r="Q867" s="1">
        <f t="shared" si="77"/>
        <v>0.62368388095856564</v>
      </c>
      <c r="R867" s="1">
        <f t="shared" si="78"/>
        <v>0.33262087866040024</v>
      </c>
      <c r="S867" s="1">
        <f t="shared" si="79"/>
        <v>0.47805049353378254</v>
      </c>
    </row>
    <row r="868" spans="1:19" x14ac:dyDescent="0.2">
      <c r="A868" s="1" t="s">
        <v>3548</v>
      </c>
      <c r="B868" s="1" t="s">
        <v>3549</v>
      </c>
      <c r="C868" s="1" t="s">
        <v>3550</v>
      </c>
      <c r="D868" s="1">
        <v>11.7563</v>
      </c>
      <c r="E868" s="1">
        <v>11.0341</v>
      </c>
      <c r="F868" s="1">
        <v>11.0085</v>
      </c>
      <c r="G868" s="1">
        <v>11.2357</v>
      </c>
      <c r="H868" s="1">
        <v>10.9643</v>
      </c>
      <c r="I868" s="1">
        <v>10.467599999999999</v>
      </c>
      <c r="J868" s="5">
        <f t="shared" si="80"/>
        <v>3459.3853190538571</v>
      </c>
      <c r="K868" s="5">
        <f t="shared" si="80"/>
        <v>2096.9837988808431</v>
      </c>
      <c r="L868" s="5">
        <f t="shared" si="80"/>
        <v>2060.1019218669853</v>
      </c>
      <c r="M868" s="5">
        <f t="shared" si="80"/>
        <v>2411.4747688687821</v>
      </c>
      <c r="N868" s="5">
        <f t="shared" si="80"/>
        <v>1997.9434026662389</v>
      </c>
      <c r="O868" s="5">
        <f t="shared" si="80"/>
        <v>1415.9945526239524</v>
      </c>
      <c r="P868" s="1">
        <f t="shared" si="76"/>
        <v>1.3074560379584592</v>
      </c>
      <c r="Q868" s="1">
        <f t="shared" si="77"/>
        <v>0.38676243795551235</v>
      </c>
      <c r="R868" s="1">
        <f t="shared" si="78"/>
        <v>0.33363941732123281</v>
      </c>
      <c r="S868" s="1">
        <f t="shared" si="79"/>
        <v>0.47672264594248193</v>
      </c>
    </row>
    <row r="869" spans="1:19" x14ac:dyDescent="0.2">
      <c r="A869" s="1" t="s">
        <v>2703</v>
      </c>
      <c r="B869" s="1" t="s">
        <v>2704</v>
      </c>
      <c r="C869" s="1" t="s">
        <v>2705</v>
      </c>
      <c r="D869" s="1">
        <v>14.022500000000001</v>
      </c>
      <c r="E869" s="1">
        <v>13.8195</v>
      </c>
      <c r="F869" s="1">
        <v>14.2143</v>
      </c>
      <c r="G869" s="1">
        <v>14.450799999999999</v>
      </c>
      <c r="H869" s="1">
        <v>14.3127</v>
      </c>
      <c r="I869" s="1">
        <v>13.9086</v>
      </c>
      <c r="J869" s="5">
        <f t="shared" si="80"/>
        <v>16641.524710292932</v>
      </c>
      <c r="K869" s="5">
        <f t="shared" si="80"/>
        <v>14457.194541057974</v>
      </c>
      <c r="L869" s="5">
        <f t="shared" si="80"/>
        <v>19007.748078587516</v>
      </c>
      <c r="M869" s="5">
        <f t="shared" si="80"/>
        <v>22393.617782817288</v>
      </c>
      <c r="N869" s="5">
        <f t="shared" si="80"/>
        <v>20349.419225994705</v>
      </c>
      <c r="O869" s="5">
        <f t="shared" si="80"/>
        <v>15378.210371616657</v>
      </c>
      <c r="P869" s="1">
        <f t="shared" si="76"/>
        <v>0.86210240812572325</v>
      </c>
      <c r="Q869" s="1">
        <f t="shared" si="77"/>
        <v>-0.21406883935531981</v>
      </c>
      <c r="R869" s="1">
        <f t="shared" si="78"/>
        <v>0.33904396065915099</v>
      </c>
      <c r="S869" s="1">
        <f t="shared" si="79"/>
        <v>0.46974398724262761</v>
      </c>
    </row>
    <row r="870" spans="1:19" x14ac:dyDescent="0.2">
      <c r="A870" s="1" t="s">
        <v>1039</v>
      </c>
      <c r="B870" s="1" t="s">
        <v>1040</v>
      </c>
      <c r="C870" s="1" t="s">
        <v>1041</v>
      </c>
      <c r="D870" s="1">
        <v>10.620900000000001</v>
      </c>
      <c r="E870" s="1">
        <v>10.6287</v>
      </c>
      <c r="F870" s="1">
        <v>11.016500000000001</v>
      </c>
      <c r="G870" s="1">
        <v>10.6365</v>
      </c>
      <c r="H870" s="1">
        <v>9.3249200000000005</v>
      </c>
      <c r="I870" s="1">
        <v>10.774100000000001</v>
      </c>
      <c r="J870" s="5">
        <f t="shared" si="80"/>
        <v>1574.7422546223295</v>
      </c>
      <c r="K870" s="5">
        <f t="shared" si="80"/>
        <v>1583.279231214462</v>
      </c>
      <c r="L870" s="5">
        <f t="shared" si="80"/>
        <v>2071.5572842325669</v>
      </c>
      <c r="M870" s="5">
        <f t="shared" si="80"/>
        <v>1591.8624883767136</v>
      </c>
      <c r="N870" s="5">
        <f t="shared" si="80"/>
        <v>641.32862877905666</v>
      </c>
      <c r="O870" s="5">
        <f t="shared" si="80"/>
        <v>1751.1658376824018</v>
      </c>
      <c r="P870" s="1">
        <f t="shared" si="76"/>
        <v>1.312527674941153</v>
      </c>
      <c r="Q870" s="1">
        <f t="shared" si="77"/>
        <v>0.39234784264879896</v>
      </c>
      <c r="R870" s="1">
        <f t="shared" si="78"/>
        <v>0.33988256213502743</v>
      </c>
      <c r="S870" s="1">
        <f t="shared" si="79"/>
        <v>0.46867111656669985</v>
      </c>
    </row>
    <row r="871" spans="1:19" x14ac:dyDescent="0.2">
      <c r="A871" s="1" t="s">
        <v>683</v>
      </c>
      <c r="B871" s="1" t="s">
        <v>684</v>
      </c>
      <c r="C871" s="1" t="s">
        <v>685</v>
      </c>
      <c r="D871" s="1">
        <v>14.013</v>
      </c>
      <c r="E871" s="1">
        <v>13.8939</v>
      </c>
      <c r="F871" s="1">
        <v>13.6191</v>
      </c>
      <c r="G871" s="1">
        <v>13.383599999999999</v>
      </c>
      <c r="H871" s="1">
        <v>13.6134</v>
      </c>
      <c r="I871" s="1">
        <v>13.905099999999999</v>
      </c>
      <c r="J871" s="5">
        <f t="shared" si="80"/>
        <v>16532.301968911241</v>
      </c>
      <c r="K871" s="5">
        <f t="shared" si="80"/>
        <v>15222.313320002157</v>
      </c>
      <c r="L871" s="5">
        <f t="shared" si="80"/>
        <v>12582.229832887802</v>
      </c>
      <c r="M871" s="5">
        <f t="shared" si="80"/>
        <v>10687.227392039191</v>
      </c>
      <c r="N871" s="5">
        <f t="shared" si="80"/>
        <v>12532.616285810913</v>
      </c>
      <c r="O871" s="5">
        <f t="shared" si="80"/>
        <v>15340.947818587292</v>
      </c>
      <c r="P871" s="1">
        <f t="shared" si="76"/>
        <v>1.1497908471587632</v>
      </c>
      <c r="Q871" s="1">
        <f t="shared" si="77"/>
        <v>0.20137145142222082</v>
      </c>
      <c r="R871" s="1">
        <f t="shared" si="78"/>
        <v>0.3410325954456625</v>
      </c>
      <c r="S871" s="1">
        <f t="shared" si="79"/>
        <v>0.46720410972991316</v>
      </c>
    </row>
    <row r="872" spans="1:19" x14ac:dyDescent="0.2">
      <c r="A872" s="1" t="s">
        <v>2919</v>
      </c>
      <c r="B872" s="1" t="s">
        <v>2920</v>
      </c>
      <c r="C872" s="1" t="s">
        <v>2921</v>
      </c>
      <c r="D872" s="1">
        <v>11.321099999999999</v>
      </c>
      <c r="E872" s="1">
        <v>11.880599999999999</v>
      </c>
      <c r="F872" s="1">
        <v>11.203200000000001</v>
      </c>
      <c r="G872" s="1">
        <v>11.165699999999999</v>
      </c>
      <c r="H872" s="1">
        <v>10.257999999999999</v>
      </c>
      <c r="I872" s="1">
        <v>11.5411</v>
      </c>
      <c r="J872" s="5">
        <f t="shared" si="80"/>
        <v>2558.5310030470991</v>
      </c>
      <c r="K872" s="5">
        <f t="shared" si="80"/>
        <v>3770.6564628501505</v>
      </c>
      <c r="L872" s="5">
        <f t="shared" si="80"/>
        <v>2357.7581102617792</v>
      </c>
      <c r="M872" s="5">
        <f t="shared" si="80"/>
        <v>2297.2624961486231</v>
      </c>
      <c r="N872" s="5">
        <f t="shared" si="80"/>
        <v>1224.5194718987502</v>
      </c>
      <c r="O872" s="5">
        <f t="shared" si="80"/>
        <v>2980.0069912697854</v>
      </c>
      <c r="P872" s="1">
        <f t="shared" si="76"/>
        <v>1.3360854421013633</v>
      </c>
      <c r="Q872" s="1">
        <f t="shared" si="77"/>
        <v>0.41801227050238648</v>
      </c>
      <c r="R872" s="1">
        <f t="shared" si="78"/>
        <v>0.34135773993408886</v>
      </c>
      <c r="S872" s="1">
        <f t="shared" si="79"/>
        <v>0.46679024552196674</v>
      </c>
    </row>
    <row r="873" spans="1:19" x14ac:dyDescent="0.2">
      <c r="A873" s="1" t="s">
        <v>1228</v>
      </c>
      <c r="B873" s="1" t="s">
        <v>1229</v>
      </c>
      <c r="C873" s="1" t="s">
        <v>1230</v>
      </c>
      <c r="D873" s="1">
        <v>11.867800000000001</v>
      </c>
      <c r="E873" s="1">
        <v>11.540699999999999</v>
      </c>
      <c r="F873" s="1">
        <v>11.1562</v>
      </c>
      <c r="G873" s="1">
        <v>10.7559</v>
      </c>
      <c r="H873" s="1">
        <v>11.7224</v>
      </c>
      <c r="I873" s="1">
        <v>10.637499999999999</v>
      </c>
      <c r="J873" s="5">
        <f t="shared" si="80"/>
        <v>3737.3500984231987</v>
      </c>
      <c r="K873" s="5">
        <f t="shared" si="80"/>
        <v>2979.1808724218463</v>
      </c>
      <c r="L873" s="5">
        <f t="shared" si="80"/>
        <v>2282.1849529624847</v>
      </c>
      <c r="M873" s="5">
        <f t="shared" si="80"/>
        <v>1729.2131533675961</v>
      </c>
      <c r="N873" s="5">
        <f t="shared" si="80"/>
        <v>3379.0453555455633</v>
      </c>
      <c r="O873" s="5">
        <f t="shared" si="80"/>
        <v>1592.9662658683055</v>
      </c>
      <c r="P873" s="1">
        <f t="shared" si="76"/>
        <v>1.3428464536322002</v>
      </c>
      <c r="Q873" s="1">
        <f t="shared" si="77"/>
        <v>0.42529435074625044</v>
      </c>
      <c r="R873" s="1">
        <f t="shared" si="78"/>
        <v>0.34227428704271107</v>
      </c>
      <c r="S873" s="1">
        <f t="shared" si="79"/>
        <v>0.46562572550397868</v>
      </c>
    </row>
    <row r="874" spans="1:19" x14ac:dyDescent="0.2">
      <c r="A874" s="1" t="s">
        <v>2721</v>
      </c>
      <c r="B874" s="1" t="s">
        <v>2722</v>
      </c>
      <c r="C874" s="1" t="s">
        <v>2723</v>
      </c>
      <c r="D874" s="1">
        <v>11.4191</v>
      </c>
      <c r="E874" s="1">
        <v>11.519600000000001</v>
      </c>
      <c r="F874" s="1">
        <v>11.6982</v>
      </c>
      <c r="G874" s="1">
        <v>11.9724</v>
      </c>
      <c r="H874" s="1">
        <v>15.5223</v>
      </c>
      <c r="I874" s="1">
        <v>11.9689</v>
      </c>
      <c r="J874" s="5">
        <f t="shared" si="80"/>
        <v>2738.3668171354479</v>
      </c>
      <c r="K874" s="5">
        <f t="shared" si="80"/>
        <v>2935.92622348636</v>
      </c>
      <c r="L874" s="5">
        <f t="shared" si="80"/>
        <v>3322.8374403963494</v>
      </c>
      <c r="M874" s="5">
        <f t="shared" si="80"/>
        <v>4018.3847787316854</v>
      </c>
      <c r="N874" s="5">
        <f t="shared" si="80"/>
        <v>47062.815143950902</v>
      </c>
      <c r="O874" s="5">
        <f t="shared" si="80"/>
        <v>4008.6479320966409</v>
      </c>
      <c r="P874" s="1">
        <f t="shared" si="76"/>
        <v>0.16331739569757456</v>
      </c>
      <c r="Q874" s="1">
        <f t="shared" si="77"/>
        <v>-2.6142496276252709</v>
      </c>
      <c r="R874" s="1">
        <f t="shared" si="78"/>
        <v>0.34464199301467124</v>
      </c>
      <c r="S874" s="1">
        <f t="shared" si="79"/>
        <v>0.46263180691283612</v>
      </c>
    </row>
    <row r="875" spans="1:19" x14ac:dyDescent="0.2">
      <c r="A875" s="1" t="s">
        <v>2886</v>
      </c>
      <c r="B875" s="1" t="s">
        <v>2887</v>
      </c>
      <c r="C875" s="1" t="s">
        <v>2888</v>
      </c>
      <c r="D875" s="1">
        <v>11.6717</v>
      </c>
      <c r="E875" s="1">
        <v>11.5998</v>
      </c>
      <c r="F875" s="1">
        <v>10.821199999999999</v>
      </c>
      <c r="G875" s="1">
        <v>10.5776</v>
      </c>
      <c r="H875" s="1">
        <v>11.286799999999999</v>
      </c>
      <c r="I875" s="1">
        <v>11.214399999999999</v>
      </c>
      <c r="J875" s="5">
        <f t="shared" si="80"/>
        <v>3262.3593752865013</v>
      </c>
      <c r="K875" s="5">
        <f t="shared" si="80"/>
        <v>3103.757226273618</v>
      </c>
      <c r="L875" s="5">
        <f t="shared" si="80"/>
        <v>1809.2800275193451</v>
      </c>
      <c r="M875" s="5">
        <f t="shared" si="80"/>
        <v>1528.1813039282251</v>
      </c>
      <c r="N875" s="5">
        <f t="shared" si="80"/>
        <v>2498.4194665471196</v>
      </c>
      <c r="O875" s="5">
        <f t="shared" si="80"/>
        <v>2376.133205118645</v>
      </c>
      <c r="P875" s="1">
        <f t="shared" si="76"/>
        <v>1.2768602694165538</v>
      </c>
      <c r="Q875" s="1">
        <f t="shared" si="77"/>
        <v>0.35260065530718776</v>
      </c>
      <c r="R875" s="1">
        <f t="shared" si="78"/>
        <v>0.34482461489676153</v>
      </c>
      <c r="S875" s="1">
        <f t="shared" si="79"/>
        <v>0.4624017401435066</v>
      </c>
    </row>
    <row r="876" spans="1:19" x14ac:dyDescent="0.2">
      <c r="A876" s="1" t="s">
        <v>2036</v>
      </c>
      <c r="B876" s="1" t="s">
        <v>2037</v>
      </c>
      <c r="C876" s="1" t="s">
        <v>2038</v>
      </c>
      <c r="D876" s="1">
        <v>13.377800000000001</v>
      </c>
      <c r="E876" s="1">
        <v>13.368600000000001</v>
      </c>
      <c r="F876" s="1">
        <v>13.557600000000001</v>
      </c>
      <c r="G876" s="1">
        <v>12.242000000000001</v>
      </c>
      <c r="H876" s="1">
        <v>13.573499999999999</v>
      </c>
      <c r="I876" s="1">
        <v>13.172599999999999</v>
      </c>
      <c r="J876" s="5">
        <f t="shared" si="80"/>
        <v>10644.348277348587</v>
      </c>
      <c r="K876" s="5">
        <f t="shared" si="80"/>
        <v>10576.685727154538</v>
      </c>
      <c r="L876" s="5">
        <f t="shared" si="80"/>
        <v>12057.13904263457</v>
      </c>
      <c r="M876" s="5">
        <f t="shared" si="80"/>
        <v>4844.056577000013</v>
      </c>
      <c r="N876" s="5">
        <f t="shared" si="80"/>
        <v>12190.756203958168</v>
      </c>
      <c r="O876" s="5">
        <f t="shared" si="80"/>
        <v>9233.1038614129411</v>
      </c>
      <c r="P876" s="1">
        <f t="shared" si="76"/>
        <v>1.2668752341576557</v>
      </c>
      <c r="Q876" s="1">
        <f t="shared" si="77"/>
        <v>0.34127445034678294</v>
      </c>
      <c r="R876" s="1">
        <f t="shared" si="78"/>
        <v>0.34570944488729705</v>
      </c>
      <c r="S876" s="1">
        <f t="shared" si="79"/>
        <v>0.4612887552380307</v>
      </c>
    </row>
    <row r="877" spans="1:19" x14ac:dyDescent="0.2">
      <c r="A877" s="1" t="s">
        <v>1840</v>
      </c>
      <c r="B877" s="1" t="s">
        <v>1841</v>
      </c>
      <c r="C877" s="1" t="s">
        <v>1842</v>
      </c>
      <c r="D877" s="1">
        <v>11.351699999999999</v>
      </c>
      <c r="E877" s="1">
        <v>11.710699999999999</v>
      </c>
      <c r="F877" s="1">
        <v>11.747</v>
      </c>
      <c r="G877" s="1">
        <v>12.2646</v>
      </c>
      <c r="H877" s="1">
        <v>12.421200000000001</v>
      </c>
      <c r="I877" s="1">
        <v>11.149100000000001</v>
      </c>
      <c r="J877" s="5">
        <f t="shared" si="80"/>
        <v>2613.3778254141143</v>
      </c>
      <c r="K877" s="5">
        <f t="shared" si="80"/>
        <v>3351.752717940808</v>
      </c>
      <c r="L877" s="5">
        <f t="shared" si="80"/>
        <v>3437.1569135883901</v>
      </c>
      <c r="M877" s="5">
        <f t="shared" si="80"/>
        <v>4920.5368072316514</v>
      </c>
      <c r="N877" s="5">
        <f t="shared" si="80"/>
        <v>5484.7114223349308</v>
      </c>
      <c r="O877" s="5">
        <f t="shared" si="80"/>
        <v>2270.9811250601078</v>
      </c>
      <c r="P877" s="1">
        <f t="shared" si="76"/>
        <v>0.74172588661087735</v>
      </c>
      <c r="Q877" s="1">
        <f t="shared" si="77"/>
        <v>-0.43104197420289264</v>
      </c>
      <c r="R877" s="1">
        <f t="shared" si="78"/>
        <v>0.34686091114705303</v>
      </c>
      <c r="S877" s="1">
        <f t="shared" si="79"/>
        <v>0.45984463941895637</v>
      </c>
    </row>
    <row r="878" spans="1:19" x14ac:dyDescent="0.2">
      <c r="A878" s="1" t="s">
        <v>2523</v>
      </c>
      <c r="B878" s="1" t="s">
        <v>2524</v>
      </c>
      <c r="C878" s="1" t="s">
        <v>2525</v>
      </c>
      <c r="D878" s="1">
        <v>12.7141</v>
      </c>
      <c r="E878" s="1">
        <v>13.197800000000001</v>
      </c>
      <c r="F878" s="1">
        <v>12.885899999999999</v>
      </c>
      <c r="G878" s="1">
        <v>14.260199999999999</v>
      </c>
      <c r="H878" s="1">
        <v>12.739100000000001</v>
      </c>
      <c r="I878" s="1">
        <v>13.2599</v>
      </c>
      <c r="J878" s="5">
        <f t="shared" si="80"/>
        <v>6719.3222203075829</v>
      </c>
      <c r="K878" s="5">
        <f t="shared" si="80"/>
        <v>9395.7981179768722</v>
      </c>
      <c r="L878" s="5">
        <f t="shared" si="80"/>
        <v>7569.0682474695268</v>
      </c>
      <c r="M878" s="5">
        <f t="shared" si="80"/>
        <v>19622.211123997604</v>
      </c>
      <c r="N878" s="5">
        <f t="shared" si="80"/>
        <v>6836.7739038573054</v>
      </c>
      <c r="O878" s="5">
        <f t="shared" si="80"/>
        <v>9809.0656120564436</v>
      </c>
      <c r="P878" s="1">
        <f t="shared" si="76"/>
        <v>0.65303175020083937</v>
      </c>
      <c r="Q878" s="1">
        <f t="shared" si="77"/>
        <v>-0.61477495802569171</v>
      </c>
      <c r="R878" s="1">
        <f t="shared" si="78"/>
        <v>0.34734847853324063</v>
      </c>
      <c r="S878" s="1">
        <f t="shared" si="79"/>
        <v>0.45923459909584474</v>
      </c>
    </row>
    <row r="879" spans="1:19" x14ac:dyDescent="0.2">
      <c r="A879" s="1" t="s">
        <v>3028</v>
      </c>
      <c r="B879" s="1" t="s">
        <v>3029</v>
      </c>
      <c r="C879" s="1" t="s">
        <v>3030</v>
      </c>
      <c r="D879" s="1">
        <v>12.321400000000001</v>
      </c>
      <c r="E879" s="1">
        <v>12.1119</v>
      </c>
      <c r="F879" s="1">
        <v>12.5688</v>
      </c>
      <c r="G879" s="1">
        <v>12.785600000000001</v>
      </c>
      <c r="H879" s="1">
        <v>11.991899999999999</v>
      </c>
      <c r="I879" s="1">
        <v>13.961399999999999</v>
      </c>
      <c r="J879" s="5">
        <f t="shared" si="80"/>
        <v>5118.1261798654077</v>
      </c>
      <c r="K879" s="5">
        <f t="shared" si="80"/>
        <v>4426.3444253038278</v>
      </c>
      <c r="L879" s="5">
        <f t="shared" si="80"/>
        <v>6075.5529401520216</v>
      </c>
      <c r="M879" s="5">
        <f t="shared" si="80"/>
        <v>7060.722001552218</v>
      </c>
      <c r="N879" s="5">
        <f t="shared" si="80"/>
        <v>4073.0674775768362</v>
      </c>
      <c r="O879" s="5">
        <f t="shared" si="80"/>
        <v>15951.450534336913</v>
      </c>
      <c r="P879" s="1">
        <f t="shared" si="76"/>
        <v>0.57669873102676761</v>
      </c>
      <c r="Q879" s="1">
        <f t="shared" si="77"/>
        <v>-0.79411024700837507</v>
      </c>
      <c r="R879" s="1">
        <f t="shared" si="78"/>
        <v>0.34817464068240589</v>
      </c>
      <c r="S879" s="1">
        <f t="shared" si="79"/>
        <v>0.45820286392738208</v>
      </c>
    </row>
    <row r="880" spans="1:19" x14ac:dyDescent="0.2">
      <c r="A880" s="1" t="s">
        <v>1917</v>
      </c>
      <c r="B880" s="1" t="s">
        <v>1918</v>
      </c>
      <c r="C880" s="1" t="s">
        <v>1919</v>
      </c>
      <c r="D880" s="1">
        <v>11.7614</v>
      </c>
      <c r="E880" s="1">
        <v>10.8713</v>
      </c>
      <c r="F880" s="1">
        <v>11.0036</v>
      </c>
      <c r="G880" s="1">
        <v>10.916499999999999</v>
      </c>
      <c r="H880" s="1">
        <v>10.8881</v>
      </c>
      <c r="I880" s="1">
        <v>10.9366</v>
      </c>
      <c r="J880" s="5">
        <f t="shared" si="80"/>
        <v>3471.6360620143141</v>
      </c>
      <c r="K880" s="5">
        <f t="shared" si="80"/>
        <v>1873.2139866970347</v>
      </c>
      <c r="L880" s="5">
        <f t="shared" si="80"/>
        <v>2053.1168169508078</v>
      </c>
      <c r="M880" s="5">
        <f t="shared" si="80"/>
        <v>1932.8312900473745</v>
      </c>
      <c r="N880" s="5">
        <f t="shared" si="80"/>
        <v>1895.1548261914106</v>
      </c>
      <c r="O880" s="5">
        <f t="shared" si="80"/>
        <v>1959.9484579448874</v>
      </c>
      <c r="P880" s="1">
        <f t="shared" si="76"/>
        <v>1.2781704372851452</v>
      </c>
      <c r="Q880" s="1">
        <f t="shared" si="77"/>
        <v>0.35408022488532259</v>
      </c>
      <c r="R880" s="1">
        <f t="shared" si="78"/>
        <v>0.34852524024314602</v>
      </c>
      <c r="S880" s="1">
        <f t="shared" si="79"/>
        <v>0.45776576476428793</v>
      </c>
    </row>
    <row r="881" spans="1:19" x14ac:dyDescent="0.2">
      <c r="A881" s="1" t="s">
        <v>1995</v>
      </c>
      <c r="B881" s="1" t="s">
        <v>1996</v>
      </c>
      <c r="C881" s="1" t="s">
        <v>1997</v>
      </c>
      <c r="D881" s="1">
        <v>12.2517</v>
      </c>
      <c r="E881" s="1">
        <v>12.8995</v>
      </c>
      <c r="F881" s="1">
        <v>12.2971</v>
      </c>
      <c r="G881" s="1">
        <v>12.7148</v>
      </c>
      <c r="H881" s="1">
        <v>12.463100000000001</v>
      </c>
      <c r="I881" s="1">
        <v>13.8849</v>
      </c>
      <c r="J881" s="5">
        <f t="shared" si="80"/>
        <v>4876.7354609241711</v>
      </c>
      <c r="K881" s="5">
        <f t="shared" si="80"/>
        <v>7640.7577229018807</v>
      </c>
      <c r="L881" s="5">
        <f t="shared" si="80"/>
        <v>5032.6410959145642</v>
      </c>
      <c r="M881" s="5">
        <f t="shared" si="80"/>
        <v>6722.5832468501849</v>
      </c>
      <c r="N881" s="5">
        <f t="shared" si="80"/>
        <v>5646.338867411142</v>
      </c>
      <c r="O881" s="5">
        <f t="shared" si="80"/>
        <v>15127.647174050235</v>
      </c>
      <c r="P881" s="1">
        <f t="shared" si="76"/>
        <v>0.63826632681775886</v>
      </c>
      <c r="Q881" s="1">
        <f t="shared" si="77"/>
        <v>-0.64776955772265532</v>
      </c>
      <c r="R881" s="1">
        <f t="shared" si="78"/>
        <v>0.34898975186090037</v>
      </c>
      <c r="S881" s="1">
        <f t="shared" si="79"/>
        <v>0.45718732597952499</v>
      </c>
    </row>
    <row r="882" spans="1:19" x14ac:dyDescent="0.2">
      <c r="A882" s="1" t="s">
        <v>925</v>
      </c>
      <c r="B882" s="1" t="s">
        <v>926</v>
      </c>
      <c r="C882" s="1" t="s">
        <v>927</v>
      </c>
      <c r="D882" s="1">
        <v>11.802</v>
      </c>
      <c r="E882" s="1">
        <v>12.0282</v>
      </c>
      <c r="F882" s="1">
        <v>11.854699999999999</v>
      </c>
      <c r="G882" s="1">
        <v>10.732799999999999</v>
      </c>
      <c r="H882" s="1">
        <v>11.2394</v>
      </c>
      <c r="I882" s="1">
        <v>12.153</v>
      </c>
      <c r="J882" s="5">
        <f t="shared" si="80"/>
        <v>3570.7217491438059</v>
      </c>
      <c r="K882" s="5">
        <f t="shared" si="80"/>
        <v>4176.8511039400928</v>
      </c>
      <c r="L882" s="5">
        <f t="shared" si="80"/>
        <v>3703.5677151561672</v>
      </c>
      <c r="M882" s="5">
        <f t="shared" si="80"/>
        <v>1701.7459961030081</v>
      </c>
      <c r="N882" s="5">
        <f t="shared" si="80"/>
        <v>2417.6672819390888</v>
      </c>
      <c r="O882" s="5">
        <f t="shared" si="80"/>
        <v>4554.2570291900729</v>
      </c>
      <c r="P882" s="1">
        <f t="shared" si="76"/>
        <v>1.3202185652240002</v>
      </c>
      <c r="Q882" s="1">
        <f t="shared" si="77"/>
        <v>0.40077679084290591</v>
      </c>
      <c r="R882" s="1">
        <f t="shared" si="78"/>
        <v>0.35033650115172837</v>
      </c>
      <c r="S882" s="1">
        <f t="shared" si="79"/>
        <v>0.45551461168905494</v>
      </c>
    </row>
    <row r="883" spans="1:19" x14ac:dyDescent="0.2">
      <c r="A883" s="1" t="s">
        <v>3453</v>
      </c>
      <c r="B883" s="1" t="s">
        <v>3454</v>
      </c>
      <c r="C883" s="1" t="s">
        <v>3455</v>
      </c>
      <c r="D883" s="1">
        <v>12.5802</v>
      </c>
      <c r="E883" s="1">
        <v>12.323499999999999</v>
      </c>
      <c r="F883" s="1">
        <v>12.5701</v>
      </c>
      <c r="G883" s="1">
        <v>12.1221</v>
      </c>
      <c r="H883" s="1">
        <v>12.5267</v>
      </c>
      <c r="I883" s="1">
        <v>12.370900000000001</v>
      </c>
      <c r="J883" s="5">
        <f t="shared" si="80"/>
        <v>6123.7513957708079</v>
      </c>
      <c r="K883" s="5">
        <f t="shared" si="80"/>
        <v>5125.5815955701992</v>
      </c>
      <c r="L883" s="5">
        <f t="shared" si="80"/>
        <v>6081.0300355710788</v>
      </c>
      <c r="M883" s="5">
        <f t="shared" si="80"/>
        <v>4457.7500180608258</v>
      </c>
      <c r="N883" s="5">
        <f t="shared" si="80"/>
        <v>5900.821082404379</v>
      </c>
      <c r="O883" s="5">
        <f t="shared" si="80"/>
        <v>5296.7804674418794</v>
      </c>
      <c r="P883" s="1">
        <f t="shared" si="76"/>
        <v>1.10699289963176</v>
      </c>
      <c r="Q883" s="1">
        <f t="shared" si="77"/>
        <v>0.14664596855225626</v>
      </c>
      <c r="R883" s="1">
        <f t="shared" si="78"/>
        <v>0.35181555747758991</v>
      </c>
      <c r="S883" s="1">
        <f t="shared" si="79"/>
        <v>0.45368495971289874</v>
      </c>
    </row>
    <row r="884" spans="1:19" x14ac:dyDescent="0.2">
      <c r="A884" s="1" t="s">
        <v>2709</v>
      </c>
      <c r="B884" s="1" t="s">
        <v>2710</v>
      </c>
      <c r="C884" s="1" t="s">
        <v>2711</v>
      </c>
      <c r="D884" s="1">
        <v>15.430999999999999</v>
      </c>
      <c r="E884" s="1">
        <v>16.4603</v>
      </c>
      <c r="F884" s="1">
        <v>15.7948</v>
      </c>
      <c r="G884" s="1">
        <v>16.673500000000001</v>
      </c>
      <c r="H884" s="1">
        <v>21.5044</v>
      </c>
      <c r="I884" s="1">
        <v>16.8216</v>
      </c>
      <c r="J884" s="5">
        <f t="shared" si="80"/>
        <v>44176.76023355982</v>
      </c>
      <c r="K884" s="5">
        <f t="shared" si="80"/>
        <v>90166.256190190034</v>
      </c>
      <c r="L884" s="5">
        <f t="shared" si="80"/>
        <v>56847.134168770695</v>
      </c>
      <c r="M884" s="5">
        <f t="shared" si="80"/>
        <v>104525.83190121646</v>
      </c>
      <c r="N884" s="5">
        <f t="shared" si="80"/>
        <v>2974879.9096213575</v>
      </c>
      <c r="O884" s="5">
        <f t="shared" si="80"/>
        <v>115826.03110449048</v>
      </c>
      <c r="P884" s="1">
        <f t="shared" si="76"/>
        <v>5.9836082074048516E-2</v>
      </c>
      <c r="Q884" s="1">
        <f t="shared" si="77"/>
        <v>-4.0628404757354843</v>
      </c>
      <c r="R884" s="1">
        <f t="shared" si="78"/>
        <v>0.35356991612288674</v>
      </c>
      <c r="S884" s="1">
        <f t="shared" si="79"/>
        <v>0.45152469450071991</v>
      </c>
    </row>
    <row r="885" spans="1:19" x14ac:dyDescent="0.2">
      <c r="A885" s="1" t="s">
        <v>2880</v>
      </c>
      <c r="B885" s="1" t="s">
        <v>2881</v>
      </c>
      <c r="C885" s="1" t="s">
        <v>2882</v>
      </c>
      <c r="D885" s="1">
        <v>10.8598</v>
      </c>
      <c r="E885" s="1">
        <v>10.799899999999999</v>
      </c>
      <c r="F885" s="1">
        <v>10.200799999999999</v>
      </c>
      <c r="G885" s="1">
        <v>10.9055</v>
      </c>
      <c r="H885" s="1">
        <v>13.473599999999999</v>
      </c>
      <c r="I885" s="1">
        <v>10.652900000000001</v>
      </c>
      <c r="J885" s="5">
        <f t="shared" si="80"/>
        <v>1858.3415913848867</v>
      </c>
      <c r="K885" s="5">
        <f t="shared" si="80"/>
        <v>1782.7639775652249</v>
      </c>
      <c r="L885" s="5">
        <f t="shared" si="80"/>
        <v>1176.9195573833058</v>
      </c>
      <c r="M885" s="5">
        <f t="shared" si="80"/>
        <v>1918.1502277726493</v>
      </c>
      <c r="N885" s="5">
        <f t="shared" si="80"/>
        <v>11375.166169185317</v>
      </c>
      <c r="O885" s="5">
        <f t="shared" si="80"/>
        <v>1610.0614094828654</v>
      </c>
      <c r="P885" s="1">
        <f t="shared" si="76"/>
        <v>0.32328410303409194</v>
      </c>
      <c r="Q885" s="1">
        <f t="shared" si="77"/>
        <v>-1.6291255278432653</v>
      </c>
      <c r="R885" s="1">
        <f t="shared" si="78"/>
        <v>0.35436658372838714</v>
      </c>
      <c r="S885" s="1">
        <f t="shared" si="79"/>
        <v>0.4505472382144452</v>
      </c>
    </row>
    <row r="886" spans="1:19" x14ac:dyDescent="0.2">
      <c r="A886" s="1" t="s">
        <v>3536</v>
      </c>
      <c r="B886" s="1" t="s">
        <v>3537</v>
      </c>
      <c r="C886" s="1" t="s">
        <v>3538</v>
      </c>
      <c r="D886" s="1">
        <v>15.3161</v>
      </c>
      <c r="E886" s="1">
        <v>15.2576</v>
      </c>
      <c r="F886" s="1">
        <v>14.906599999999999</v>
      </c>
      <c r="G886" s="1">
        <v>15.7272</v>
      </c>
      <c r="H886" s="1">
        <v>15.741</v>
      </c>
      <c r="I886" s="1">
        <v>14.8489</v>
      </c>
      <c r="J886" s="5">
        <f t="shared" si="80"/>
        <v>40794.866531676904</v>
      </c>
      <c r="K886" s="5">
        <f t="shared" si="80"/>
        <v>39173.760322320995</v>
      </c>
      <c r="L886" s="5">
        <f t="shared" si="80"/>
        <v>30713.812830966683</v>
      </c>
      <c r="M886" s="5">
        <f t="shared" si="80"/>
        <v>54244.904357785883</v>
      </c>
      <c r="N886" s="5">
        <f t="shared" si="80"/>
        <v>54766.269819902547</v>
      </c>
      <c r="O886" s="5">
        <f t="shared" si="80"/>
        <v>29509.66658254619</v>
      </c>
      <c r="P886" s="1">
        <f t="shared" si="76"/>
        <v>0.79903095503545585</v>
      </c>
      <c r="Q886" s="1">
        <f t="shared" si="77"/>
        <v>-0.32367669960510292</v>
      </c>
      <c r="R886" s="1">
        <f t="shared" si="78"/>
        <v>0.355990801453066</v>
      </c>
      <c r="S886" s="1">
        <f t="shared" si="79"/>
        <v>0.4485612237400094</v>
      </c>
    </row>
    <row r="887" spans="1:19" x14ac:dyDescent="0.2">
      <c r="A887" s="1" t="s">
        <v>3635</v>
      </c>
      <c r="B887" s="1" t="s">
        <v>3456</v>
      </c>
      <c r="C887" s="1" t="s">
        <v>3457</v>
      </c>
      <c r="D887" s="1">
        <v>12.799099999999999</v>
      </c>
      <c r="E887" s="1">
        <v>12.7195</v>
      </c>
      <c r="F887" s="1">
        <v>12.306100000000001</v>
      </c>
      <c r="G887" s="1">
        <v>12.2105</v>
      </c>
      <c r="H887" s="1">
        <v>11.7042</v>
      </c>
      <c r="I887" s="1">
        <v>12.7714</v>
      </c>
      <c r="J887" s="5">
        <f t="shared" si="80"/>
        <v>7127.1027093833291</v>
      </c>
      <c r="K887" s="5">
        <f t="shared" si="80"/>
        <v>6744.5197359364547</v>
      </c>
      <c r="L887" s="5">
        <f t="shared" si="80"/>
        <v>5064.1344756204808</v>
      </c>
      <c r="M887" s="5">
        <f t="shared" si="80"/>
        <v>4739.4370803991942</v>
      </c>
      <c r="N887" s="5">
        <f t="shared" si="80"/>
        <v>3336.6855091052798</v>
      </c>
      <c r="O887" s="5">
        <f t="shared" si="80"/>
        <v>6991.5664008447384</v>
      </c>
      <c r="P887" s="1">
        <f t="shared" si="76"/>
        <v>1.2567127535661595</v>
      </c>
      <c r="Q887" s="1">
        <f t="shared" si="77"/>
        <v>0.32965493109280902</v>
      </c>
      <c r="R887" s="1">
        <f t="shared" si="78"/>
        <v>0.35674014730853354</v>
      </c>
      <c r="S887" s="1">
        <f t="shared" si="79"/>
        <v>0.4476480126873868</v>
      </c>
    </row>
    <row r="888" spans="1:19" x14ac:dyDescent="0.2">
      <c r="A888" s="1" t="s">
        <v>971</v>
      </c>
      <c r="B888" s="1" t="s">
        <v>972</v>
      </c>
      <c r="C888" s="1" t="s">
        <v>973</v>
      </c>
      <c r="D888" s="1">
        <v>14.257199999999999</v>
      </c>
      <c r="E888" s="1">
        <v>14.011799999999999</v>
      </c>
      <c r="F888" s="1">
        <v>14.444599999999999</v>
      </c>
      <c r="G888" s="1">
        <v>14.087899999999999</v>
      </c>
      <c r="H888" s="1">
        <v>14.242100000000001</v>
      </c>
      <c r="I888" s="1">
        <v>13.892200000000001</v>
      </c>
      <c r="J888" s="5">
        <f t="shared" si="80"/>
        <v>19581.450277633106</v>
      </c>
      <c r="K888" s="5">
        <f t="shared" si="80"/>
        <v>16518.55650408435</v>
      </c>
      <c r="L888" s="5">
        <f t="shared" si="80"/>
        <v>22297.587423670302</v>
      </c>
      <c r="M888" s="5">
        <f t="shared" si="80"/>
        <v>17413.275690563321</v>
      </c>
      <c r="N888" s="5">
        <f t="shared" si="80"/>
        <v>19377.569412211455</v>
      </c>
      <c r="O888" s="5">
        <f t="shared" si="80"/>
        <v>15204.386667962581</v>
      </c>
      <c r="P888" s="1">
        <f t="shared" si="76"/>
        <v>1.1231336454634984</v>
      </c>
      <c r="Q888" s="1">
        <f t="shared" si="77"/>
        <v>0.1675296091057768</v>
      </c>
      <c r="R888" s="1">
        <f t="shared" si="78"/>
        <v>0.35851708692619383</v>
      </c>
      <c r="S888" s="1">
        <f t="shared" si="79"/>
        <v>0.44549014102569523</v>
      </c>
    </row>
    <row r="889" spans="1:19" x14ac:dyDescent="0.2">
      <c r="A889" s="1" t="s">
        <v>2271</v>
      </c>
      <c r="B889" s="1" t="s">
        <v>2272</v>
      </c>
      <c r="C889" s="1" t="s">
        <v>2273</v>
      </c>
      <c r="D889" s="1">
        <v>10.911799999999999</v>
      </c>
      <c r="E889" s="1">
        <v>10.2782</v>
      </c>
      <c r="F889" s="1">
        <v>11.085000000000001</v>
      </c>
      <c r="G889" s="1">
        <v>11.8287</v>
      </c>
      <c r="H889" s="1">
        <v>11.946400000000001</v>
      </c>
      <c r="I889" s="1">
        <v>9.7974999999999994</v>
      </c>
      <c r="J889" s="5">
        <f t="shared" si="80"/>
        <v>1926.5447738594507</v>
      </c>
      <c r="K889" s="5">
        <f t="shared" si="80"/>
        <v>1241.7852627781315</v>
      </c>
      <c r="L889" s="5">
        <f t="shared" si="80"/>
        <v>2172.2884943221084</v>
      </c>
      <c r="M889" s="5">
        <f t="shared" si="80"/>
        <v>3637.4204967940459</v>
      </c>
      <c r="N889" s="5">
        <f t="shared" si="80"/>
        <v>3946.6148001961151</v>
      </c>
      <c r="O889" s="5">
        <f t="shared" si="80"/>
        <v>889.90036011879567</v>
      </c>
      <c r="P889" s="1">
        <f t="shared" si="76"/>
        <v>0.63024062809343351</v>
      </c>
      <c r="Q889" s="1">
        <f t="shared" si="77"/>
        <v>-0.66602533504219275</v>
      </c>
      <c r="R889" s="1">
        <f t="shared" si="78"/>
        <v>0.35975878677051554</v>
      </c>
      <c r="S889" s="1">
        <f t="shared" si="79"/>
        <v>0.44398859002694691</v>
      </c>
    </row>
    <row r="890" spans="1:19" x14ac:dyDescent="0.2">
      <c r="A890" s="1" t="s">
        <v>2697</v>
      </c>
      <c r="B890" s="1" t="s">
        <v>2698</v>
      </c>
      <c r="C890" s="1" t="s">
        <v>2699</v>
      </c>
      <c r="D890" s="1">
        <v>14.067399999999999</v>
      </c>
      <c r="E890" s="1">
        <v>14.2753</v>
      </c>
      <c r="F890" s="1">
        <v>14.152900000000001</v>
      </c>
      <c r="G890" s="1">
        <v>13.811500000000001</v>
      </c>
      <c r="H890" s="1">
        <v>14.0268</v>
      </c>
      <c r="I890" s="1">
        <v>14.2293</v>
      </c>
      <c r="J890" s="5">
        <f t="shared" si="80"/>
        <v>17167.591113557311</v>
      </c>
      <c r="K890" s="5">
        <f t="shared" si="80"/>
        <v>19828.66598427156</v>
      </c>
      <c r="L890" s="5">
        <f t="shared" si="80"/>
        <v>18215.765452353684</v>
      </c>
      <c r="M890" s="5">
        <f t="shared" si="80"/>
        <v>14377.248693787389</v>
      </c>
      <c r="N890" s="5">
        <f t="shared" si="80"/>
        <v>16691.199313425372</v>
      </c>
      <c r="O890" s="5">
        <f t="shared" si="80"/>
        <v>19206.406540464759</v>
      </c>
      <c r="P890" s="1">
        <f t="shared" si="76"/>
        <v>1.0982035263338841</v>
      </c>
      <c r="Q890" s="1">
        <f t="shared" si="77"/>
        <v>0.13514544889913035</v>
      </c>
      <c r="R890" s="1">
        <f t="shared" si="78"/>
        <v>0.36041908977540199</v>
      </c>
      <c r="S890" s="1">
        <f t="shared" si="79"/>
        <v>0.44319221446168561</v>
      </c>
    </row>
    <row r="891" spans="1:19" x14ac:dyDescent="0.2">
      <c r="A891" s="1" t="s">
        <v>3450</v>
      </c>
      <c r="B891" s="1" t="s">
        <v>3451</v>
      </c>
      <c r="C891" s="1" t="s">
        <v>3452</v>
      </c>
      <c r="D891" s="1">
        <v>10.762499999999999</v>
      </c>
      <c r="E891" s="1">
        <v>10.525</v>
      </c>
      <c r="F891" s="1">
        <v>10.5124</v>
      </c>
      <c r="G891" s="1">
        <v>10.6149</v>
      </c>
      <c r="H891" s="1">
        <v>10.55</v>
      </c>
      <c r="I891" s="1">
        <v>9.2626000000000008</v>
      </c>
      <c r="J891" s="5">
        <f t="shared" si="80"/>
        <v>1737.1420308042882</v>
      </c>
      <c r="K891" s="5">
        <f t="shared" si="80"/>
        <v>1473.4679859310802</v>
      </c>
      <c r="L891" s="5">
        <f t="shared" si="80"/>
        <v>1460.655258073532</v>
      </c>
      <c r="M891" s="5">
        <f t="shared" si="80"/>
        <v>1568.2066854530572</v>
      </c>
      <c r="N891" s="5">
        <f t="shared" si="80"/>
        <v>1499.2237526483211</v>
      </c>
      <c r="O891" s="5">
        <f t="shared" si="80"/>
        <v>614.21502759893235</v>
      </c>
      <c r="P891" s="1">
        <f t="shared" si="76"/>
        <v>1.2687982366385588</v>
      </c>
      <c r="Q891" s="1">
        <f t="shared" si="77"/>
        <v>0.34346267111466916</v>
      </c>
      <c r="R891" s="1">
        <f t="shared" si="78"/>
        <v>0.36097816734914667</v>
      </c>
      <c r="S891" s="1">
        <f t="shared" si="79"/>
        <v>0.44251906426199811</v>
      </c>
    </row>
    <row r="892" spans="1:19" x14ac:dyDescent="0.2">
      <c r="A892" s="1" t="s">
        <v>3479</v>
      </c>
      <c r="B892" s="1" t="s">
        <v>3480</v>
      </c>
      <c r="C892" s="1" t="s">
        <v>3481</v>
      </c>
      <c r="D892" s="1">
        <v>12.8803</v>
      </c>
      <c r="E892" s="1">
        <v>12.6213</v>
      </c>
      <c r="F892" s="1">
        <v>12.570399999999999</v>
      </c>
      <c r="G892" s="1">
        <v>13.5419</v>
      </c>
      <c r="H892" s="1">
        <v>12.9038</v>
      </c>
      <c r="I892" s="1">
        <v>12.5398</v>
      </c>
      <c r="J892" s="5">
        <f t="shared" si="80"/>
        <v>7539.7449167974446</v>
      </c>
      <c r="K892" s="5">
        <f t="shared" si="80"/>
        <v>6300.7157056666219</v>
      </c>
      <c r="L892" s="5">
        <f t="shared" si="80"/>
        <v>6082.2946817016218</v>
      </c>
      <c r="M892" s="5">
        <f t="shared" si="80"/>
        <v>11926.639665083168</v>
      </c>
      <c r="N892" s="5">
        <f t="shared" si="80"/>
        <v>7663.5652248660344</v>
      </c>
      <c r="O892" s="5">
        <f t="shared" si="80"/>
        <v>5954.6458845215766</v>
      </c>
      <c r="P892" s="1">
        <f t="shared" si="76"/>
        <v>0.77991276911573315</v>
      </c>
      <c r="Q892" s="1">
        <f t="shared" si="77"/>
        <v>-0.35861532296595899</v>
      </c>
      <c r="R892" s="1">
        <f t="shared" si="78"/>
        <v>0.36435507936854122</v>
      </c>
      <c r="S892" s="1">
        <f t="shared" si="79"/>
        <v>0.43847517172350886</v>
      </c>
    </row>
    <row r="893" spans="1:19" x14ac:dyDescent="0.2">
      <c r="A893" s="1" t="s">
        <v>3634</v>
      </c>
      <c r="B893" s="1" t="s">
        <v>3601</v>
      </c>
      <c r="C893" s="1" t="s">
        <v>3602</v>
      </c>
      <c r="D893" s="1">
        <v>9.8357299999999999</v>
      </c>
      <c r="E893" s="1">
        <v>14.723100000000001</v>
      </c>
      <c r="F893" s="1">
        <v>9.6404200000000007</v>
      </c>
      <c r="G893" s="1">
        <v>8.9716299999999993</v>
      </c>
      <c r="H893" s="1">
        <v>9.20261</v>
      </c>
      <c r="I893" s="1">
        <v>9.7973800000000004</v>
      </c>
      <c r="J893" s="5">
        <f t="shared" si="80"/>
        <v>913.79706590229171</v>
      </c>
      <c r="K893" s="5">
        <f t="shared" si="80"/>
        <v>27045.482211148013</v>
      </c>
      <c r="L893" s="5">
        <f t="shared" si="80"/>
        <v>798.096839156545</v>
      </c>
      <c r="M893" s="5">
        <f t="shared" si="80"/>
        <v>502.0300806585218</v>
      </c>
      <c r="N893" s="5">
        <f t="shared" si="80"/>
        <v>589.1985215248186</v>
      </c>
      <c r="O893" s="5">
        <f t="shared" si="80"/>
        <v>889.82634336603746</v>
      </c>
      <c r="P893" s="1">
        <f t="shared" si="76"/>
        <v>14.516193092378854</v>
      </c>
      <c r="Q893" s="1">
        <f t="shared" si="77"/>
        <v>3.8595912474733938</v>
      </c>
      <c r="R893" s="1">
        <f t="shared" si="78"/>
        <v>0.36443120219670139</v>
      </c>
      <c r="S893" s="1">
        <f t="shared" si="79"/>
        <v>0.4383844462936447</v>
      </c>
    </row>
    <row r="894" spans="1:19" x14ac:dyDescent="0.2">
      <c r="A894" s="1" t="s">
        <v>2846</v>
      </c>
      <c r="B894" s="1" t="s">
        <v>2847</v>
      </c>
      <c r="C894" s="1" t="s">
        <v>2848</v>
      </c>
      <c r="D894" s="1">
        <v>11.4756</v>
      </c>
      <c r="E894" s="1">
        <v>11.8818</v>
      </c>
      <c r="F894" s="1">
        <v>12.3223</v>
      </c>
      <c r="G894" s="1">
        <v>11.8141</v>
      </c>
      <c r="H894" s="1">
        <v>14.857699999999999</v>
      </c>
      <c r="I894" s="1">
        <v>12.1684</v>
      </c>
      <c r="J894" s="5">
        <f t="shared" si="80"/>
        <v>2847.7366083552233</v>
      </c>
      <c r="K894" s="5">
        <f t="shared" si="80"/>
        <v>3773.794111455928</v>
      </c>
      <c r="L894" s="5">
        <f t="shared" si="80"/>
        <v>5121.3200292334759</v>
      </c>
      <c r="M894" s="5">
        <f t="shared" si="80"/>
        <v>3600.7956209780587</v>
      </c>
      <c r="N894" s="5">
        <f t="shared" si="80"/>
        <v>29690.216644198412</v>
      </c>
      <c r="O894" s="5">
        <f t="shared" si="80"/>
        <v>4603.1316850065741</v>
      </c>
      <c r="P894" s="1">
        <f t="shared" si="76"/>
        <v>0.30988563205127911</v>
      </c>
      <c r="Q894" s="1">
        <f t="shared" si="77"/>
        <v>-1.6901922294401726</v>
      </c>
      <c r="R894" s="1">
        <f t="shared" si="78"/>
        <v>0.36608447617312223</v>
      </c>
      <c r="S894" s="1">
        <f t="shared" si="79"/>
        <v>0.43641868700291181</v>
      </c>
    </row>
    <row r="895" spans="1:19" x14ac:dyDescent="0.2">
      <c r="A895" s="1" t="s">
        <v>2514</v>
      </c>
      <c r="B895" s="1" t="s">
        <v>2515</v>
      </c>
      <c r="C895" s="1" t="s">
        <v>2516</v>
      </c>
      <c r="D895" s="1">
        <v>11.5395</v>
      </c>
      <c r="E895" s="1">
        <v>10.9232</v>
      </c>
      <c r="F895" s="1">
        <v>10.5314</v>
      </c>
      <c r="G895" s="1">
        <v>10.9543</v>
      </c>
      <c r="H895" s="1">
        <v>9.2340400000000002</v>
      </c>
      <c r="I895" s="1">
        <v>10.8873</v>
      </c>
      <c r="J895" s="5">
        <f t="shared" si="80"/>
        <v>2976.7038897262837</v>
      </c>
      <c r="K895" s="5">
        <f t="shared" si="80"/>
        <v>1941.8284005013686</v>
      </c>
      <c r="L895" s="5">
        <f t="shared" si="80"/>
        <v>1480.0190189966552</v>
      </c>
      <c r="M895" s="5">
        <f t="shared" si="80"/>
        <v>1984.142599495779</v>
      </c>
      <c r="N895" s="5">
        <f t="shared" si="80"/>
        <v>602.17541576518829</v>
      </c>
      <c r="O895" s="5">
        <f t="shared" si="80"/>
        <v>1894.1042205284743</v>
      </c>
      <c r="P895" s="1">
        <f t="shared" si="76"/>
        <v>1.4281134617431643</v>
      </c>
      <c r="Q895" s="1">
        <f t="shared" si="77"/>
        <v>0.51411060415098753</v>
      </c>
      <c r="R895" s="1">
        <f t="shared" si="78"/>
        <v>0.36656873311700516</v>
      </c>
      <c r="S895" s="1">
        <f t="shared" si="79"/>
        <v>0.43584458141922994</v>
      </c>
    </row>
    <row r="896" spans="1:19" x14ac:dyDescent="0.2">
      <c r="A896" s="1" t="s">
        <v>3521</v>
      </c>
      <c r="B896" s="1" t="s">
        <v>3522</v>
      </c>
      <c r="C896" s="1" t="s">
        <v>3523</v>
      </c>
      <c r="D896" s="1">
        <v>12.5281</v>
      </c>
      <c r="E896" s="1">
        <v>13.392799999999999</v>
      </c>
      <c r="F896" s="1">
        <v>13.5177</v>
      </c>
      <c r="G896" s="1">
        <v>14.199199999999999</v>
      </c>
      <c r="H896" s="1">
        <v>13.2631</v>
      </c>
      <c r="I896" s="1">
        <v>13.315</v>
      </c>
      <c r="J896" s="5">
        <f t="shared" si="80"/>
        <v>5906.5500541639949</v>
      </c>
      <c r="K896" s="5">
        <f t="shared" si="80"/>
        <v>10755.597113755772</v>
      </c>
      <c r="L896" s="5">
        <f t="shared" si="80"/>
        <v>11728.24885354519</v>
      </c>
      <c r="M896" s="5">
        <f t="shared" si="80"/>
        <v>18809.840565454757</v>
      </c>
      <c r="N896" s="5">
        <f t="shared" si="80"/>
        <v>9830.8469631711214</v>
      </c>
      <c r="O896" s="5">
        <f t="shared" si="80"/>
        <v>10190.94346382104</v>
      </c>
      <c r="P896" s="1">
        <f t="shared" si="76"/>
        <v>0.73111520932476737</v>
      </c>
      <c r="Q896" s="1">
        <f t="shared" si="77"/>
        <v>-0.45182933053597091</v>
      </c>
      <c r="R896" s="1">
        <f t="shared" si="78"/>
        <v>0.36927368568377689</v>
      </c>
      <c r="S896" s="1">
        <f t="shared" si="79"/>
        <v>0.4326516389222802</v>
      </c>
    </row>
    <row r="897" spans="1:19" x14ac:dyDescent="0.2">
      <c r="A897" s="1" t="s">
        <v>2399</v>
      </c>
      <c r="B897" s="1" t="s">
        <v>2400</v>
      </c>
      <c r="C897" s="1" t="s">
        <v>2401</v>
      </c>
      <c r="D897" s="1">
        <v>11.333</v>
      </c>
      <c r="E897" s="1">
        <v>12.572699999999999</v>
      </c>
      <c r="F897" s="1">
        <v>12.4544</v>
      </c>
      <c r="G897" s="1">
        <v>12.379300000000001</v>
      </c>
      <c r="H897" s="1">
        <v>12.2996</v>
      </c>
      <c r="I897" s="1">
        <v>13.1447</v>
      </c>
      <c r="J897" s="5">
        <f t="shared" si="80"/>
        <v>2579.7221989322738</v>
      </c>
      <c r="K897" s="5">
        <f t="shared" si="80"/>
        <v>6091.9990436229136</v>
      </c>
      <c r="L897" s="5">
        <f t="shared" si="80"/>
        <v>5612.3917556482938</v>
      </c>
      <c r="M897" s="5">
        <f t="shared" si="80"/>
        <v>5327.7105913559781</v>
      </c>
      <c r="N897" s="5">
        <f t="shared" si="80"/>
        <v>5041.3695588332275</v>
      </c>
      <c r="O897" s="5">
        <f t="shared" si="80"/>
        <v>9056.2621194198473</v>
      </c>
      <c r="P897" s="1">
        <f t="shared" si="76"/>
        <v>0.73533391586880692</v>
      </c>
      <c r="Q897" s="1">
        <f t="shared" si="77"/>
        <v>-0.44352856688065573</v>
      </c>
      <c r="R897" s="1">
        <f t="shared" si="78"/>
        <v>0.36981052819967214</v>
      </c>
      <c r="S897" s="1">
        <f t="shared" si="79"/>
        <v>0.43202072899638055</v>
      </c>
    </row>
    <row r="898" spans="1:19" x14ac:dyDescent="0.2">
      <c r="A898" s="1" t="s">
        <v>2691</v>
      </c>
      <c r="B898" s="1" t="s">
        <v>2692</v>
      </c>
      <c r="C898" s="1" t="s">
        <v>2693</v>
      </c>
      <c r="D898" s="1">
        <v>11.091200000000001</v>
      </c>
      <c r="E898" s="1">
        <v>9.9625199999999996</v>
      </c>
      <c r="F898" s="1">
        <v>10.7631</v>
      </c>
      <c r="G898" s="1">
        <v>10.961499999999999</v>
      </c>
      <c r="H898" s="1">
        <v>13.1965</v>
      </c>
      <c r="I898" s="1">
        <v>10.4086</v>
      </c>
      <c r="J898" s="5">
        <f t="shared" si="80"/>
        <v>2181.644019667383</v>
      </c>
      <c r="K898" s="5">
        <f t="shared" si="80"/>
        <v>997.7399281070368</v>
      </c>
      <c r="L898" s="5">
        <f t="shared" si="80"/>
        <v>1737.8646381163708</v>
      </c>
      <c r="M898" s="5">
        <f t="shared" si="80"/>
        <v>1994.0695303692221</v>
      </c>
      <c r="N898" s="5">
        <f t="shared" si="80"/>
        <v>9387.3354590968102</v>
      </c>
      <c r="O898" s="5">
        <f t="shared" si="80"/>
        <v>1359.2546045354302</v>
      </c>
      <c r="P898" s="1">
        <f t="shared" si="76"/>
        <v>0.38594929482347379</v>
      </c>
      <c r="Q898" s="1">
        <f t="shared" si="77"/>
        <v>-1.3735167730722282</v>
      </c>
      <c r="R898" s="1">
        <f t="shared" si="78"/>
        <v>0.3725786917945258</v>
      </c>
      <c r="S898" s="1">
        <f t="shared" si="79"/>
        <v>0.42878198653230476</v>
      </c>
    </row>
    <row r="899" spans="1:19" x14ac:dyDescent="0.2">
      <c r="A899" s="1" t="s">
        <v>760</v>
      </c>
      <c r="B899" s="1" t="s">
        <v>761</v>
      </c>
      <c r="C899" s="1" t="s">
        <v>762</v>
      </c>
      <c r="D899" s="1">
        <v>10.5535</v>
      </c>
      <c r="E899" s="1">
        <v>9.5843100000000003</v>
      </c>
      <c r="F899" s="1">
        <v>9.8592999999999993</v>
      </c>
      <c r="G899" s="1">
        <v>9.3520400000000006</v>
      </c>
      <c r="H899" s="1">
        <v>9.9657999999999998</v>
      </c>
      <c r="I899" s="1">
        <v>9.6670200000000008</v>
      </c>
      <c r="J899" s="5">
        <f t="shared" si="80"/>
        <v>1502.8653076061078</v>
      </c>
      <c r="K899" s="5">
        <f t="shared" si="80"/>
        <v>767.65272823876808</v>
      </c>
      <c r="L899" s="5">
        <f t="shared" si="80"/>
        <v>928.84882543021388</v>
      </c>
      <c r="M899" s="5">
        <f t="shared" si="80"/>
        <v>653.49844821352133</v>
      </c>
      <c r="N899" s="5">
        <f t="shared" si="80"/>
        <v>1000.0108931014952</v>
      </c>
      <c r="O899" s="5">
        <f t="shared" si="80"/>
        <v>812.94841505393299</v>
      </c>
      <c r="P899" s="1">
        <f t="shared" ref="P899:P962" si="81">AVERAGE(J899:L899)/AVERAGE(M899:O899)</f>
        <v>1.2971504794734896</v>
      </c>
      <c r="Q899" s="1">
        <f t="shared" ref="Q899:Q962" si="82">LOG(P899,2)</f>
        <v>0.37534585306475993</v>
      </c>
      <c r="R899" s="1">
        <f t="shared" ref="R899:R962" si="83">_xlfn.T.TEST(J899:L899,M899:O899,2,2)</f>
        <v>0.37433864501536063</v>
      </c>
      <c r="S899" s="1">
        <f t="shared" ref="S899:S962" si="84">-LOG(R899,10)</f>
        <v>0.42673533598849606</v>
      </c>
    </row>
    <row r="900" spans="1:19" x14ac:dyDescent="0.2">
      <c r="A900" s="1" t="s">
        <v>1714</v>
      </c>
      <c r="B900" s="1" t="s">
        <v>1715</v>
      </c>
      <c r="C900" s="1" t="s">
        <v>1716</v>
      </c>
      <c r="D900" s="1">
        <v>9.6980699999999995</v>
      </c>
      <c r="E900" s="1">
        <v>9.7414100000000001</v>
      </c>
      <c r="F900" s="1">
        <v>10.3706</v>
      </c>
      <c r="G900" s="1">
        <v>9.6445699999999999</v>
      </c>
      <c r="H900" s="1">
        <v>9.1802100000000006</v>
      </c>
      <c r="I900" s="1">
        <v>9.9929100000000002</v>
      </c>
      <c r="J900" s="5">
        <f t="shared" si="80"/>
        <v>830.63450897091718</v>
      </c>
      <c r="K900" s="5">
        <f t="shared" si="80"/>
        <v>855.96618869920485</v>
      </c>
      <c r="L900" s="5">
        <f t="shared" si="80"/>
        <v>1323.9197868545646</v>
      </c>
      <c r="M900" s="5">
        <f t="shared" si="80"/>
        <v>800.39591837337105</v>
      </c>
      <c r="N900" s="5">
        <f t="shared" si="80"/>
        <v>580.1209860633852</v>
      </c>
      <c r="O900" s="5">
        <f t="shared" si="80"/>
        <v>1018.979985881573</v>
      </c>
      <c r="P900" s="1">
        <f t="shared" si="81"/>
        <v>1.2546465455620139</v>
      </c>
      <c r="Q900" s="1">
        <f t="shared" si="82"/>
        <v>0.32728099064178529</v>
      </c>
      <c r="R900" s="1">
        <f t="shared" si="83"/>
        <v>0.37537647496278681</v>
      </c>
      <c r="S900" s="1">
        <f t="shared" si="84"/>
        <v>0.42553294832092559</v>
      </c>
    </row>
    <row r="901" spans="1:19" x14ac:dyDescent="0.2">
      <c r="A901" s="1" t="s">
        <v>2819</v>
      </c>
      <c r="B901" s="1" t="s">
        <v>2820</v>
      </c>
      <c r="C901" s="1" t="s">
        <v>2821</v>
      </c>
      <c r="D901" s="1">
        <v>12.167999999999999</v>
      </c>
      <c r="E901" s="1">
        <v>11.3902</v>
      </c>
      <c r="F901" s="1">
        <v>11.745200000000001</v>
      </c>
      <c r="G901" s="1">
        <v>12.265599999999999</v>
      </c>
      <c r="H901" s="1">
        <v>11.1599</v>
      </c>
      <c r="I901" s="1">
        <v>14.3302</v>
      </c>
      <c r="J901" s="5">
        <f t="shared" si="80"/>
        <v>4601.8556028176126</v>
      </c>
      <c r="K901" s="5">
        <f t="shared" si="80"/>
        <v>2684.0577547248758</v>
      </c>
      <c r="L901" s="5">
        <f t="shared" si="80"/>
        <v>3432.8711676089861</v>
      </c>
      <c r="M901" s="5">
        <f t="shared" ref="M901:O964" si="85">2^G901</f>
        <v>4923.9486457629491</v>
      </c>
      <c r="N901" s="5">
        <f t="shared" si="85"/>
        <v>2288.0454580494638</v>
      </c>
      <c r="O901" s="5">
        <f t="shared" si="85"/>
        <v>20597.762386434446</v>
      </c>
      <c r="P901" s="1">
        <f t="shared" si="81"/>
        <v>0.38543252001903183</v>
      </c>
      <c r="Q901" s="1">
        <f t="shared" si="82"/>
        <v>-1.3754497939052741</v>
      </c>
      <c r="R901" s="1">
        <f t="shared" si="83"/>
        <v>0.37727847188079611</v>
      </c>
      <c r="S901" s="1">
        <f t="shared" si="84"/>
        <v>0.42333797563685482</v>
      </c>
    </row>
    <row r="902" spans="1:19" x14ac:dyDescent="0.2">
      <c r="A902" s="1" t="s">
        <v>1045</v>
      </c>
      <c r="B902" s="1" t="s">
        <v>1046</v>
      </c>
      <c r="C902" s="1" t="s">
        <v>1047</v>
      </c>
      <c r="D902" s="1">
        <v>11.293100000000001</v>
      </c>
      <c r="E902" s="1">
        <v>11.4702</v>
      </c>
      <c r="F902" s="1">
        <v>11.899800000000001</v>
      </c>
      <c r="G902" s="1">
        <v>11.357900000000001</v>
      </c>
      <c r="H902" s="1">
        <v>10.868600000000001</v>
      </c>
      <c r="I902" s="1">
        <v>11.5969</v>
      </c>
      <c r="J902" s="5">
        <f t="shared" ref="J902:O965" si="86">2^D902</f>
        <v>2509.3534888423669</v>
      </c>
      <c r="K902" s="5">
        <f t="shared" si="86"/>
        <v>2837.0974686528675</v>
      </c>
      <c r="L902" s="5">
        <f t="shared" si="86"/>
        <v>3821.1733695056814</v>
      </c>
      <c r="M902" s="5">
        <f t="shared" si="85"/>
        <v>2624.6330166773146</v>
      </c>
      <c r="N902" s="5">
        <f t="shared" si="85"/>
        <v>1869.7115500374855</v>
      </c>
      <c r="O902" s="5">
        <f t="shared" si="85"/>
        <v>3097.5245469556608</v>
      </c>
      <c r="P902" s="1">
        <f t="shared" si="81"/>
        <v>1.2075582692137092</v>
      </c>
      <c r="Q902" s="1">
        <f t="shared" si="82"/>
        <v>0.27209280618519222</v>
      </c>
      <c r="R902" s="1">
        <f t="shared" si="83"/>
        <v>0.3795211896859978</v>
      </c>
      <c r="S902" s="1">
        <f t="shared" si="84"/>
        <v>0.42076397126574605</v>
      </c>
    </row>
    <row r="903" spans="1:19" x14ac:dyDescent="0.2">
      <c r="A903" s="1" t="s">
        <v>1340</v>
      </c>
      <c r="B903" s="1" t="s">
        <v>1341</v>
      </c>
      <c r="C903" s="1" t="s">
        <v>1342</v>
      </c>
      <c r="D903" s="1">
        <v>11.621499999999999</v>
      </c>
      <c r="E903" s="1">
        <v>11.6046</v>
      </c>
      <c r="F903" s="1">
        <v>11.5457</v>
      </c>
      <c r="G903" s="1">
        <v>10.6035</v>
      </c>
      <c r="H903" s="1">
        <v>11.470599999999999</v>
      </c>
      <c r="I903" s="1">
        <v>11.6938</v>
      </c>
      <c r="J903" s="5">
        <f t="shared" si="86"/>
        <v>3150.7946154393767</v>
      </c>
      <c r="K903" s="5">
        <f t="shared" si="86"/>
        <v>3114.1009548134657</v>
      </c>
      <c r="L903" s="5">
        <f t="shared" si="86"/>
        <v>2989.5238391752182</v>
      </c>
      <c r="M903" s="5">
        <f t="shared" si="85"/>
        <v>1555.8637382226862</v>
      </c>
      <c r="N903" s="5">
        <f t="shared" si="85"/>
        <v>2837.8841881548533</v>
      </c>
      <c r="O903" s="5">
        <f t="shared" si="85"/>
        <v>3312.7187307264608</v>
      </c>
      <c r="P903" s="1">
        <f t="shared" si="81"/>
        <v>1.2008641341355992</v>
      </c>
      <c r="Q903" s="1">
        <f t="shared" si="82"/>
        <v>0.26407293364401108</v>
      </c>
      <c r="R903" s="1">
        <f t="shared" si="83"/>
        <v>0.38294057864186193</v>
      </c>
      <c r="S903" s="1">
        <f t="shared" si="84"/>
        <v>0.41686861080956483</v>
      </c>
    </row>
    <row r="904" spans="1:19" x14ac:dyDescent="0.2">
      <c r="A904" s="1" t="s">
        <v>3378</v>
      </c>
      <c r="B904" s="1" t="s">
        <v>3379</v>
      </c>
      <c r="C904" s="1" t="s">
        <v>3380</v>
      </c>
      <c r="D904" s="1">
        <v>13.8879</v>
      </c>
      <c r="E904" s="1">
        <v>13.819699999999999</v>
      </c>
      <c r="F904" s="1">
        <v>14.161199999999999</v>
      </c>
      <c r="G904" s="1">
        <v>14.2821</v>
      </c>
      <c r="H904" s="1">
        <v>14.4482</v>
      </c>
      <c r="I904" s="1">
        <v>13.7521</v>
      </c>
      <c r="J904" s="5">
        <f t="shared" si="86"/>
        <v>15159.13696125063</v>
      </c>
      <c r="K904" s="5">
        <f t="shared" si="86"/>
        <v>14459.198872711408</v>
      </c>
      <c r="L904" s="5">
        <f t="shared" si="86"/>
        <v>18320.865001370734</v>
      </c>
      <c r="M904" s="5">
        <f t="shared" si="85"/>
        <v>19922.347039682285</v>
      </c>
      <c r="N904" s="5">
        <f t="shared" si="85"/>
        <v>22353.296736800945</v>
      </c>
      <c r="O904" s="5">
        <f t="shared" si="85"/>
        <v>13797.315755827782</v>
      </c>
      <c r="P904" s="1">
        <f t="shared" si="81"/>
        <v>0.85494329593408902</v>
      </c>
      <c r="Q904" s="1">
        <f t="shared" si="82"/>
        <v>-0.22609935838302517</v>
      </c>
      <c r="R904" s="1">
        <f t="shared" si="83"/>
        <v>0.38910251514044292</v>
      </c>
      <c r="S904" s="1">
        <f t="shared" si="84"/>
        <v>0.40993596192798393</v>
      </c>
    </row>
    <row r="905" spans="1:19" x14ac:dyDescent="0.2">
      <c r="A905" s="1" t="s">
        <v>3122</v>
      </c>
      <c r="B905" s="1" t="s">
        <v>3123</v>
      </c>
      <c r="C905" s="1" t="s">
        <v>3124</v>
      </c>
      <c r="D905" s="1">
        <v>14.843299999999999</v>
      </c>
      <c r="E905" s="1">
        <v>14.8331</v>
      </c>
      <c r="F905" s="1">
        <v>14.817500000000001</v>
      </c>
      <c r="G905" s="1">
        <v>13.5181</v>
      </c>
      <c r="H905" s="1">
        <v>15.1595</v>
      </c>
      <c r="I905" s="1">
        <v>14.092499999999999</v>
      </c>
      <c r="J905" s="5">
        <f t="shared" si="86"/>
        <v>29395.343170082237</v>
      </c>
      <c r="K905" s="5">
        <f t="shared" si="86"/>
        <v>29188.248072149083</v>
      </c>
      <c r="L905" s="5">
        <f t="shared" si="86"/>
        <v>28874.332998752438</v>
      </c>
      <c r="M905" s="5">
        <f t="shared" si="85"/>
        <v>11731.50106542697</v>
      </c>
      <c r="N905" s="5">
        <f t="shared" si="85"/>
        <v>36598.57864131048</v>
      </c>
      <c r="O905" s="5">
        <f t="shared" si="85"/>
        <v>17468.886129320006</v>
      </c>
      <c r="P905" s="1">
        <f t="shared" si="81"/>
        <v>1.329168675065366</v>
      </c>
      <c r="Q905" s="1">
        <f t="shared" si="82"/>
        <v>0.41052419809715673</v>
      </c>
      <c r="R905" s="1">
        <f t="shared" si="83"/>
        <v>0.3913375133783662</v>
      </c>
      <c r="S905" s="1">
        <f t="shared" si="84"/>
        <v>0.40744851889632105</v>
      </c>
    </row>
    <row r="906" spans="1:19" x14ac:dyDescent="0.2">
      <c r="A906" s="1" t="s">
        <v>3013</v>
      </c>
      <c r="B906" s="1" t="s">
        <v>3014</v>
      </c>
      <c r="C906" s="1" t="s">
        <v>3015</v>
      </c>
      <c r="D906" s="1">
        <v>11.3185</v>
      </c>
      <c r="E906" s="1">
        <v>11.123100000000001</v>
      </c>
      <c r="F906" s="1">
        <v>10.772399999999999</v>
      </c>
      <c r="G906" s="1">
        <v>11.4156</v>
      </c>
      <c r="H906" s="1">
        <v>9.7767199999999992</v>
      </c>
      <c r="I906" s="1">
        <v>10.1379</v>
      </c>
      <c r="J906" s="5">
        <f t="shared" si="86"/>
        <v>2553.9242151976073</v>
      </c>
      <c r="K906" s="5">
        <f t="shared" si="86"/>
        <v>2230.4204830173362</v>
      </c>
      <c r="L906" s="5">
        <f t="shared" si="86"/>
        <v>1749.1035663327198</v>
      </c>
      <c r="M906" s="5">
        <f t="shared" si="85"/>
        <v>2731.7315496841888</v>
      </c>
      <c r="N906" s="5">
        <f t="shared" si="85"/>
        <v>877.17446207998432</v>
      </c>
      <c r="O906" s="5">
        <f t="shared" si="85"/>
        <v>1126.7095957262477</v>
      </c>
      <c r="P906" s="1">
        <f t="shared" si="81"/>
        <v>1.3796407491802278</v>
      </c>
      <c r="Q906" s="1">
        <f t="shared" si="82"/>
        <v>0.46429264609756932</v>
      </c>
      <c r="R906" s="1">
        <f t="shared" si="83"/>
        <v>0.39286510721110518</v>
      </c>
      <c r="S906" s="1">
        <f t="shared" si="84"/>
        <v>0.40575654186420407</v>
      </c>
    </row>
    <row r="907" spans="1:19" x14ac:dyDescent="0.2">
      <c r="A907" s="1" t="s">
        <v>2343</v>
      </c>
      <c r="B907" s="1" t="s">
        <v>2344</v>
      </c>
      <c r="C907" s="1" t="s">
        <v>2345</v>
      </c>
      <c r="D907" s="1">
        <v>11.2445</v>
      </c>
      <c r="E907" s="1">
        <v>11.704700000000001</v>
      </c>
      <c r="F907" s="1">
        <v>11.0877</v>
      </c>
      <c r="G907" s="1">
        <v>9.7680600000000002</v>
      </c>
      <c r="H907" s="1">
        <v>11.1911</v>
      </c>
      <c r="I907" s="1">
        <v>11.4458</v>
      </c>
      <c r="J907" s="5">
        <f t="shared" si="86"/>
        <v>2426.2289822711705</v>
      </c>
      <c r="K907" s="5">
        <f t="shared" si="86"/>
        <v>3337.8421165950385</v>
      </c>
      <c r="L907" s="5">
        <f t="shared" si="86"/>
        <v>2176.3577331613715</v>
      </c>
      <c r="M907" s="5">
        <f t="shared" si="85"/>
        <v>871.92485831630836</v>
      </c>
      <c r="N907" s="5">
        <f t="shared" si="85"/>
        <v>2338.0660969714158</v>
      </c>
      <c r="O907" s="5">
        <f t="shared" si="85"/>
        <v>2789.5177188694443</v>
      </c>
      <c r="P907" s="1">
        <f t="shared" si="81"/>
        <v>1.3235131847097592</v>
      </c>
      <c r="Q907" s="1">
        <f t="shared" si="82"/>
        <v>0.40437256689272938</v>
      </c>
      <c r="R907" s="1">
        <f t="shared" si="83"/>
        <v>0.39396747325912762</v>
      </c>
      <c r="S907" s="1">
        <f t="shared" si="84"/>
        <v>0.40453963291351747</v>
      </c>
    </row>
    <row r="908" spans="1:19" x14ac:dyDescent="0.2">
      <c r="A908" s="1" t="s">
        <v>3633</v>
      </c>
      <c r="B908" s="1" t="s">
        <v>935</v>
      </c>
      <c r="C908" s="1" t="s">
        <v>946</v>
      </c>
      <c r="D908" s="1">
        <v>12.280900000000001</v>
      </c>
      <c r="E908" s="1">
        <v>12.0463</v>
      </c>
      <c r="F908" s="1">
        <v>12.6891</v>
      </c>
      <c r="G908" s="1">
        <v>12.1616</v>
      </c>
      <c r="H908" s="1">
        <v>12.2433</v>
      </c>
      <c r="I908" s="1">
        <v>12.081</v>
      </c>
      <c r="J908" s="5">
        <f t="shared" si="86"/>
        <v>4976.4457467540742</v>
      </c>
      <c r="K908" s="5">
        <f t="shared" si="86"/>
        <v>4229.5838271318789</v>
      </c>
      <c r="L908" s="5">
        <f t="shared" si="86"/>
        <v>6603.8882863811077</v>
      </c>
      <c r="M908" s="5">
        <f t="shared" si="85"/>
        <v>4581.486331997361</v>
      </c>
      <c r="N908" s="5">
        <f t="shared" si="85"/>
        <v>4848.4234816009421</v>
      </c>
      <c r="O908" s="5">
        <f t="shared" si="85"/>
        <v>4332.5479469810734</v>
      </c>
      <c r="P908" s="1">
        <f t="shared" si="81"/>
        <v>1.1487713993609736</v>
      </c>
      <c r="Q908" s="1">
        <f t="shared" si="82"/>
        <v>0.20009173634730534</v>
      </c>
      <c r="R908" s="1">
        <f t="shared" si="83"/>
        <v>0.39482270768181105</v>
      </c>
      <c r="S908" s="1">
        <f t="shared" si="84"/>
        <v>0.40359787743779235</v>
      </c>
    </row>
    <row r="909" spans="1:19" x14ac:dyDescent="0.2">
      <c r="A909" s="1" t="s">
        <v>2907</v>
      </c>
      <c r="B909" s="1" t="s">
        <v>2908</v>
      </c>
      <c r="C909" s="1" t="s">
        <v>2909</v>
      </c>
      <c r="D909" s="1">
        <v>10.9236</v>
      </c>
      <c r="E909" s="1">
        <v>10.197100000000001</v>
      </c>
      <c r="F909" s="1">
        <v>11.632</v>
      </c>
      <c r="G909" s="1">
        <v>10.799099999999999</v>
      </c>
      <c r="H909" s="1">
        <v>10.569100000000001</v>
      </c>
      <c r="I909" s="1">
        <v>10.3142</v>
      </c>
      <c r="J909" s="5">
        <f t="shared" si="86"/>
        <v>1942.3668642972284</v>
      </c>
      <c r="K909" s="5">
        <f t="shared" si="86"/>
        <v>1173.9050442630605</v>
      </c>
      <c r="L909" s="5">
        <f t="shared" si="86"/>
        <v>3173.8098932087655</v>
      </c>
      <c r="M909" s="5">
        <f t="shared" si="85"/>
        <v>1781.7756773458302</v>
      </c>
      <c r="N909" s="5">
        <f t="shared" si="85"/>
        <v>1519.2041118085413</v>
      </c>
      <c r="O909" s="5">
        <f t="shared" si="85"/>
        <v>1273.1617464192964</v>
      </c>
      <c r="P909" s="1">
        <f t="shared" si="81"/>
        <v>1.3751393027194951</v>
      </c>
      <c r="Q909" s="1">
        <f t="shared" si="82"/>
        <v>0.45957777221036988</v>
      </c>
      <c r="R909" s="1">
        <f t="shared" si="83"/>
        <v>0.39490925611637057</v>
      </c>
      <c r="S909" s="1">
        <f t="shared" si="84"/>
        <v>0.40350268689360758</v>
      </c>
    </row>
    <row r="910" spans="1:19" x14ac:dyDescent="0.2">
      <c r="A910" s="1" t="s">
        <v>3116</v>
      </c>
      <c r="B910" s="1" t="s">
        <v>3117</v>
      </c>
      <c r="C910" s="1" t="s">
        <v>3118</v>
      </c>
      <c r="D910" s="1">
        <v>10.4413</v>
      </c>
      <c r="E910" s="1">
        <v>10.4697</v>
      </c>
      <c r="F910" s="1">
        <v>11.219799999999999</v>
      </c>
      <c r="G910" s="1">
        <v>11.2798</v>
      </c>
      <c r="H910" s="1">
        <v>11.5715</v>
      </c>
      <c r="I910" s="1">
        <v>10.4055</v>
      </c>
      <c r="J910" s="5">
        <f t="shared" si="86"/>
        <v>1390.4151580418791</v>
      </c>
      <c r="K910" s="5">
        <f t="shared" si="86"/>
        <v>1418.0571879820009</v>
      </c>
      <c r="L910" s="5">
        <f t="shared" si="86"/>
        <v>2385.0437249016218</v>
      </c>
      <c r="M910" s="5">
        <f t="shared" si="85"/>
        <v>2486.3264213189127</v>
      </c>
      <c r="N910" s="5">
        <f t="shared" si="85"/>
        <v>3043.466984033686</v>
      </c>
      <c r="O910" s="5">
        <f t="shared" si="85"/>
        <v>1356.3370333925609</v>
      </c>
      <c r="P910" s="1">
        <f t="shared" si="81"/>
        <v>0.75419949086411742</v>
      </c>
      <c r="Q910" s="1">
        <f t="shared" si="82"/>
        <v>-0.40698191832459912</v>
      </c>
      <c r="R910" s="1">
        <f t="shared" si="83"/>
        <v>0.39624092936808297</v>
      </c>
      <c r="S910" s="1">
        <f t="shared" si="84"/>
        <v>0.40204066640315744</v>
      </c>
    </row>
    <row r="911" spans="1:19" x14ac:dyDescent="0.2">
      <c r="A911" s="1" t="s">
        <v>1887</v>
      </c>
      <c r="B911" s="1" t="s">
        <v>1888</v>
      </c>
      <c r="C911" s="1" t="s">
        <v>1889</v>
      </c>
      <c r="D911" s="1">
        <v>12.9975</v>
      </c>
      <c r="E911" s="1">
        <v>13.056800000000001</v>
      </c>
      <c r="F911" s="1">
        <v>12.5884</v>
      </c>
      <c r="G911" s="1">
        <v>12.882199999999999</v>
      </c>
      <c r="H911" s="1">
        <v>13.9339</v>
      </c>
      <c r="I911" s="1">
        <v>12.89</v>
      </c>
      <c r="J911" s="5">
        <f t="shared" si="86"/>
        <v>8177.8166382378467</v>
      </c>
      <c r="K911" s="5">
        <f t="shared" si="86"/>
        <v>8520.958445801456</v>
      </c>
      <c r="L911" s="5">
        <f t="shared" si="86"/>
        <v>6158.6567196793139</v>
      </c>
      <c r="M911" s="5">
        <f t="shared" si="85"/>
        <v>7549.68114883827</v>
      </c>
      <c r="N911" s="5">
        <f t="shared" si="85"/>
        <v>15650.270797985018</v>
      </c>
      <c r="O911" s="5">
        <f t="shared" si="85"/>
        <v>7590.6094030059248</v>
      </c>
      <c r="P911" s="1">
        <f t="shared" si="81"/>
        <v>0.74235190271532348</v>
      </c>
      <c r="Q911" s="1">
        <f t="shared" si="82"/>
        <v>-0.42982485419818184</v>
      </c>
      <c r="R911" s="1">
        <f t="shared" si="83"/>
        <v>0.3972658935998335</v>
      </c>
      <c r="S911" s="1">
        <f t="shared" si="84"/>
        <v>0.4009187187533641</v>
      </c>
    </row>
    <row r="912" spans="1:19" x14ac:dyDescent="0.2">
      <c r="A912" s="1" t="s">
        <v>2757</v>
      </c>
      <c r="B912" s="1" t="s">
        <v>2758</v>
      </c>
      <c r="C912" s="1" t="s">
        <v>2759</v>
      </c>
      <c r="D912" s="1">
        <v>13.5022</v>
      </c>
      <c r="E912" s="1">
        <v>13.7117</v>
      </c>
      <c r="F912" s="1">
        <v>13.8184</v>
      </c>
      <c r="G912" s="1">
        <v>14.299899999999999</v>
      </c>
      <c r="H912" s="1">
        <v>13.7376</v>
      </c>
      <c r="I912" s="1">
        <v>13.630699999999999</v>
      </c>
      <c r="J912" s="5">
        <f t="shared" si="86"/>
        <v>11602.917584287512</v>
      </c>
      <c r="K912" s="5">
        <f t="shared" si="86"/>
        <v>13416.307125012414</v>
      </c>
      <c r="L912" s="5">
        <f t="shared" si="86"/>
        <v>14446.175682323314</v>
      </c>
      <c r="M912" s="5">
        <f t="shared" si="85"/>
        <v>20169.67196466355</v>
      </c>
      <c r="N912" s="5">
        <f t="shared" si="85"/>
        <v>13659.33852417151</v>
      </c>
      <c r="O912" s="5">
        <f t="shared" si="85"/>
        <v>12683.805154964801</v>
      </c>
      <c r="P912" s="1">
        <f t="shared" si="81"/>
        <v>0.84848444123128375</v>
      </c>
      <c r="Q912" s="1">
        <f t="shared" si="82"/>
        <v>-0.23703988976205273</v>
      </c>
      <c r="R912" s="1">
        <f t="shared" si="83"/>
        <v>0.39927422716529254</v>
      </c>
      <c r="S912" s="1">
        <f t="shared" si="84"/>
        <v>0.39872872226531259</v>
      </c>
    </row>
    <row r="913" spans="1:19" x14ac:dyDescent="0.2">
      <c r="A913" s="1" t="s">
        <v>3318</v>
      </c>
      <c r="B913" s="1" t="s">
        <v>3319</v>
      </c>
      <c r="C913" s="1" t="s">
        <v>3320</v>
      </c>
      <c r="D913" s="1">
        <v>12.4011</v>
      </c>
      <c r="E913" s="1">
        <v>12.8497</v>
      </c>
      <c r="F913" s="1">
        <v>12.821300000000001</v>
      </c>
      <c r="G913" s="1">
        <v>12.873100000000001</v>
      </c>
      <c r="H913" s="1">
        <v>12.698600000000001</v>
      </c>
      <c r="I913" s="1">
        <v>12.9605</v>
      </c>
      <c r="J913" s="5">
        <f t="shared" si="86"/>
        <v>5408.826855112774</v>
      </c>
      <c r="K913" s="5">
        <f t="shared" si="86"/>
        <v>7381.5086885250748</v>
      </c>
      <c r="L913" s="5">
        <f t="shared" si="86"/>
        <v>7237.6217664032438</v>
      </c>
      <c r="M913" s="5">
        <f t="shared" si="85"/>
        <v>7502.2103547109446</v>
      </c>
      <c r="N913" s="5">
        <f t="shared" si="85"/>
        <v>6647.5177085736959</v>
      </c>
      <c r="O913" s="5">
        <f t="shared" si="85"/>
        <v>7970.7513024564232</v>
      </c>
      <c r="P913" s="1">
        <f t="shared" si="81"/>
        <v>0.90540340373722861</v>
      </c>
      <c r="Q913" s="1">
        <f t="shared" si="82"/>
        <v>-0.14336736468156364</v>
      </c>
      <c r="R913" s="1">
        <f t="shared" si="83"/>
        <v>0.40144535759397609</v>
      </c>
      <c r="S913" s="1">
        <f t="shared" si="84"/>
        <v>0.39637356000023549</v>
      </c>
    </row>
    <row r="914" spans="1:19" x14ac:dyDescent="0.2">
      <c r="A914" s="1" t="s">
        <v>3485</v>
      </c>
      <c r="B914" s="1" t="s">
        <v>3486</v>
      </c>
      <c r="C914" s="1" t="s">
        <v>3487</v>
      </c>
      <c r="D914" s="1">
        <v>10.1152</v>
      </c>
      <c r="E914" s="1">
        <v>10.872400000000001</v>
      </c>
      <c r="F914" s="1">
        <v>9.7685200000000005</v>
      </c>
      <c r="G914" s="1">
        <v>9.8745100000000008</v>
      </c>
      <c r="H914" s="1">
        <v>9.8590800000000005</v>
      </c>
      <c r="I914" s="1">
        <v>10.1334</v>
      </c>
      <c r="J914" s="5">
        <f t="shared" si="86"/>
        <v>1109.1201926683266</v>
      </c>
      <c r="K914" s="5">
        <f t="shared" si="86"/>
        <v>1874.6427856229996</v>
      </c>
      <c r="L914" s="5">
        <f t="shared" si="86"/>
        <v>872.20291388095507</v>
      </c>
      <c r="M914" s="5">
        <f t="shared" si="85"/>
        <v>938.69326632357115</v>
      </c>
      <c r="N914" s="5">
        <f t="shared" si="85"/>
        <v>928.70719386156338</v>
      </c>
      <c r="O914" s="5">
        <f t="shared" si="85"/>
        <v>1123.2006809004483</v>
      </c>
      <c r="P914" s="1">
        <f t="shared" si="81"/>
        <v>1.2893614729152991</v>
      </c>
      <c r="Q914" s="1">
        <f t="shared" si="82"/>
        <v>0.3666567804371994</v>
      </c>
      <c r="R914" s="1">
        <f t="shared" si="83"/>
        <v>0.40344700384393317</v>
      </c>
      <c r="S914" s="1">
        <f t="shared" si="84"/>
        <v>0.39421350542702654</v>
      </c>
    </row>
    <row r="915" spans="1:19" x14ac:dyDescent="0.2">
      <c r="A915" s="1" t="s">
        <v>2587</v>
      </c>
      <c r="B915" s="1" t="s">
        <v>2588</v>
      </c>
      <c r="C915" s="1" t="s">
        <v>2589</v>
      </c>
      <c r="D915" s="1">
        <v>10.0467</v>
      </c>
      <c r="E915" s="1">
        <v>10.5504</v>
      </c>
      <c r="F915" s="1">
        <v>9.0406499999999994</v>
      </c>
      <c r="G915" s="1">
        <v>11.075699999999999</v>
      </c>
      <c r="H915" s="1">
        <v>10.3857</v>
      </c>
      <c r="I915" s="1">
        <v>9.7993600000000001</v>
      </c>
      <c r="J915" s="5">
        <f t="shared" si="86"/>
        <v>1057.6891698395236</v>
      </c>
      <c r="K915" s="5">
        <f t="shared" si="86"/>
        <v>1499.6394833650418</v>
      </c>
      <c r="L915" s="5">
        <f t="shared" si="86"/>
        <v>526.63149734452622</v>
      </c>
      <c r="M915" s="5">
        <f t="shared" si="85"/>
        <v>2158.3303760477979</v>
      </c>
      <c r="N915" s="5">
        <f t="shared" si="85"/>
        <v>1337.849393099332</v>
      </c>
      <c r="O915" s="5">
        <f t="shared" si="85"/>
        <v>891.04840740351949</v>
      </c>
      <c r="P915" s="1">
        <f t="shared" si="81"/>
        <v>0.70294045042667008</v>
      </c>
      <c r="Q915" s="1">
        <f t="shared" si="82"/>
        <v>-0.50852561826812637</v>
      </c>
      <c r="R915" s="1">
        <f t="shared" si="83"/>
        <v>0.40366413805708173</v>
      </c>
      <c r="S915" s="1">
        <f t="shared" si="84"/>
        <v>0.39397983205050563</v>
      </c>
    </row>
    <row r="916" spans="1:19" x14ac:dyDescent="0.2">
      <c r="A916" s="1" t="s">
        <v>1367</v>
      </c>
      <c r="B916" s="1" t="s">
        <v>1368</v>
      </c>
      <c r="C916" s="1" t="s">
        <v>1369</v>
      </c>
      <c r="D916" s="1">
        <v>10.998200000000001</v>
      </c>
      <c r="E916" s="1">
        <v>10.1736</v>
      </c>
      <c r="F916" s="1">
        <v>9.3099500000000006</v>
      </c>
      <c r="G916" s="1">
        <v>9.4211600000000004</v>
      </c>
      <c r="H916" s="1">
        <v>9.2034800000000008</v>
      </c>
      <c r="I916" s="1">
        <v>10.3101</v>
      </c>
      <c r="J916" s="5">
        <f t="shared" si="86"/>
        <v>2045.4463755986451</v>
      </c>
      <c r="K916" s="5">
        <f t="shared" si="86"/>
        <v>1154.9382474838937</v>
      </c>
      <c r="L916" s="5">
        <f t="shared" si="86"/>
        <v>634.70834467259306</v>
      </c>
      <c r="M916" s="5">
        <f t="shared" si="85"/>
        <v>685.56991949408541</v>
      </c>
      <c r="N916" s="5">
        <f t="shared" si="85"/>
        <v>589.55393780458439</v>
      </c>
      <c r="O916" s="5">
        <f t="shared" si="85"/>
        <v>1269.5486800966198</v>
      </c>
      <c r="P916" s="1">
        <f t="shared" si="81"/>
        <v>1.5071066753762778</v>
      </c>
      <c r="Q916" s="1">
        <f t="shared" si="82"/>
        <v>0.59178153676955869</v>
      </c>
      <c r="R916" s="1">
        <f t="shared" si="83"/>
        <v>0.4058946646370169</v>
      </c>
      <c r="S916" s="1">
        <f t="shared" si="84"/>
        <v>0.39158665731521358</v>
      </c>
    </row>
    <row r="917" spans="1:19" x14ac:dyDescent="0.2">
      <c r="A917" s="1" t="s">
        <v>3131</v>
      </c>
      <c r="B917" s="1" t="s">
        <v>3132</v>
      </c>
      <c r="C917" s="1" t="s">
        <v>3133</v>
      </c>
      <c r="D917" s="1">
        <v>14.4604</v>
      </c>
      <c r="E917" s="1">
        <v>14.6198</v>
      </c>
      <c r="F917" s="1">
        <v>14.534800000000001</v>
      </c>
      <c r="G917" s="1">
        <v>14.622199999999999</v>
      </c>
      <c r="H917" s="1">
        <v>15.485200000000001</v>
      </c>
      <c r="I917" s="1">
        <v>14.3924</v>
      </c>
      <c r="J917" s="5">
        <f t="shared" si="86"/>
        <v>22543.126563856062</v>
      </c>
      <c r="K917" s="5">
        <f t="shared" si="86"/>
        <v>25176.672500375553</v>
      </c>
      <c r="L917" s="5">
        <f t="shared" si="86"/>
        <v>23736.177499232042</v>
      </c>
      <c r="M917" s="5">
        <f t="shared" si="85"/>
        <v>25218.590091723738</v>
      </c>
      <c r="N917" s="5">
        <f t="shared" si="85"/>
        <v>45867.987856387626</v>
      </c>
      <c r="O917" s="5">
        <f t="shared" si="85"/>
        <v>21505.23088479288</v>
      </c>
      <c r="P917" s="1">
        <f t="shared" si="81"/>
        <v>0.77173107928387752</v>
      </c>
      <c r="Q917" s="1">
        <f t="shared" si="82"/>
        <v>-0.37382988751400303</v>
      </c>
      <c r="R917" s="1">
        <f t="shared" si="83"/>
        <v>0.40731088479364602</v>
      </c>
      <c r="S917" s="1">
        <f t="shared" si="84"/>
        <v>0.39007398386771525</v>
      </c>
    </row>
    <row r="918" spans="1:19" x14ac:dyDescent="0.2">
      <c r="A918" s="1" t="s">
        <v>3022</v>
      </c>
      <c r="B918" s="1" t="s">
        <v>3023</v>
      </c>
      <c r="C918" s="1" t="s">
        <v>3024</v>
      </c>
      <c r="D918" s="1">
        <v>10.332599999999999</v>
      </c>
      <c r="E918" s="1">
        <v>10.854900000000001</v>
      </c>
      <c r="F918" s="1">
        <v>10.619199999999999</v>
      </c>
      <c r="G918" s="1">
        <v>11.5219</v>
      </c>
      <c r="H918" s="1">
        <v>11.278499999999999</v>
      </c>
      <c r="I918" s="1">
        <v>9.9468700000000005</v>
      </c>
      <c r="J918" s="5">
        <f t="shared" si="86"/>
        <v>1289.5035236052031</v>
      </c>
      <c r="K918" s="5">
        <f t="shared" si="86"/>
        <v>1852.0405871247888</v>
      </c>
      <c r="L918" s="5">
        <f t="shared" si="86"/>
        <v>1572.8877496034677</v>
      </c>
      <c r="M918" s="5">
        <f t="shared" si="85"/>
        <v>2940.6105231031866</v>
      </c>
      <c r="N918" s="5">
        <f t="shared" si="85"/>
        <v>2484.0870232279908</v>
      </c>
      <c r="O918" s="5">
        <f t="shared" si="85"/>
        <v>986.9751836407919</v>
      </c>
      <c r="P918" s="1">
        <f t="shared" si="81"/>
        <v>0.73528891115970452</v>
      </c>
      <c r="Q918" s="1">
        <f t="shared" si="82"/>
        <v>-0.44361686697972352</v>
      </c>
      <c r="R918" s="1">
        <f t="shared" si="83"/>
        <v>0.40756446409323155</v>
      </c>
      <c r="S918" s="1">
        <f t="shared" si="84"/>
        <v>0.38980368953560623</v>
      </c>
    </row>
    <row r="919" spans="1:19" x14ac:dyDescent="0.2">
      <c r="A919" s="1" t="s">
        <v>2346</v>
      </c>
      <c r="B919" s="1" t="s">
        <v>2347</v>
      </c>
      <c r="C919" s="1" t="s">
        <v>2348</v>
      </c>
      <c r="D919" s="1">
        <v>10.464399999999999</v>
      </c>
      <c r="E919" s="1">
        <v>10.6334</v>
      </c>
      <c r="F919" s="1">
        <v>10.1751</v>
      </c>
      <c r="G919" s="1">
        <v>10.1234</v>
      </c>
      <c r="H919" s="1">
        <v>9.1996500000000001</v>
      </c>
      <c r="I919" s="1">
        <v>10.630100000000001</v>
      </c>
      <c r="J919" s="5">
        <f t="shared" si="86"/>
        <v>1412.8572568606555</v>
      </c>
      <c r="K919" s="5">
        <f t="shared" si="86"/>
        <v>1588.445636196109</v>
      </c>
      <c r="L919" s="5">
        <f t="shared" si="86"/>
        <v>1156.1396852405041</v>
      </c>
      <c r="M919" s="5">
        <f t="shared" si="85"/>
        <v>1115.4421670720046</v>
      </c>
      <c r="N919" s="5">
        <f t="shared" si="85"/>
        <v>587.99089297345449</v>
      </c>
      <c r="O919" s="5">
        <f t="shared" si="85"/>
        <v>1584.8164006823297</v>
      </c>
      <c r="P919" s="1">
        <f t="shared" si="81"/>
        <v>1.2643330829824271</v>
      </c>
      <c r="Q919" s="1">
        <f t="shared" si="82"/>
        <v>0.33837658524262088</v>
      </c>
      <c r="R919" s="1">
        <f t="shared" si="83"/>
        <v>0.40850696474658577</v>
      </c>
      <c r="S919" s="1">
        <f t="shared" si="84"/>
        <v>0.3888005346634506</v>
      </c>
    </row>
    <row r="920" spans="1:19" x14ac:dyDescent="0.2">
      <c r="A920" s="1" t="s">
        <v>2280</v>
      </c>
      <c r="B920" s="1" t="s">
        <v>2281</v>
      </c>
      <c r="C920" s="1" t="s">
        <v>2282</v>
      </c>
      <c r="D920" s="1">
        <v>14.2082</v>
      </c>
      <c r="E920" s="1">
        <v>14.067299999999999</v>
      </c>
      <c r="F920" s="1">
        <v>13.974500000000001</v>
      </c>
      <c r="G920" s="1">
        <v>15.011900000000001</v>
      </c>
      <c r="H920" s="1">
        <v>13.9621</v>
      </c>
      <c r="I920" s="1">
        <v>14.151300000000001</v>
      </c>
      <c r="J920" s="5">
        <f t="shared" si="86"/>
        <v>18927.549227734788</v>
      </c>
      <c r="K920" s="5">
        <f t="shared" si="86"/>
        <v>17166.401188059725</v>
      </c>
      <c r="L920" s="5">
        <f t="shared" si="86"/>
        <v>16096.952940951702</v>
      </c>
      <c r="M920" s="5">
        <f t="shared" si="85"/>
        <v>33039.403045707986</v>
      </c>
      <c r="N920" s="5">
        <f t="shared" si="85"/>
        <v>15959.192104376236</v>
      </c>
      <c r="O920" s="5">
        <f t="shared" si="85"/>
        <v>18195.574720198339</v>
      </c>
      <c r="P920" s="1">
        <f t="shared" si="81"/>
        <v>0.77671773395668198</v>
      </c>
      <c r="Q920" s="1">
        <f t="shared" si="82"/>
        <v>-0.36453768905527822</v>
      </c>
      <c r="R920" s="1">
        <f t="shared" si="83"/>
        <v>0.40860261279517429</v>
      </c>
      <c r="S920" s="1">
        <f t="shared" si="84"/>
        <v>0.3886988606137558</v>
      </c>
    </row>
    <row r="921" spans="1:19" x14ac:dyDescent="0.2">
      <c r="A921" s="1" t="s">
        <v>3497</v>
      </c>
      <c r="B921" s="1" t="s">
        <v>3498</v>
      </c>
      <c r="C921" s="1" t="s">
        <v>3499</v>
      </c>
      <c r="D921" s="1">
        <v>15.226699999999999</v>
      </c>
      <c r="E921" s="1">
        <v>15.3398</v>
      </c>
      <c r="F921" s="1">
        <v>14.823600000000001</v>
      </c>
      <c r="G921" s="1">
        <v>13.792199999999999</v>
      </c>
      <c r="H921" s="1">
        <v>15.5229</v>
      </c>
      <c r="I921" s="1">
        <v>14.030799999999999</v>
      </c>
      <c r="J921" s="5">
        <f t="shared" si="86"/>
        <v>38343.648517218789</v>
      </c>
      <c r="K921" s="5">
        <f t="shared" si="86"/>
        <v>41470.562631993656</v>
      </c>
      <c r="L921" s="5">
        <f t="shared" si="86"/>
        <v>28996.677856915361</v>
      </c>
      <c r="M921" s="5">
        <f t="shared" si="85"/>
        <v>14186.194377291466</v>
      </c>
      <c r="N921" s="5">
        <f t="shared" si="85"/>
        <v>47082.392089155772</v>
      </c>
      <c r="O921" s="5">
        <f t="shared" si="85"/>
        <v>16737.541358431201</v>
      </c>
      <c r="P921" s="1">
        <f t="shared" si="81"/>
        <v>1.3949018114372396</v>
      </c>
      <c r="Q921" s="1">
        <f t="shared" si="82"/>
        <v>0.48016357285151656</v>
      </c>
      <c r="R921" s="1">
        <f t="shared" si="83"/>
        <v>0.41152388394174672</v>
      </c>
      <c r="S921" s="1">
        <f t="shared" si="84"/>
        <v>0.38560495422304164</v>
      </c>
    </row>
    <row r="922" spans="1:19" x14ac:dyDescent="0.2">
      <c r="A922" s="1" t="s">
        <v>2694</v>
      </c>
      <c r="B922" s="1" t="s">
        <v>2695</v>
      </c>
      <c r="C922" s="1" t="s">
        <v>2696</v>
      </c>
      <c r="D922" s="1">
        <v>11.7232</v>
      </c>
      <c r="E922" s="1">
        <v>11.4521</v>
      </c>
      <c r="F922" s="1">
        <v>10.9956</v>
      </c>
      <c r="G922" s="1">
        <v>11.7433</v>
      </c>
      <c r="H922" s="1">
        <v>9.3811300000000006</v>
      </c>
      <c r="I922" s="1">
        <v>10.712</v>
      </c>
      <c r="J922" s="5">
        <f t="shared" si="86"/>
        <v>3380.9196157617598</v>
      </c>
      <c r="K922" s="5">
        <f t="shared" si="86"/>
        <v>2801.7256964886897</v>
      </c>
      <c r="L922" s="5">
        <f t="shared" si="86"/>
        <v>2041.7634272588818</v>
      </c>
      <c r="M922" s="5">
        <f t="shared" si="85"/>
        <v>3428.3531219041133</v>
      </c>
      <c r="N922" s="5">
        <f t="shared" si="85"/>
        <v>666.80910794320209</v>
      </c>
      <c r="O922" s="5">
        <f t="shared" si="85"/>
        <v>1677.3871572169271</v>
      </c>
      <c r="P922" s="1">
        <f t="shared" si="81"/>
        <v>1.424744629805937</v>
      </c>
      <c r="Q922" s="1">
        <f t="shared" si="82"/>
        <v>0.51070335483641272</v>
      </c>
      <c r="R922" s="1">
        <f t="shared" si="83"/>
        <v>0.41283234345894676</v>
      </c>
      <c r="S922" s="1">
        <f t="shared" si="84"/>
        <v>0.38422628513208013</v>
      </c>
    </row>
    <row r="923" spans="1:19" x14ac:dyDescent="0.2">
      <c r="A923" s="1" t="s">
        <v>2331</v>
      </c>
      <c r="B923" s="1" t="s">
        <v>2332</v>
      </c>
      <c r="C923" s="1" t="s">
        <v>2333</v>
      </c>
      <c r="D923" s="1">
        <v>15.335800000000001</v>
      </c>
      <c r="E923" s="1">
        <v>15.3659</v>
      </c>
      <c r="F923" s="1">
        <v>15.5177</v>
      </c>
      <c r="G923" s="1">
        <v>14.516400000000001</v>
      </c>
      <c r="H923" s="1">
        <v>15.742800000000001</v>
      </c>
      <c r="I923" s="1">
        <v>14.511699999999999</v>
      </c>
      <c r="J923" s="5">
        <f t="shared" si="86"/>
        <v>41355.741067777431</v>
      </c>
      <c r="K923" s="5">
        <f t="shared" si="86"/>
        <v>42227.639993328368</v>
      </c>
      <c r="L923" s="5">
        <f t="shared" si="86"/>
        <v>46912.995414180768</v>
      </c>
      <c r="M923" s="5">
        <f t="shared" si="85"/>
        <v>23435.370780338319</v>
      </c>
      <c r="N923" s="5">
        <f t="shared" si="85"/>
        <v>54834.642418007192</v>
      </c>
      <c r="O923" s="5">
        <f t="shared" si="85"/>
        <v>23359.147450066681</v>
      </c>
      <c r="P923" s="1">
        <f t="shared" si="81"/>
        <v>1.2840446151743887</v>
      </c>
      <c r="Q923" s="1">
        <f t="shared" si="82"/>
        <v>0.36069533094354939</v>
      </c>
      <c r="R923" s="1">
        <f t="shared" si="83"/>
        <v>0.41615607639090291</v>
      </c>
      <c r="S923" s="1">
        <f t="shared" si="84"/>
        <v>0.38074375975079</v>
      </c>
    </row>
    <row r="924" spans="1:19" x14ac:dyDescent="0.2">
      <c r="A924" s="1" t="s">
        <v>2840</v>
      </c>
      <c r="B924" s="1" t="s">
        <v>2841</v>
      </c>
      <c r="C924" s="1" t="s">
        <v>2842</v>
      </c>
      <c r="D924" s="1">
        <v>14.641400000000001</v>
      </c>
      <c r="E924" s="1">
        <v>16.275300000000001</v>
      </c>
      <c r="F924" s="1">
        <v>15.276</v>
      </c>
      <c r="G924" s="1">
        <v>10.4511</v>
      </c>
      <c r="H924" s="1">
        <v>19.856300000000001</v>
      </c>
      <c r="I924" s="1">
        <v>15.068099999999999</v>
      </c>
      <c r="J924" s="5">
        <f t="shared" si="86"/>
        <v>25556.453053836376</v>
      </c>
      <c r="K924" s="5">
        <f t="shared" si="86"/>
        <v>79314.663937086385</v>
      </c>
      <c r="L924" s="5">
        <f t="shared" si="86"/>
        <v>39676.578494891699</v>
      </c>
      <c r="M924" s="5">
        <f t="shared" si="85"/>
        <v>1399.8921805573823</v>
      </c>
      <c r="N924" s="5">
        <f t="shared" si="85"/>
        <v>949165.40970229183</v>
      </c>
      <c r="O924" s="5">
        <f t="shared" si="85"/>
        <v>34351.845803724973</v>
      </c>
      <c r="P924" s="1">
        <f t="shared" si="81"/>
        <v>0.14676127410852355</v>
      </c>
      <c r="Q924" s="1">
        <f t="shared" si="82"/>
        <v>-2.7684567603717691</v>
      </c>
      <c r="R924" s="1">
        <f t="shared" si="83"/>
        <v>0.4186554518713253</v>
      </c>
      <c r="S924" s="1">
        <f t="shared" si="84"/>
        <v>0.37814324889085799</v>
      </c>
    </row>
    <row r="925" spans="1:19" x14ac:dyDescent="0.2">
      <c r="A925" s="1" t="s">
        <v>1255</v>
      </c>
      <c r="B925" s="1" t="s">
        <v>1256</v>
      </c>
      <c r="C925" s="1" t="s">
        <v>1257</v>
      </c>
      <c r="D925" s="1">
        <v>11.272600000000001</v>
      </c>
      <c r="E925" s="1">
        <v>10.686</v>
      </c>
      <c r="F925" s="1">
        <v>10.8484</v>
      </c>
      <c r="G925" s="1">
        <v>10.417899999999999</v>
      </c>
      <c r="H925" s="1">
        <v>10.8301</v>
      </c>
      <c r="I925" s="1">
        <v>10.93</v>
      </c>
      <c r="J925" s="5">
        <f t="shared" si="86"/>
        <v>2473.9489238759438</v>
      </c>
      <c r="K925" s="5">
        <f t="shared" si="86"/>
        <v>1647.4283436890425</v>
      </c>
      <c r="L925" s="5">
        <f t="shared" si="86"/>
        <v>1843.7150677185623</v>
      </c>
      <c r="M925" s="5">
        <f t="shared" si="85"/>
        <v>1368.0450273296206</v>
      </c>
      <c r="N925" s="5">
        <f t="shared" si="85"/>
        <v>1820.4759924361142</v>
      </c>
      <c r="O925" s="5">
        <f t="shared" si="85"/>
        <v>1951.0026199939837</v>
      </c>
      <c r="P925" s="1">
        <f t="shared" si="81"/>
        <v>1.1606313645757309</v>
      </c>
      <c r="Q925" s="1">
        <f t="shared" si="82"/>
        <v>0.21490982151592988</v>
      </c>
      <c r="R925" s="1">
        <f t="shared" si="83"/>
        <v>0.4186962611919483</v>
      </c>
      <c r="S925" s="1">
        <f t="shared" si="84"/>
        <v>0.37810091718604549</v>
      </c>
    </row>
    <row r="926" spans="1:19" x14ac:dyDescent="0.2">
      <c r="A926" s="1" t="s">
        <v>2769</v>
      </c>
      <c r="B926" s="1" t="s">
        <v>2770</v>
      </c>
      <c r="C926" s="1" t="s">
        <v>2771</v>
      </c>
      <c r="D926" s="1">
        <v>11.5222</v>
      </c>
      <c r="E926" s="1">
        <v>11.9633</v>
      </c>
      <c r="F926" s="1">
        <v>11.4055</v>
      </c>
      <c r="G926" s="1">
        <v>11.267200000000001</v>
      </c>
      <c r="H926" s="1">
        <v>12.2079</v>
      </c>
      <c r="I926" s="1">
        <v>12.212199999999999</v>
      </c>
      <c r="J926" s="5">
        <f t="shared" si="86"/>
        <v>2941.2220694526882</v>
      </c>
      <c r="K926" s="5">
        <f t="shared" si="86"/>
        <v>3993.118027355707</v>
      </c>
      <c r="L926" s="5">
        <f t="shared" si="86"/>
        <v>2712.6740667851222</v>
      </c>
      <c r="M926" s="5">
        <f t="shared" si="85"/>
        <v>2464.706254402794</v>
      </c>
      <c r="N926" s="5">
        <f t="shared" si="85"/>
        <v>4730.9034409281758</v>
      </c>
      <c r="O926" s="5">
        <f t="shared" si="85"/>
        <v>4745.0250887325174</v>
      </c>
      <c r="P926" s="1">
        <f t="shared" si="81"/>
        <v>0.80791468276618428</v>
      </c>
      <c r="Q926" s="1">
        <f t="shared" si="82"/>
        <v>-0.3077251450402303</v>
      </c>
      <c r="R926" s="1">
        <f t="shared" si="83"/>
        <v>0.42136059233758266</v>
      </c>
      <c r="S926" s="1">
        <f t="shared" si="84"/>
        <v>0.37534608413044368</v>
      </c>
    </row>
    <row r="927" spans="1:19" x14ac:dyDescent="0.2">
      <c r="A927" s="1" t="s">
        <v>1261</v>
      </c>
      <c r="B927" s="1" t="s">
        <v>1262</v>
      </c>
      <c r="C927" s="1" t="s">
        <v>1263</v>
      </c>
      <c r="D927" s="1">
        <v>16.726700000000001</v>
      </c>
      <c r="E927" s="1">
        <v>16.806699999999999</v>
      </c>
      <c r="F927" s="1">
        <v>16.953099999999999</v>
      </c>
      <c r="G927" s="1">
        <v>16.7333</v>
      </c>
      <c r="H927" s="1">
        <v>17.0059</v>
      </c>
      <c r="I927" s="1">
        <v>17.0532</v>
      </c>
      <c r="J927" s="5">
        <f t="shared" si="86"/>
        <v>108452.21552783577</v>
      </c>
      <c r="K927" s="5">
        <f t="shared" si="86"/>
        <v>114635.94835177332</v>
      </c>
      <c r="L927" s="5">
        <f t="shared" si="86"/>
        <v>126879.54702425364</v>
      </c>
      <c r="M927" s="5">
        <f t="shared" si="85"/>
        <v>108949.49622627559</v>
      </c>
      <c r="N927" s="5">
        <f t="shared" si="85"/>
        <v>131609.12546182636</v>
      </c>
      <c r="O927" s="5">
        <f t="shared" si="85"/>
        <v>135995.55760626338</v>
      </c>
      <c r="P927" s="1">
        <f t="shared" si="81"/>
        <v>0.92939537030149633</v>
      </c>
      <c r="Q927" s="1">
        <f t="shared" si="82"/>
        <v>-0.10563563667495034</v>
      </c>
      <c r="R927" s="1">
        <f t="shared" si="83"/>
        <v>0.42460974691475628</v>
      </c>
      <c r="S927" s="1">
        <f t="shared" si="84"/>
        <v>0.37201004082779371</v>
      </c>
    </row>
    <row r="928" spans="1:19" x14ac:dyDescent="0.2">
      <c r="A928" s="1" t="s">
        <v>2778</v>
      </c>
      <c r="B928" s="1" t="s">
        <v>2779</v>
      </c>
      <c r="C928" s="1" t="s">
        <v>2780</v>
      </c>
      <c r="D928" s="1">
        <v>9.9482900000000001</v>
      </c>
      <c r="E928" s="1">
        <v>10.7064</v>
      </c>
      <c r="F928" s="1">
        <v>10.7377</v>
      </c>
      <c r="G928" s="1">
        <v>10.3621</v>
      </c>
      <c r="H928" s="1">
        <v>12.8392</v>
      </c>
      <c r="I928" s="1">
        <v>10.183299999999999</v>
      </c>
      <c r="J928" s="5">
        <f t="shared" si="86"/>
        <v>987.94711095475577</v>
      </c>
      <c r="K928" s="5">
        <f t="shared" si="86"/>
        <v>1670.888790883314</v>
      </c>
      <c r="L928" s="5">
        <f t="shared" si="86"/>
        <v>1707.5356687730327</v>
      </c>
      <c r="M928" s="5">
        <f t="shared" si="85"/>
        <v>1316.142514454298</v>
      </c>
      <c r="N928" s="5">
        <f t="shared" si="85"/>
        <v>7327.9807588317808</v>
      </c>
      <c r="O928" s="5">
        <f t="shared" si="85"/>
        <v>1162.729670298464</v>
      </c>
      <c r="P928" s="1">
        <f t="shared" si="81"/>
        <v>0.44523677429745689</v>
      </c>
      <c r="Q928" s="1">
        <f t="shared" si="82"/>
        <v>-1.1673553379992387</v>
      </c>
      <c r="R928" s="1">
        <f t="shared" si="83"/>
        <v>0.42496622384530025</v>
      </c>
      <c r="S928" s="1">
        <f t="shared" si="84"/>
        <v>0.37164558613916093</v>
      </c>
    </row>
    <row r="929" spans="1:19" x14ac:dyDescent="0.2">
      <c r="A929" s="1" t="s">
        <v>2822</v>
      </c>
      <c r="B929" s="1" t="s">
        <v>2823</v>
      </c>
      <c r="C929" s="1" t="s">
        <v>2824</v>
      </c>
      <c r="D929" s="1">
        <v>13.995699999999999</v>
      </c>
      <c r="E929" s="1">
        <v>14.158899999999999</v>
      </c>
      <c r="F929" s="1">
        <v>14.041499999999999</v>
      </c>
      <c r="G929" s="1">
        <v>13.8668</v>
      </c>
      <c r="H929" s="1">
        <v>14.7361</v>
      </c>
      <c r="I929" s="1">
        <v>14.2163</v>
      </c>
      <c r="J929" s="5">
        <f t="shared" si="86"/>
        <v>16335.239651361186</v>
      </c>
      <c r="K929" s="5">
        <f t="shared" si="86"/>
        <v>18291.680442507328</v>
      </c>
      <c r="L929" s="5">
        <f t="shared" si="86"/>
        <v>16862.139741872226</v>
      </c>
      <c r="M929" s="5">
        <f t="shared" si="85"/>
        <v>14939.041849371457</v>
      </c>
      <c r="N929" s="5">
        <f t="shared" si="85"/>
        <v>27290.288013276149</v>
      </c>
      <c r="O929" s="5">
        <f t="shared" si="85"/>
        <v>19034.116685669156</v>
      </c>
      <c r="P929" s="1">
        <f t="shared" si="81"/>
        <v>0.84045320230445675</v>
      </c>
      <c r="Q929" s="1">
        <f t="shared" si="82"/>
        <v>-0.25076060461439459</v>
      </c>
      <c r="R929" s="1">
        <f t="shared" si="83"/>
        <v>0.42586631501924532</v>
      </c>
      <c r="S929" s="1">
        <f t="shared" si="84"/>
        <v>0.37072671019583664</v>
      </c>
    </row>
    <row r="930" spans="1:19" x14ac:dyDescent="0.2">
      <c r="A930" s="1" t="s">
        <v>2590</v>
      </c>
      <c r="B930" s="1" t="s">
        <v>2591</v>
      </c>
      <c r="C930" s="1" t="s">
        <v>2592</v>
      </c>
      <c r="D930" s="1">
        <v>11.765599999999999</v>
      </c>
      <c r="E930" s="1">
        <v>12.553599999999999</v>
      </c>
      <c r="F930" s="1">
        <v>12.269600000000001</v>
      </c>
      <c r="G930" s="1">
        <v>12.073600000000001</v>
      </c>
      <c r="H930" s="1">
        <v>12.4221</v>
      </c>
      <c r="I930" s="1">
        <v>13.0372</v>
      </c>
      <c r="J930" s="5">
        <f t="shared" si="86"/>
        <v>3481.7574776332958</v>
      </c>
      <c r="K930" s="5">
        <f t="shared" si="86"/>
        <v>6011.8779276061741</v>
      </c>
      <c r="L930" s="5">
        <f t="shared" si="86"/>
        <v>4937.6196735581143</v>
      </c>
      <c r="M930" s="5">
        <f t="shared" si="85"/>
        <v>4310.3819523607008</v>
      </c>
      <c r="N930" s="5">
        <f t="shared" si="85"/>
        <v>5488.1340308237905</v>
      </c>
      <c r="O930" s="5">
        <f t="shared" si="85"/>
        <v>8405.9782018501301</v>
      </c>
      <c r="P930" s="1">
        <f t="shared" si="81"/>
        <v>0.7927303517535299</v>
      </c>
      <c r="Q930" s="1">
        <f t="shared" si="82"/>
        <v>-0.33509788008462105</v>
      </c>
      <c r="R930" s="1">
        <f t="shared" si="83"/>
        <v>0.42611646687471072</v>
      </c>
      <c r="S930" s="1">
        <f t="shared" si="84"/>
        <v>0.3704716825687599</v>
      </c>
    </row>
    <row r="931" spans="1:19" x14ac:dyDescent="0.2">
      <c r="A931" s="1" t="s">
        <v>2508</v>
      </c>
      <c r="B931" s="1" t="s">
        <v>2509</v>
      </c>
      <c r="C931" s="1" t="s">
        <v>2510</v>
      </c>
      <c r="D931" s="1">
        <v>13.873200000000001</v>
      </c>
      <c r="E931" s="1">
        <v>13.784599999999999</v>
      </c>
      <c r="F931" s="1">
        <v>13.855399999999999</v>
      </c>
      <c r="G931" s="1">
        <v>13.4575</v>
      </c>
      <c r="H931" s="1">
        <v>14.138999999999999</v>
      </c>
      <c r="I931" s="1">
        <v>14.6631</v>
      </c>
      <c r="J931" s="5">
        <f t="shared" si="86"/>
        <v>15005.460772658385</v>
      </c>
      <c r="K931" s="5">
        <f t="shared" si="86"/>
        <v>14111.659155569738</v>
      </c>
      <c r="L931" s="5">
        <f t="shared" si="86"/>
        <v>14821.460533764563</v>
      </c>
      <c r="M931" s="5">
        <f t="shared" si="85"/>
        <v>11248.928766975112</v>
      </c>
      <c r="N931" s="5">
        <f t="shared" si="85"/>
        <v>18041.103943237009</v>
      </c>
      <c r="O931" s="5">
        <f t="shared" si="85"/>
        <v>25943.760675003963</v>
      </c>
      <c r="P931" s="1">
        <f t="shared" si="81"/>
        <v>0.79550177109061848</v>
      </c>
      <c r="Q931" s="1">
        <f t="shared" si="82"/>
        <v>-0.33006295233756622</v>
      </c>
      <c r="R931" s="1">
        <f t="shared" si="83"/>
        <v>0.42619857703568464</v>
      </c>
      <c r="S931" s="1">
        <f t="shared" si="84"/>
        <v>0.37038800461379651</v>
      </c>
    </row>
    <row r="932" spans="1:19" x14ac:dyDescent="0.2">
      <c r="A932" s="1" t="s">
        <v>3285</v>
      </c>
      <c r="B932" s="1" t="s">
        <v>3286</v>
      </c>
      <c r="C932" s="1" t="s">
        <v>3287</v>
      </c>
      <c r="D932" s="1">
        <v>10.847799999999999</v>
      </c>
      <c r="E932" s="1">
        <v>11.155099999999999</v>
      </c>
      <c r="F932" s="1">
        <v>10.3005</v>
      </c>
      <c r="G932" s="1">
        <v>11.147</v>
      </c>
      <c r="H932" s="1">
        <v>10.3262</v>
      </c>
      <c r="I932" s="1">
        <v>12.0983</v>
      </c>
      <c r="J932" s="5">
        <f t="shared" si="86"/>
        <v>1842.9484476032155</v>
      </c>
      <c r="K932" s="5">
        <f t="shared" si="86"/>
        <v>2280.4455370936857</v>
      </c>
      <c r="L932" s="5">
        <f t="shared" si="86"/>
        <v>1261.1288774976767</v>
      </c>
      <c r="M932" s="5">
        <f t="shared" si="85"/>
        <v>2267.6778690238148</v>
      </c>
      <c r="N932" s="5">
        <f t="shared" si="85"/>
        <v>1283.7957724797873</v>
      </c>
      <c r="O932" s="5">
        <f t="shared" si="85"/>
        <v>4384.8142104428207</v>
      </c>
      <c r="P932" s="1">
        <f t="shared" si="81"/>
        <v>0.6784686950176575</v>
      </c>
      <c r="Q932" s="1">
        <f t="shared" si="82"/>
        <v>-0.55964584458546152</v>
      </c>
      <c r="R932" s="1">
        <f t="shared" si="83"/>
        <v>0.42625366193024439</v>
      </c>
      <c r="S932" s="1">
        <f t="shared" si="84"/>
        <v>0.37033187697477277</v>
      </c>
    </row>
    <row r="933" spans="1:19" x14ac:dyDescent="0.2">
      <c r="A933" s="1" t="s">
        <v>1346</v>
      </c>
      <c r="B933" s="1" t="s">
        <v>1347</v>
      </c>
      <c r="C933" s="1" t="s">
        <v>1348</v>
      </c>
      <c r="D933" s="1">
        <v>12.361499999999999</v>
      </c>
      <c r="E933" s="1">
        <v>12.462999999999999</v>
      </c>
      <c r="F933" s="1">
        <v>12.7486</v>
      </c>
      <c r="G933" s="1">
        <v>12.2681</v>
      </c>
      <c r="H933" s="1">
        <v>13.315200000000001</v>
      </c>
      <c r="I933" s="1">
        <v>12.757099999999999</v>
      </c>
      <c r="J933" s="5">
        <f t="shared" si="86"/>
        <v>5262.3810399067579</v>
      </c>
      <c r="K933" s="5">
        <f t="shared" si="86"/>
        <v>5645.9475065881788</v>
      </c>
      <c r="L933" s="5">
        <f t="shared" si="86"/>
        <v>6881.9419143007462</v>
      </c>
      <c r="M933" s="5">
        <f t="shared" si="85"/>
        <v>4932.4885957313336</v>
      </c>
      <c r="N933" s="5">
        <f t="shared" si="85"/>
        <v>10192.356326496812</v>
      </c>
      <c r="O933" s="5">
        <f t="shared" si="85"/>
        <v>6922.6082831191115</v>
      </c>
      <c r="P933" s="1">
        <f t="shared" si="81"/>
        <v>0.80690818549876486</v>
      </c>
      <c r="Q933" s="1">
        <f t="shared" si="82"/>
        <v>-0.30952356991139979</v>
      </c>
      <c r="R933" s="1">
        <f t="shared" si="83"/>
        <v>0.42768672089045962</v>
      </c>
      <c r="S933" s="1">
        <f t="shared" si="84"/>
        <v>0.36887423380567802</v>
      </c>
    </row>
    <row r="934" spans="1:19" x14ac:dyDescent="0.2">
      <c r="A934" s="1" t="s">
        <v>2057</v>
      </c>
      <c r="B934" s="1" t="s">
        <v>2058</v>
      </c>
      <c r="C934" s="1" t="s">
        <v>2059</v>
      </c>
      <c r="D934" s="1">
        <v>14.380599999999999</v>
      </c>
      <c r="E934" s="1">
        <v>14.4595</v>
      </c>
      <c r="F934" s="1">
        <v>13.914400000000001</v>
      </c>
      <c r="G934" s="1">
        <v>14.041700000000001</v>
      </c>
      <c r="H934" s="1">
        <v>14.446999999999999</v>
      </c>
      <c r="I934" s="1">
        <v>15.158099999999999</v>
      </c>
      <c r="J934" s="5">
        <f t="shared" si="86"/>
        <v>21330.054035249766</v>
      </c>
      <c r="K934" s="5">
        <f t="shared" si="86"/>
        <v>22529.067815307004</v>
      </c>
      <c r="L934" s="5">
        <f t="shared" si="86"/>
        <v>15440.159119353953</v>
      </c>
      <c r="M934" s="5">
        <f t="shared" si="85"/>
        <v>16864.477492833088</v>
      </c>
      <c r="N934" s="5">
        <f t="shared" si="85"/>
        <v>22334.711517716602</v>
      </c>
      <c r="O934" s="5">
        <f t="shared" si="85"/>
        <v>36563.080385720423</v>
      </c>
      <c r="P934" s="1">
        <f t="shared" si="81"/>
        <v>0.78270201569265707</v>
      </c>
      <c r="Q934" s="1">
        <f t="shared" si="82"/>
        <v>-0.35346493463323059</v>
      </c>
      <c r="R934" s="1">
        <f t="shared" si="83"/>
        <v>0.43060618077425838</v>
      </c>
      <c r="S934" s="1">
        <f t="shared" si="84"/>
        <v>0.365919740752918</v>
      </c>
    </row>
    <row r="935" spans="1:19" x14ac:dyDescent="0.2">
      <c r="A935" s="1" t="s">
        <v>1468</v>
      </c>
      <c r="B935" s="1" t="s">
        <v>1469</v>
      </c>
      <c r="C935" s="1" t="s">
        <v>1470</v>
      </c>
      <c r="D935" s="1">
        <v>11.958600000000001</v>
      </c>
      <c r="E935" s="1">
        <v>12.5518</v>
      </c>
      <c r="F935" s="1">
        <v>13.0044</v>
      </c>
      <c r="G935" s="1">
        <v>12.529400000000001</v>
      </c>
      <c r="H935" s="1">
        <v>13.221399999999999</v>
      </c>
      <c r="I935" s="1">
        <v>12.774100000000001</v>
      </c>
      <c r="J935" s="5">
        <f t="shared" si="86"/>
        <v>3980.1304472971083</v>
      </c>
      <c r="K935" s="5">
        <f t="shared" si="86"/>
        <v>6004.3817956853281</v>
      </c>
      <c r="L935" s="5">
        <f t="shared" si="86"/>
        <v>8217.0224894878338</v>
      </c>
      <c r="M935" s="5">
        <f t="shared" si="85"/>
        <v>5911.8747939140767</v>
      </c>
      <c r="N935" s="5">
        <f t="shared" si="85"/>
        <v>9550.7611613253393</v>
      </c>
      <c r="O935" s="5">
        <f t="shared" si="85"/>
        <v>7004.6633507296083</v>
      </c>
      <c r="P935" s="1">
        <f t="shared" si="81"/>
        <v>0.81013451971214689</v>
      </c>
      <c r="Q935" s="1">
        <f t="shared" si="82"/>
        <v>-0.30376661305261815</v>
      </c>
      <c r="R935" s="1">
        <f t="shared" si="83"/>
        <v>0.43242699201645368</v>
      </c>
      <c r="S935" s="1">
        <f t="shared" si="84"/>
        <v>0.36408720528779293</v>
      </c>
    </row>
    <row r="936" spans="1:19" x14ac:dyDescent="0.2">
      <c r="A936" s="1" t="s">
        <v>1400</v>
      </c>
      <c r="B936" s="1" t="s">
        <v>1401</v>
      </c>
      <c r="C936" s="1" t="s">
        <v>1402</v>
      </c>
      <c r="D936" s="1">
        <v>13.8911</v>
      </c>
      <c r="E936" s="1">
        <v>14.1404</v>
      </c>
      <c r="F936" s="1">
        <v>13.843</v>
      </c>
      <c r="G936" s="1">
        <v>13.2216</v>
      </c>
      <c r="H936" s="1">
        <v>13.5524</v>
      </c>
      <c r="I936" s="1">
        <v>14.191800000000001</v>
      </c>
      <c r="J936" s="5">
        <f t="shared" si="86"/>
        <v>15192.798320834429</v>
      </c>
      <c r="K936" s="5">
        <f t="shared" si="86"/>
        <v>18058.61963699554</v>
      </c>
      <c r="L936" s="5">
        <f t="shared" si="86"/>
        <v>14694.615607902459</v>
      </c>
      <c r="M936" s="5">
        <f t="shared" si="85"/>
        <v>9552.0852697376704</v>
      </c>
      <c r="N936" s="5">
        <f t="shared" si="85"/>
        <v>12013.758934426261</v>
      </c>
      <c r="O936" s="5">
        <f t="shared" si="85"/>
        <v>18713.606471825289</v>
      </c>
      <c r="P936" s="1">
        <f t="shared" si="81"/>
        <v>1.1903348422354054</v>
      </c>
      <c r="Q936" s="1">
        <f t="shared" si="82"/>
        <v>0.2513674620049704</v>
      </c>
      <c r="R936" s="1">
        <f t="shared" si="83"/>
        <v>0.43250779935946954</v>
      </c>
      <c r="S936" s="1">
        <f t="shared" si="84"/>
        <v>0.36400605655005902</v>
      </c>
    </row>
    <row r="937" spans="1:19" x14ac:dyDescent="0.2">
      <c r="A937" s="1" t="s">
        <v>2928</v>
      </c>
      <c r="B937" s="1" t="s">
        <v>2929</v>
      </c>
      <c r="C937" s="1" t="s">
        <v>2930</v>
      </c>
      <c r="D937" s="1">
        <v>13.446</v>
      </c>
      <c r="E937" s="1">
        <v>13.9756</v>
      </c>
      <c r="F937" s="1">
        <v>14.620799999999999</v>
      </c>
      <c r="G937" s="1">
        <v>13.6637</v>
      </c>
      <c r="H937" s="1">
        <v>13.708299999999999</v>
      </c>
      <c r="I937" s="1">
        <v>13.895799999999999</v>
      </c>
      <c r="J937" s="5">
        <f t="shared" si="86"/>
        <v>11159.617819774863</v>
      </c>
      <c r="K937" s="5">
        <f t="shared" si="86"/>
        <v>16109.230934409266</v>
      </c>
      <c r="L937" s="5">
        <f t="shared" si="86"/>
        <v>25194.129689436795</v>
      </c>
      <c r="M937" s="5">
        <f t="shared" si="85"/>
        <v>12977.276312855254</v>
      </c>
      <c r="N937" s="5">
        <f t="shared" si="85"/>
        <v>13384.72613653895</v>
      </c>
      <c r="O937" s="5">
        <f t="shared" si="85"/>
        <v>15242.374003621402</v>
      </c>
      <c r="P937" s="1">
        <f t="shared" si="81"/>
        <v>1.2609966286327619</v>
      </c>
      <c r="Q937" s="1">
        <f t="shared" si="82"/>
        <v>0.33456441851998098</v>
      </c>
      <c r="R937" s="1">
        <f t="shared" si="83"/>
        <v>0.43420143055886684</v>
      </c>
      <c r="S937" s="1">
        <f t="shared" si="84"/>
        <v>0.36230875001379947</v>
      </c>
    </row>
    <row r="938" spans="1:19" x14ac:dyDescent="0.2">
      <c r="A938" s="1" t="s">
        <v>3052</v>
      </c>
      <c r="B938" s="1" t="s">
        <v>3053</v>
      </c>
      <c r="C938" s="1" t="s">
        <v>3054</v>
      </c>
      <c r="D938" s="1">
        <v>8.7143999999999995</v>
      </c>
      <c r="E938" s="1">
        <v>9.5190000000000001</v>
      </c>
      <c r="F938" s="1">
        <v>9.5584500000000006</v>
      </c>
      <c r="G938" s="1">
        <v>9.15273</v>
      </c>
      <c r="H938" s="1">
        <v>9.4293600000000009</v>
      </c>
      <c r="I938" s="1">
        <v>10.334300000000001</v>
      </c>
      <c r="J938" s="5">
        <f t="shared" si="86"/>
        <v>420.04497558547979</v>
      </c>
      <c r="K938" s="5">
        <f t="shared" si="86"/>
        <v>733.6763649910273</v>
      </c>
      <c r="L938" s="5">
        <f t="shared" si="86"/>
        <v>754.01530636685993</v>
      </c>
      <c r="M938" s="5">
        <f t="shared" si="85"/>
        <v>569.1755976160448</v>
      </c>
      <c r="N938" s="5">
        <f t="shared" si="85"/>
        <v>689.47766142469209</v>
      </c>
      <c r="O938" s="5">
        <f t="shared" si="85"/>
        <v>1291.0239059446096</v>
      </c>
      <c r="P938" s="1">
        <f t="shared" si="81"/>
        <v>0.74822674538654044</v>
      </c>
      <c r="Q938" s="1">
        <f t="shared" si="82"/>
        <v>-0.41845255890118721</v>
      </c>
      <c r="R938" s="1">
        <f t="shared" si="83"/>
        <v>0.43701771768846215</v>
      </c>
      <c r="S938" s="1">
        <f t="shared" si="84"/>
        <v>0.35950095539033577</v>
      </c>
    </row>
    <row r="939" spans="1:19" x14ac:dyDescent="0.2">
      <c r="A939" s="1" t="s">
        <v>3303</v>
      </c>
      <c r="B939" s="1" t="s">
        <v>3304</v>
      </c>
      <c r="C939" s="1" t="s">
        <v>3305</v>
      </c>
      <c r="D939" s="1">
        <v>10.530099999999999</v>
      </c>
      <c r="E939" s="1">
        <v>9.7753200000000007</v>
      </c>
      <c r="F939" s="1">
        <v>10.485300000000001</v>
      </c>
      <c r="G939" s="1">
        <v>11.5471</v>
      </c>
      <c r="H939" s="1">
        <v>10.9573</v>
      </c>
      <c r="I939" s="1">
        <v>9.3151399999999995</v>
      </c>
      <c r="J939" s="5">
        <f t="shared" si="86"/>
        <v>1478.6859873652286</v>
      </c>
      <c r="K939" s="5">
        <f t="shared" si="86"/>
        <v>876.32365955136277</v>
      </c>
      <c r="L939" s="5">
        <f t="shared" si="86"/>
        <v>1433.4739779132274</v>
      </c>
      <c r="M939" s="5">
        <f t="shared" si="85"/>
        <v>2992.4262992583472</v>
      </c>
      <c r="N939" s="5">
        <f t="shared" si="85"/>
        <v>1988.2728008096051</v>
      </c>
      <c r="O939" s="5">
        <f t="shared" si="85"/>
        <v>636.99577794550805</v>
      </c>
      <c r="P939" s="1">
        <f t="shared" si="81"/>
        <v>0.67438401463511122</v>
      </c>
      <c r="Q939" s="1">
        <f t="shared" si="82"/>
        <v>-0.56835775534517341</v>
      </c>
      <c r="R939" s="1">
        <f t="shared" si="83"/>
        <v>0.43850021787401067</v>
      </c>
      <c r="S939" s="1">
        <f t="shared" si="84"/>
        <v>0.35803018651354596</v>
      </c>
    </row>
    <row r="940" spans="1:19" x14ac:dyDescent="0.2">
      <c r="A940" s="1" t="s">
        <v>1198</v>
      </c>
      <c r="B940" s="1" t="s">
        <v>1199</v>
      </c>
      <c r="C940" s="1" t="s">
        <v>1200</v>
      </c>
      <c r="D940" s="1">
        <v>11.5548</v>
      </c>
      <c r="E940" s="1">
        <v>11.3599</v>
      </c>
      <c r="F940" s="1">
        <v>12.0265</v>
      </c>
      <c r="G940" s="1">
        <v>11.5168</v>
      </c>
      <c r="H940" s="1">
        <v>10.741</v>
      </c>
      <c r="I940" s="1">
        <v>11.732200000000001</v>
      </c>
      <c r="J940" s="5">
        <f t="shared" si="86"/>
        <v>3008.4402736656407</v>
      </c>
      <c r="K940" s="5">
        <f t="shared" si="86"/>
        <v>2628.2740538198541</v>
      </c>
      <c r="L940" s="5">
        <f t="shared" si="86"/>
        <v>4171.9322092368111</v>
      </c>
      <c r="M940" s="5">
        <f t="shared" si="85"/>
        <v>2930.2336682077312</v>
      </c>
      <c r="N940" s="5">
        <f t="shared" si="85"/>
        <v>1711.4459318719555</v>
      </c>
      <c r="O940" s="5">
        <f t="shared" si="85"/>
        <v>3402.076813977385</v>
      </c>
      <c r="P940" s="1">
        <f t="shared" si="81"/>
        <v>1.2194111845034186</v>
      </c>
      <c r="Q940" s="1">
        <f t="shared" si="82"/>
        <v>0.28618468364237865</v>
      </c>
      <c r="R940" s="1">
        <f t="shared" si="83"/>
        <v>0.4388901365339799</v>
      </c>
      <c r="S940" s="1">
        <f t="shared" si="84"/>
        <v>0.35764417923021291</v>
      </c>
    </row>
    <row r="941" spans="1:19" x14ac:dyDescent="0.2">
      <c r="A941" s="1" t="s">
        <v>2313</v>
      </c>
      <c r="B941" s="1" t="s">
        <v>2314</v>
      </c>
      <c r="C941" s="1" t="s">
        <v>2315</v>
      </c>
      <c r="D941" s="1">
        <v>12.2363</v>
      </c>
      <c r="E941" s="1">
        <v>11.362</v>
      </c>
      <c r="F941" s="1">
        <v>11.2674</v>
      </c>
      <c r="G941" s="1">
        <v>11.485799999999999</v>
      </c>
      <c r="H941" s="1">
        <v>10.562799999999999</v>
      </c>
      <c r="I941" s="1">
        <v>11.635400000000001</v>
      </c>
      <c r="J941" s="5">
        <f t="shared" si="86"/>
        <v>4824.9557632159458</v>
      </c>
      <c r="K941" s="5">
        <f t="shared" si="86"/>
        <v>2632.1025791372749</v>
      </c>
      <c r="L941" s="5">
        <f t="shared" si="86"/>
        <v>2465.0479589256288</v>
      </c>
      <c r="M941" s="5">
        <f t="shared" si="85"/>
        <v>2867.9417364717665</v>
      </c>
      <c r="N941" s="5">
        <f t="shared" si="85"/>
        <v>1512.5844738406734</v>
      </c>
      <c r="O941" s="5">
        <f t="shared" si="85"/>
        <v>3181.2984329541323</v>
      </c>
      <c r="P941" s="1">
        <f t="shared" si="81"/>
        <v>1.3121312341081581</v>
      </c>
      <c r="Q941" s="1">
        <f t="shared" si="82"/>
        <v>0.39191201974918699</v>
      </c>
      <c r="R941" s="1">
        <f t="shared" si="83"/>
        <v>0.43912900818520273</v>
      </c>
      <c r="S941" s="1">
        <f t="shared" si="84"/>
        <v>0.35740787312415001</v>
      </c>
    </row>
    <row r="942" spans="1:19" x14ac:dyDescent="0.2">
      <c r="A942" s="1" t="s">
        <v>3402</v>
      </c>
      <c r="B942" s="1" t="s">
        <v>3403</v>
      </c>
      <c r="C942" s="1" t="s">
        <v>3404</v>
      </c>
      <c r="D942" s="1">
        <v>12.690099999999999</v>
      </c>
      <c r="E942" s="1">
        <v>12.3766</v>
      </c>
      <c r="F942" s="1">
        <v>12.3545</v>
      </c>
      <c r="G942" s="1">
        <v>12.719900000000001</v>
      </c>
      <c r="H942" s="1">
        <v>12.065</v>
      </c>
      <c r="I942" s="1">
        <v>11.652799999999999</v>
      </c>
      <c r="J942" s="5">
        <f t="shared" si="86"/>
        <v>6608.4673397231636</v>
      </c>
      <c r="K942" s="5">
        <f t="shared" si="86"/>
        <v>5317.7491192448488</v>
      </c>
      <c r="L942" s="5">
        <f t="shared" si="86"/>
        <v>5236.9096517848902</v>
      </c>
      <c r="M942" s="5">
        <f t="shared" si="85"/>
        <v>6746.3899731300899</v>
      </c>
      <c r="N942" s="5">
        <f t="shared" si="85"/>
        <v>4284.7639133901985</v>
      </c>
      <c r="O942" s="5">
        <f t="shared" si="85"/>
        <v>3219.8996247958362</v>
      </c>
      <c r="P942" s="1">
        <f t="shared" si="81"/>
        <v>1.2043408648437417</v>
      </c>
      <c r="Q942" s="1">
        <f t="shared" si="82"/>
        <v>0.26824377616827699</v>
      </c>
      <c r="R942" s="1">
        <f t="shared" si="83"/>
        <v>0.44058075370795097</v>
      </c>
      <c r="S942" s="1">
        <f t="shared" si="84"/>
        <v>0.35597447845397245</v>
      </c>
    </row>
    <row r="943" spans="1:19" x14ac:dyDescent="0.2">
      <c r="A943" s="1" t="s">
        <v>659</v>
      </c>
      <c r="B943" s="1" t="s">
        <v>660</v>
      </c>
      <c r="C943" s="1" t="s">
        <v>661</v>
      </c>
      <c r="D943" s="1">
        <v>13.5002</v>
      </c>
      <c r="E943" s="1">
        <v>13.8484</v>
      </c>
      <c r="F943" s="1">
        <v>12.8531</v>
      </c>
      <c r="G943" s="1">
        <v>12.886900000000001</v>
      </c>
      <c r="H943" s="1">
        <v>13.1981</v>
      </c>
      <c r="I943" s="1">
        <v>13.4079</v>
      </c>
      <c r="J943" s="5">
        <f t="shared" si="86"/>
        <v>11586.843669231046</v>
      </c>
      <c r="K943" s="5">
        <f t="shared" si="86"/>
        <v>14749.720541748489</v>
      </c>
      <c r="L943" s="5">
        <f t="shared" si="86"/>
        <v>7398.9252078046538</v>
      </c>
      <c r="M943" s="5">
        <f t="shared" si="85"/>
        <v>7574.3165444957485</v>
      </c>
      <c r="N943" s="5">
        <f t="shared" si="85"/>
        <v>9397.7521224241063</v>
      </c>
      <c r="O943" s="5">
        <f t="shared" si="85"/>
        <v>10868.762000488017</v>
      </c>
      <c r="P943" s="1">
        <f t="shared" si="81"/>
        <v>1.2117271148190618</v>
      </c>
      <c r="Q943" s="1">
        <f t="shared" si="82"/>
        <v>0.27706483542461213</v>
      </c>
      <c r="R943" s="1">
        <f t="shared" si="83"/>
        <v>0.44696440598460263</v>
      </c>
      <c r="S943" s="1">
        <f t="shared" si="84"/>
        <v>0.34972706053689984</v>
      </c>
    </row>
    <row r="944" spans="1:19" x14ac:dyDescent="0.2">
      <c r="A944" s="1" t="s">
        <v>2420</v>
      </c>
      <c r="B944" s="1" t="s">
        <v>2421</v>
      </c>
      <c r="C944" s="1" t="s">
        <v>2422</v>
      </c>
      <c r="D944" s="1">
        <v>14.8081</v>
      </c>
      <c r="E944" s="1">
        <v>15.720499999999999</v>
      </c>
      <c r="F944" s="1">
        <v>14.9023</v>
      </c>
      <c r="G944" s="1">
        <v>15.335900000000001</v>
      </c>
      <c r="H944" s="1">
        <v>14.5106</v>
      </c>
      <c r="I944" s="1">
        <v>17.2254</v>
      </c>
      <c r="J944" s="5">
        <f t="shared" si="86"/>
        <v>28686.811440756854</v>
      </c>
      <c r="K944" s="5">
        <f t="shared" si="86"/>
        <v>53993.570410899825</v>
      </c>
      <c r="L944" s="5">
        <f t="shared" si="86"/>
        <v>30622.405590874881</v>
      </c>
      <c r="M944" s="5">
        <f t="shared" si="85"/>
        <v>41358.607728659284</v>
      </c>
      <c r="N944" s="5">
        <f t="shared" si="85"/>
        <v>23341.343778325059</v>
      </c>
      <c r="O944" s="5">
        <f t="shared" si="85"/>
        <v>153236.45179994041</v>
      </c>
      <c r="P944" s="1">
        <f t="shared" si="81"/>
        <v>0.51988922329311238</v>
      </c>
      <c r="Q944" s="1">
        <f t="shared" si="82"/>
        <v>-0.94372384477049653</v>
      </c>
      <c r="R944" s="1">
        <f t="shared" si="83"/>
        <v>0.4473169518949861</v>
      </c>
      <c r="S944" s="1">
        <f t="shared" si="84"/>
        <v>0.34938464313083478</v>
      </c>
    </row>
    <row r="945" spans="1:19" x14ac:dyDescent="0.2">
      <c r="A945" s="1" t="s">
        <v>2834</v>
      </c>
      <c r="B945" s="1" t="s">
        <v>2835</v>
      </c>
      <c r="C945" s="1" t="s">
        <v>2836</v>
      </c>
      <c r="D945" s="1">
        <v>10.9695</v>
      </c>
      <c r="E945" s="1">
        <v>10.8292</v>
      </c>
      <c r="F945" s="1">
        <v>11.2575</v>
      </c>
      <c r="G945" s="1">
        <v>12.094799999999999</v>
      </c>
      <c r="H945" s="1">
        <v>11.235799999999999</v>
      </c>
      <c r="I945" s="1">
        <v>10.644</v>
      </c>
      <c r="J945" s="5">
        <f t="shared" si="86"/>
        <v>2005.1577143129769</v>
      </c>
      <c r="K945" s="5">
        <f t="shared" si="86"/>
        <v>1819.3406745757102</v>
      </c>
      <c r="L945" s="5">
        <f t="shared" si="86"/>
        <v>2448.1903186420413</v>
      </c>
      <c r="M945" s="5">
        <f t="shared" si="85"/>
        <v>4374.1894779094364</v>
      </c>
      <c r="N945" s="5">
        <f t="shared" si="85"/>
        <v>2411.6419253556205</v>
      </c>
      <c r="O945" s="5">
        <f t="shared" si="85"/>
        <v>1600.1594985929055</v>
      </c>
      <c r="P945" s="1">
        <f t="shared" si="81"/>
        <v>0.74799612603216392</v>
      </c>
      <c r="Q945" s="1">
        <f t="shared" si="82"/>
        <v>-0.41889729665768383</v>
      </c>
      <c r="R945" s="1">
        <f t="shared" si="83"/>
        <v>0.45102562254240175</v>
      </c>
      <c r="S945" s="1">
        <f t="shared" si="84"/>
        <v>0.34579878536662695</v>
      </c>
    </row>
    <row r="946" spans="1:19" x14ac:dyDescent="0.2">
      <c r="A946" s="1" t="s">
        <v>2989</v>
      </c>
      <c r="B946" s="1" t="s">
        <v>2990</v>
      </c>
      <c r="C946" s="1" t="s">
        <v>2991</v>
      </c>
      <c r="D946" s="1">
        <v>10.8157</v>
      </c>
      <c r="E946" s="1">
        <v>12.3238</v>
      </c>
      <c r="F946" s="1">
        <v>11.658300000000001</v>
      </c>
      <c r="G946" s="1">
        <v>12.5459</v>
      </c>
      <c r="H946" s="1">
        <v>11.731</v>
      </c>
      <c r="I946" s="1">
        <v>11.9274</v>
      </c>
      <c r="J946" s="5">
        <f t="shared" si="86"/>
        <v>1802.3956231728059</v>
      </c>
      <c r="K946" s="5">
        <f t="shared" si="86"/>
        <v>5126.6475411244492</v>
      </c>
      <c r="L946" s="5">
        <f t="shared" si="86"/>
        <v>3232.1983069982198</v>
      </c>
      <c r="M946" s="5">
        <f t="shared" si="85"/>
        <v>5979.8766078142571</v>
      </c>
      <c r="N946" s="5">
        <f t="shared" si="85"/>
        <v>3399.2482225765666</v>
      </c>
      <c r="O946" s="5">
        <f t="shared" si="85"/>
        <v>3894.9794465514874</v>
      </c>
      <c r="P946" s="1">
        <f t="shared" si="81"/>
        <v>0.76549356998392637</v>
      </c>
      <c r="Q946" s="1">
        <f t="shared" si="82"/>
        <v>-0.38553783550490256</v>
      </c>
      <c r="R946" s="1">
        <f t="shared" si="83"/>
        <v>0.45174349745902198</v>
      </c>
      <c r="S946" s="1">
        <f t="shared" si="84"/>
        <v>0.34510809009628318</v>
      </c>
    </row>
    <row r="947" spans="1:19" x14ac:dyDescent="0.2">
      <c r="A947" s="1" t="s">
        <v>3420</v>
      </c>
      <c r="B947" s="1" t="s">
        <v>3421</v>
      </c>
      <c r="C947" s="1" t="s">
        <v>3422</v>
      </c>
      <c r="D947" s="1">
        <v>14.414899999999999</v>
      </c>
      <c r="E947" s="1">
        <v>14.6469</v>
      </c>
      <c r="F947" s="1">
        <v>15.276400000000001</v>
      </c>
      <c r="G947" s="1">
        <v>15.276300000000001</v>
      </c>
      <c r="H947" s="1">
        <v>14.6485</v>
      </c>
      <c r="I947" s="1">
        <v>15.273099999999999</v>
      </c>
      <c r="J947" s="5">
        <f t="shared" si="86"/>
        <v>21843.251414174494</v>
      </c>
      <c r="K947" s="5">
        <f t="shared" si="86"/>
        <v>25654.068113606816</v>
      </c>
      <c r="L947" s="5">
        <f t="shared" si="86"/>
        <v>39687.58070345845</v>
      </c>
      <c r="M947" s="5">
        <f t="shared" si="85"/>
        <v>39684.829865329557</v>
      </c>
      <c r="N947" s="5">
        <f t="shared" si="85"/>
        <v>25682.535168148432</v>
      </c>
      <c r="O947" s="5">
        <f t="shared" si="85"/>
        <v>39596.903645293583</v>
      </c>
      <c r="P947" s="1">
        <f t="shared" si="81"/>
        <v>0.83061504003859565</v>
      </c>
      <c r="Q947" s="1">
        <f t="shared" si="82"/>
        <v>-0.26774809984913095</v>
      </c>
      <c r="R947" s="1">
        <f t="shared" si="83"/>
        <v>0.45362430670713721</v>
      </c>
      <c r="S947" s="1">
        <f t="shared" si="84"/>
        <v>0.34330368254116878</v>
      </c>
    </row>
    <row r="948" spans="1:19" x14ac:dyDescent="0.2">
      <c r="A948" s="1" t="s">
        <v>3603</v>
      </c>
      <c r="B948" s="1" t="s">
        <v>3604</v>
      </c>
      <c r="C948" s="1" t="s">
        <v>3605</v>
      </c>
      <c r="D948" s="1">
        <v>10.0458</v>
      </c>
      <c r="E948" s="1">
        <v>9.7965</v>
      </c>
      <c r="F948" s="1">
        <v>9.4977199999999993</v>
      </c>
      <c r="G948" s="1">
        <v>8.6626700000000003</v>
      </c>
      <c r="H948" s="1">
        <v>8.4529899999999998</v>
      </c>
      <c r="I948" s="1">
        <v>10.224500000000001</v>
      </c>
      <c r="J948" s="5">
        <f t="shared" si="86"/>
        <v>1057.0295547661779</v>
      </c>
      <c r="K948" s="5">
        <f t="shared" si="86"/>
        <v>889.28374192147021</v>
      </c>
      <c r="L948" s="5">
        <f t="shared" si="86"/>
        <v>722.93393353557701</v>
      </c>
      <c r="M948" s="5">
        <f t="shared" si="85"/>
        <v>405.25045631396</v>
      </c>
      <c r="N948" s="5">
        <f t="shared" si="85"/>
        <v>350.43182713476256</v>
      </c>
      <c r="O948" s="5">
        <f t="shared" si="85"/>
        <v>1196.4131854527338</v>
      </c>
      <c r="P948" s="1">
        <f t="shared" si="81"/>
        <v>1.3673753526641534</v>
      </c>
      <c r="Q948" s="1">
        <f t="shared" si="82"/>
        <v>0.45140932567638375</v>
      </c>
      <c r="R948" s="1">
        <f t="shared" si="83"/>
        <v>0.45583684484402121</v>
      </c>
      <c r="S948" s="1">
        <f t="shared" si="84"/>
        <v>0.34119057414086851</v>
      </c>
    </row>
    <row r="949" spans="1:19" x14ac:dyDescent="0.2">
      <c r="A949" s="1" t="s">
        <v>2117</v>
      </c>
      <c r="B949" s="1" t="s">
        <v>2118</v>
      </c>
      <c r="C949" s="1" t="s">
        <v>2119</v>
      </c>
      <c r="D949" s="1">
        <v>9.5277799999999999</v>
      </c>
      <c r="E949" s="1">
        <v>9.9030699999999996</v>
      </c>
      <c r="F949" s="1">
        <v>9.8768899999999995</v>
      </c>
      <c r="G949" s="1">
        <v>10.639799999999999</v>
      </c>
      <c r="H949" s="1">
        <v>10.1319</v>
      </c>
      <c r="I949" s="1">
        <v>9.2915600000000005</v>
      </c>
      <c r="J949" s="5">
        <f t="shared" si="86"/>
        <v>738.15501059052815</v>
      </c>
      <c r="K949" s="5">
        <f t="shared" si="86"/>
        <v>957.46105767075471</v>
      </c>
      <c r="L949" s="5">
        <f t="shared" si="86"/>
        <v>940.24309750930456</v>
      </c>
      <c r="M949" s="5">
        <f t="shared" si="85"/>
        <v>1595.5078594577942</v>
      </c>
      <c r="N949" s="5">
        <f t="shared" si="85"/>
        <v>1122.0334727131406</v>
      </c>
      <c r="O949" s="5">
        <f t="shared" si="85"/>
        <v>626.66907924252382</v>
      </c>
      <c r="P949" s="1">
        <f t="shared" si="81"/>
        <v>0.7881858021775966</v>
      </c>
      <c r="Q949" s="1">
        <f t="shared" si="82"/>
        <v>-0.34339233286715493</v>
      </c>
      <c r="R949" s="1">
        <f t="shared" si="83"/>
        <v>0.4589626854069398</v>
      </c>
      <c r="S949" s="1">
        <f t="shared" si="84"/>
        <v>0.33822262204577463</v>
      </c>
    </row>
    <row r="950" spans="1:19" x14ac:dyDescent="0.2">
      <c r="A950" s="1" t="s">
        <v>3444</v>
      </c>
      <c r="B950" s="1" t="s">
        <v>3445</v>
      </c>
      <c r="C950" s="1" t="s">
        <v>3446</v>
      </c>
      <c r="D950" s="1">
        <v>10.5274</v>
      </c>
      <c r="E950" s="1">
        <v>10.553900000000001</v>
      </c>
      <c r="F950" s="1">
        <v>11.1317</v>
      </c>
      <c r="G950" s="1">
        <v>9.8960399999999993</v>
      </c>
      <c r="H950" s="1">
        <v>10.125999999999999</v>
      </c>
      <c r="I950" s="1">
        <v>11.028499999999999</v>
      </c>
      <c r="J950" s="5">
        <f t="shared" si="86"/>
        <v>1475.9212183388975</v>
      </c>
      <c r="K950" s="5">
        <f t="shared" si="86"/>
        <v>1503.2820481162323</v>
      </c>
      <c r="L950" s="5">
        <f t="shared" si="86"/>
        <v>2243.7558732534176</v>
      </c>
      <c r="M950" s="5">
        <f t="shared" si="85"/>
        <v>952.80686653739326</v>
      </c>
      <c r="N950" s="5">
        <f t="shared" si="85"/>
        <v>1117.454210104253</v>
      </c>
      <c r="O950" s="5">
        <f t="shared" si="85"/>
        <v>2088.8598730106869</v>
      </c>
      <c r="P950" s="1">
        <f t="shared" si="81"/>
        <v>1.2557843839922813</v>
      </c>
      <c r="Q950" s="1">
        <f t="shared" si="82"/>
        <v>0.32858877724826996</v>
      </c>
      <c r="R950" s="1">
        <f t="shared" si="83"/>
        <v>0.46034000157085808</v>
      </c>
      <c r="S950" s="1">
        <f t="shared" si="84"/>
        <v>0.3369212851393234</v>
      </c>
    </row>
    <row r="951" spans="1:19" x14ac:dyDescent="0.2">
      <c r="A951" s="1" t="s">
        <v>2581</v>
      </c>
      <c r="B951" s="1" t="s">
        <v>2582</v>
      </c>
      <c r="C951" s="1" t="s">
        <v>2583</v>
      </c>
      <c r="D951" s="1">
        <v>14.6256</v>
      </c>
      <c r="E951" s="1">
        <v>14.4002</v>
      </c>
      <c r="F951" s="1">
        <v>14.451700000000001</v>
      </c>
      <c r="G951" s="1">
        <v>14.7402</v>
      </c>
      <c r="H951" s="1">
        <v>13.4735</v>
      </c>
      <c r="I951" s="1">
        <v>14.2096</v>
      </c>
      <c r="J951" s="5">
        <f t="shared" si="86"/>
        <v>25278.092840967864</v>
      </c>
      <c r="K951" s="5">
        <f t="shared" si="86"/>
        <v>21621.814822343902</v>
      </c>
      <c r="L951" s="5">
        <f t="shared" si="86"/>
        <v>22407.592006877254</v>
      </c>
      <c r="M951" s="5">
        <f t="shared" si="85"/>
        <v>27367.95468498614</v>
      </c>
      <c r="N951" s="5">
        <f t="shared" si="85"/>
        <v>11374.377730074993</v>
      </c>
      <c r="O951" s="5">
        <f t="shared" si="85"/>
        <v>18945.925550875269</v>
      </c>
      <c r="P951" s="1">
        <f t="shared" si="81"/>
        <v>1.2014143278709077</v>
      </c>
      <c r="Q951" s="1">
        <f t="shared" si="82"/>
        <v>0.26473377442487012</v>
      </c>
      <c r="R951" s="1">
        <f t="shared" si="83"/>
        <v>0.46069682909833021</v>
      </c>
      <c r="S951" s="1">
        <f t="shared" si="84"/>
        <v>0.33658477691562294</v>
      </c>
    </row>
    <row r="952" spans="1:19" x14ac:dyDescent="0.2">
      <c r="A952" s="1" t="s">
        <v>3327</v>
      </c>
      <c r="B952" s="1" t="s">
        <v>3328</v>
      </c>
      <c r="C952" s="1" t="s">
        <v>3329</v>
      </c>
      <c r="D952" s="1">
        <v>11.5581</v>
      </c>
      <c r="E952" s="1">
        <v>11.2753</v>
      </c>
      <c r="F952" s="1">
        <v>10.7927</v>
      </c>
      <c r="G952" s="1">
        <v>10.9224</v>
      </c>
      <c r="H952" s="1">
        <v>11.47</v>
      </c>
      <c r="I952" s="1">
        <v>12.1563</v>
      </c>
      <c r="J952" s="5">
        <f t="shared" si="86"/>
        <v>3015.3296131989582</v>
      </c>
      <c r="K952" s="5">
        <f t="shared" si="86"/>
        <v>2478.5832480339463</v>
      </c>
      <c r="L952" s="5">
        <f t="shared" si="86"/>
        <v>1773.8889737103304</v>
      </c>
      <c r="M952" s="5">
        <f t="shared" si="85"/>
        <v>1940.7519206877798</v>
      </c>
      <c r="N952" s="5">
        <f t="shared" si="85"/>
        <v>2836.7041906911745</v>
      </c>
      <c r="O952" s="5">
        <f t="shared" si="85"/>
        <v>4564.6862949031856</v>
      </c>
      <c r="P952" s="1">
        <f t="shared" si="81"/>
        <v>0.77795879348360075</v>
      </c>
      <c r="Q952" s="1">
        <f t="shared" si="82"/>
        <v>-0.36223435357210415</v>
      </c>
      <c r="R952" s="1">
        <f t="shared" si="83"/>
        <v>0.46151117540623671</v>
      </c>
      <c r="S952" s="1">
        <f t="shared" si="84"/>
        <v>0.33581777815161434</v>
      </c>
    </row>
    <row r="953" spans="1:19" x14ac:dyDescent="0.2">
      <c r="A953" s="1" t="s">
        <v>2724</v>
      </c>
      <c r="B953" s="1" t="s">
        <v>2725</v>
      </c>
      <c r="C953" s="1" t="s">
        <v>2726</v>
      </c>
      <c r="D953" s="1">
        <v>11.4436</v>
      </c>
      <c r="E953" s="1">
        <v>10.7385</v>
      </c>
      <c r="F953" s="1">
        <v>10.8225</v>
      </c>
      <c r="G953" s="1">
        <v>12.238899999999999</v>
      </c>
      <c r="H953" s="1">
        <v>11.6587</v>
      </c>
      <c r="I953" s="1">
        <v>10.0113</v>
      </c>
      <c r="J953" s="5">
        <f t="shared" si="86"/>
        <v>2785.2671586310562</v>
      </c>
      <c r="K953" s="5">
        <f t="shared" si="86"/>
        <v>1708.482790174188</v>
      </c>
      <c r="L953" s="5">
        <f t="shared" si="86"/>
        <v>1810.9110888314844</v>
      </c>
      <c r="M953" s="5">
        <f t="shared" si="85"/>
        <v>4833.6590549785051</v>
      </c>
      <c r="N953" s="5">
        <f t="shared" si="85"/>
        <v>3233.0945869006573</v>
      </c>
      <c r="O953" s="5">
        <f t="shared" si="85"/>
        <v>1032.0520375365429</v>
      </c>
      <c r="P953" s="1">
        <f t="shared" si="81"/>
        <v>0.69291083464941006</v>
      </c>
      <c r="Q953" s="1">
        <f t="shared" si="82"/>
        <v>-0.52925837987769087</v>
      </c>
      <c r="R953" s="1">
        <f t="shared" si="83"/>
        <v>0.46493038740771758</v>
      </c>
      <c r="S953" s="1">
        <f t="shared" si="84"/>
        <v>0.33261206781517644</v>
      </c>
    </row>
    <row r="954" spans="1:19" x14ac:dyDescent="0.2">
      <c r="A954" s="1" t="s">
        <v>3545</v>
      </c>
      <c r="B954" s="1" t="s">
        <v>3546</v>
      </c>
      <c r="C954" s="1" t="s">
        <v>3547</v>
      </c>
      <c r="D954" s="1">
        <v>12.1494</v>
      </c>
      <c r="E954" s="1">
        <v>11.993600000000001</v>
      </c>
      <c r="F954" s="1">
        <v>11.510899999999999</v>
      </c>
      <c r="G954" s="1">
        <v>11.7746</v>
      </c>
      <c r="H954" s="1">
        <v>12.0564</v>
      </c>
      <c r="I954" s="1">
        <v>12.487</v>
      </c>
      <c r="J954" s="5">
        <f t="shared" si="86"/>
        <v>4542.9068228243577</v>
      </c>
      <c r="K954" s="5">
        <f t="shared" si="86"/>
        <v>4077.8698063388429</v>
      </c>
      <c r="L954" s="5">
        <f t="shared" si="86"/>
        <v>2918.2747473747513</v>
      </c>
      <c r="M954" s="5">
        <f t="shared" si="85"/>
        <v>3503.5457013904129</v>
      </c>
      <c r="N954" s="5">
        <f t="shared" si="85"/>
        <v>4259.2981309779188</v>
      </c>
      <c r="O954" s="5">
        <f t="shared" si="85"/>
        <v>5740.6564314347297</v>
      </c>
      <c r="P954" s="1">
        <f t="shared" si="81"/>
        <v>0.85452298671545679</v>
      </c>
      <c r="Q954" s="1">
        <f t="shared" si="82"/>
        <v>-0.22680879388781899</v>
      </c>
      <c r="R954" s="1">
        <f t="shared" si="83"/>
        <v>0.46699355131159404</v>
      </c>
      <c r="S954" s="1">
        <f t="shared" si="84"/>
        <v>0.33068911654122612</v>
      </c>
    </row>
    <row r="955" spans="1:19" x14ac:dyDescent="0.2">
      <c r="A955" s="1" t="s">
        <v>2402</v>
      </c>
      <c r="B955" s="1" t="s">
        <v>2403</v>
      </c>
      <c r="C955" s="1" t="s">
        <v>2404</v>
      </c>
      <c r="D955" s="1">
        <v>12.2866</v>
      </c>
      <c r="E955" s="1">
        <v>13.0578</v>
      </c>
      <c r="F955" s="1">
        <v>12.6084</v>
      </c>
      <c r="G955" s="1">
        <v>12.5016</v>
      </c>
      <c r="H955" s="1">
        <v>12.6203</v>
      </c>
      <c r="I955" s="1">
        <v>13.9735</v>
      </c>
      <c r="J955" s="5">
        <f t="shared" si="86"/>
        <v>4996.1462721433109</v>
      </c>
      <c r="K955" s="5">
        <f t="shared" si="86"/>
        <v>8526.8667715569391</v>
      </c>
      <c r="L955" s="5">
        <f t="shared" si="86"/>
        <v>6244.6283636914077</v>
      </c>
      <c r="M955" s="5">
        <f t="shared" si="85"/>
        <v>5799.0465349103715</v>
      </c>
      <c r="N955" s="5">
        <f t="shared" si="85"/>
        <v>6296.3498955890027</v>
      </c>
      <c r="O955" s="5">
        <f t="shared" si="85"/>
        <v>16085.799249426542</v>
      </c>
      <c r="P955" s="1">
        <f t="shared" si="81"/>
        <v>0.70144793116328208</v>
      </c>
      <c r="Q955" s="1">
        <f t="shared" si="82"/>
        <v>-0.51159207905434245</v>
      </c>
      <c r="R955" s="1">
        <f t="shared" si="83"/>
        <v>0.46845136385527125</v>
      </c>
      <c r="S955" s="1">
        <f t="shared" si="84"/>
        <v>0.32933549230178977</v>
      </c>
    </row>
    <row r="956" spans="1:19" x14ac:dyDescent="0.2">
      <c r="A956" s="1" t="s">
        <v>3078</v>
      </c>
      <c r="B956" s="1" t="s">
        <v>3079</v>
      </c>
      <c r="C956" s="1" t="s">
        <v>3080</v>
      </c>
      <c r="D956" s="1">
        <v>10.603999999999999</v>
      </c>
      <c r="E956" s="1">
        <v>11.3789</v>
      </c>
      <c r="F956" s="1">
        <v>10.882</v>
      </c>
      <c r="G956" s="1">
        <v>10.005000000000001</v>
      </c>
      <c r="H956" s="1">
        <v>12.732699999999999</v>
      </c>
      <c r="I956" s="1">
        <v>11.289199999999999</v>
      </c>
      <c r="J956" s="5">
        <f t="shared" si="86"/>
        <v>1556.4030529551512</v>
      </c>
      <c r="K956" s="5">
        <f t="shared" si="86"/>
        <v>2663.1168205420595</v>
      </c>
      <c r="L956" s="5">
        <f t="shared" si="86"/>
        <v>1887.1586533349441</v>
      </c>
      <c r="M956" s="5">
        <f t="shared" si="85"/>
        <v>1027.5550704737313</v>
      </c>
      <c r="N956" s="5">
        <f t="shared" si="85"/>
        <v>6806.5121765881395</v>
      </c>
      <c r="O956" s="5">
        <f t="shared" si="85"/>
        <v>2502.5791793214598</v>
      </c>
      <c r="P956" s="1">
        <f t="shared" si="81"/>
        <v>0.59077947285160337</v>
      </c>
      <c r="Q956" s="1">
        <f t="shared" si="82"/>
        <v>-0.75930839561214636</v>
      </c>
      <c r="R956" s="1">
        <f t="shared" si="83"/>
        <v>0.46896250445383214</v>
      </c>
      <c r="S956" s="1">
        <f t="shared" si="84"/>
        <v>0.32886187958720065</v>
      </c>
    </row>
    <row r="957" spans="1:19" x14ac:dyDescent="0.2">
      <c r="A957" s="1" t="s">
        <v>840</v>
      </c>
      <c r="B957" s="1" t="s">
        <v>841</v>
      </c>
      <c r="C957" s="1" t="s">
        <v>842</v>
      </c>
      <c r="D957" s="1">
        <v>9.5865500000000008</v>
      </c>
      <c r="E957" s="1">
        <v>10.156000000000001</v>
      </c>
      <c r="F957" s="1">
        <v>10.3957</v>
      </c>
      <c r="G957" s="1">
        <v>10.1729</v>
      </c>
      <c r="H957" s="1">
        <v>9.9444599999999994</v>
      </c>
      <c r="I957" s="1">
        <v>8.9409299999999998</v>
      </c>
      <c r="J957" s="5">
        <f t="shared" si="86"/>
        <v>768.84554978240499</v>
      </c>
      <c r="K957" s="5">
        <f t="shared" si="86"/>
        <v>1140.9342984389968</v>
      </c>
      <c r="L957" s="5">
        <f t="shared" si="86"/>
        <v>1347.1548715213858</v>
      </c>
      <c r="M957" s="5">
        <f t="shared" si="85"/>
        <v>1154.3780038778571</v>
      </c>
      <c r="N957" s="5">
        <f t="shared" si="85"/>
        <v>985.32783301225163</v>
      </c>
      <c r="O957" s="5">
        <f t="shared" si="85"/>
        <v>491.45993528861391</v>
      </c>
      <c r="P957" s="1">
        <f t="shared" si="81"/>
        <v>1.2378295408752982</v>
      </c>
      <c r="Q957" s="1">
        <f t="shared" si="82"/>
        <v>0.30781265747162334</v>
      </c>
      <c r="R957" s="1">
        <f t="shared" si="83"/>
        <v>0.46914414680183519</v>
      </c>
      <c r="S957" s="1">
        <f t="shared" si="84"/>
        <v>0.32869369770660545</v>
      </c>
    </row>
    <row r="958" spans="1:19" x14ac:dyDescent="0.2">
      <c r="A958" s="1" t="s">
        <v>2355</v>
      </c>
      <c r="B958" s="1" t="s">
        <v>2356</v>
      </c>
      <c r="C958" s="1" t="s">
        <v>2357</v>
      </c>
      <c r="D958" s="1">
        <v>12.8588</v>
      </c>
      <c r="E958" s="1">
        <v>12.0733</v>
      </c>
      <c r="F958" s="1">
        <v>11.996499999999999</v>
      </c>
      <c r="G958" s="1">
        <v>11.6639</v>
      </c>
      <c r="H958" s="1">
        <v>11.9176</v>
      </c>
      <c r="I958" s="1">
        <v>12.4565</v>
      </c>
      <c r="J958" s="5">
        <f t="shared" si="86"/>
        <v>7428.215733880329</v>
      </c>
      <c r="K958" s="5">
        <f t="shared" si="86"/>
        <v>4309.4857268171381</v>
      </c>
      <c r="L958" s="5">
        <f t="shared" si="86"/>
        <v>4086.0750858832034</v>
      </c>
      <c r="M958" s="5">
        <f t="shared" si="85"/>
        <v>3244.7688675144909</v>
      </c>
      <c r="N958" s="5">
        <f t="shared" si="85"/>
        <v>3868.611124458504</v>
      </c>
      <c r="O958" s="5">
        <f t="shared" si="85"/>
        <v>5620.5671526912902</v>
      </c>
      <c r="P958" s="1">
        <f t="shared" si="81"/>
        <v>1.2426450625885523</v>
      </c>
      <c r="Q958" s="1">
        <f t="shared" si="82"/>
        <v>0.31341427743040318</v>
      </c>
      <c r="R958" s="1">
        <f t="shared" si="83"/>
        <v>0.47001079015207614</v>
      </c>
      <c r="S958" s="1">
        <f t="shared" si="84"/>
        <v>0.32789217174573965</v>
      </c>
    </row>
    <row r="959" spans="1:19" x14ac:dyDescent="0.2">
      <c r="A959" s="1" t="s">
        <v>1382</v>
      </c>
      <c r="B959" s="1" t="s">
        <v>1383</v>
      </c>
      <c r="C959" s="1" t="s">
        <v>1384</v>
      </c>
      <c r="D959" s="1">
        <v>10.768599999999999</v>
      </c>
      <c r="E959" s="1">
        <v>10.922599999999999</v>
      </c>
      <c r="F959" s="1">
        <v>10.465400000000001</v>
      </c>
      <c r="G959" s="1">
        <v>9.7329000000000008</v>
      </c>
      <c r="H959" s="1">
        <v>11.049799999999999</v>
      </c>
      <c r="I959" s="1">
        <v>10.162000000000001</v>
      </c>
      <c r="J959" s="5">
        <f t="shared" si="86"/>
        <v>1744.5025608423946</v>
      </c>
      <c r="K959" s="5">
        <f t="shared" si="86"/>
        <v>1941.0209846818418</v>
      </c>
      <c r="L959" s="5">
        <f t="shared" si="86"/>
        <v>1413.8369143689806</v>
      </c>
      <c r="M959" s="5">
        <f t="shared" si="85"/>
        <v>850.93197811753589</v>
      </c>
      <c r="N959" s="5">
        <f t="shared" si="85"/>
        <v>2119.9286591410628</v>
      </c>
      <c r="O959" s="5">
        <f t="shared" si="85"/>
        <v>1145.6891914605687</v>
      </c>
      <c r="P959" s="1">
        <f t="shared" si="81"/>
        <v>1.2387462005967855</v>
      </c>
      <c r="Q959" s="1">
        <f t="shared" si="82"/>
        <v>0.3088806324764804</v>
      </c>
      <c r="R959" s="1">
        <f t="shared" si="83"/>
        <v>0.47217703442774339</v>
      </c>
      <c r="S959" s="1">
        <f t="shared" si="84"/>
        <v>0.32589513979827522</v>
      </c>
    </row>
    <row r="960" spans="1:19" x14ac:dyDescent="0.2">
      <c r="A960" s="1" t="s">
        <v>3417</v>
      </c>
      <c r="B960" s="1" t="s">
        <v>3418</v>
      </c>
      <c r="C960" s="1" t="s">
        <v>3419</v>
      </c>
      <c r="D960" s="1">
        <v>11.2325</v>
      </c>
      <c r="E960" s="1">
        <v>10.930899999999999</v>
      </c>
      <c r="F960" s="1">
        <v>10.8009</v>
      </c>
      <c r="G960" s="1">
        <v>10.9931</v>
      </c>
      <c r="H960" s="1">
        <v>9.9702000000000002</v>
      </c>
      <c r="I960" s="1">
        <v>11.0593</v>
      </c>
      <c r="J960" s="5">
        <f t="shared" si="86"/>
        <v>2406.1318743204597</v>
      </c>
      <c r="K960" s="5">
        <f t="shared" si="86"/>
        <v>1952.2200984745809</v>
      </c>
      <c r="L960" s="5">
        <f t="shared" si="86"/>
        <v>1784.0001237560111</v>
      </c>
      <c r="M960" s="5">
        <f t="shared" si="85"/>
        <v>2038.2283846170908</v>
      </c>
      <c r="N960" s="5">
        <f t="shared" si="85"/>
        <v>1003.0654294858153</v>
      </c>
      <c r="O960" s="5">
        <f t="shared" si="85"/>
        <v>2133.9342356252318</v>
      </c>
      <c r="P960" s="1">
        <f t="shared" si="81"/>
        <v>1.1868756386249912</v>
      </c>
      <c r="Q960" s="1">
        <f t="shared" si="82"/>
        <v>0.24716877664932568</v>
      </c>
      <c r="R960" s="1">
        <f t="shared" si="83"/>
        <v>0.47259276421234264</v>
      </c>
      <c r="S960" s="1">
        <f t="shared" si="84"/>
        <v>0.32551293206189891</v>
      </c>
    </row>
    <row r="961" spans="1:19" x14ac:dyDescent="0.2">
      <c r="A961" s="1" t="s">
        <v>3090</v>
      </c>
      <c r="B961" s="1" t="s">
        <v>3091</v>
      </c>
      <c r="C961" s="1" t="s">
        <v>3092</v>
      </c>
      <c r="D961" s="1">
        <v>10.9575</v>
      </c>
      <c r="E961" s="1">
        <v>10.1874</v>
      </c>
      <c r="F961" s="1">
        <v>10.702299999999999</v>
      </c>
      <c r="G961" s="1">
        <v>10.6165</v>
      </c>
      <c r="H961" s="1">
        <v>11.559799999999999</v>
      </c>
      <c r="I961" s="1">
        <v>10.5769</v>
      </c>
      <c r="J961" s="5">
        <f t="shared" si="86"/>
        <v>1988.5484530531342</v>
      </c>
      <c r="K961" s="5">
        <f t="shared" si="86"/>
        <v>1166.0387355434564</v>
      </c>
      <c r="L961" s="5">
        <f t="shared" si="86"/>
        <v>1666.1470272886577</v>
      </c>
      <c r="M961" s="5">
        <f t="shared" si="85"/>
        <v>1569.9468470932954</v>
      </c>
      <c r="N961" s="5">
        <f t="shared" si="85"/>
        <v>3018.8848217016639</v>
      </c>
      <c r="O961" s="5">
        <f t="shared" si="85"/>
        <v>1527.4400055893248</v>
      </c>
      <c r="P961" s="1">
        <f t="shared" si="81"/>
        <v>0.78818183241844708</v>
      </c>
      <c r="Q961" s="1">
        <f t="shared" si="82"/>
        <v>-0.3433995991313345</v>
      </c>
      <c r="R961" s="1">
        <f t="shared" si="83"/>
        <v>0.4728610187027506</v>
      </c>
      <c r="S961" s="1">
        <f t="shared" si="84"/>
        <v>0.32526648649224454</v>
      </c>
    </row>
    <row r="962" spans="1:19" x14ac:dyDescent="0.2">
      <c r="A962" s="1" t="s">
        <v>3007</v>
      </c>
      <c r="B962" s="1" t="s">
        <v>3008</v>
      </c>
      <c r="C962" s="1" t="s">
        <v>3009</v>
      </c>
      <c r="D962" s="1">
        <v>10.4223</v>
      </c>
      <c r="E962" s="1">
        <v>10.517099999999999</v>
      </c>
      <c r="F962" s="1">
        <v>11.170400000000001</v>
      </c>
      <c r="G962" s="1">
        <v>11.0932</v>
      </c>
      <c r="H962" s="1">
        <v>11.6731</v>
      </c>
      <c r="I962" s="1">
        <v>10.277900000000001</v>
      </c>
      <c r="J962" s="5">
        <f t="shared" si="86"/>
        <v>1372.2237251220092</v>
      </c>
      <c r="K962" s="5">
        <f t="shared" si="86"/>
        <v>1465.421528263277</v>
      </c>
      <c r="L962" s="5">
        <f t="shared" si="86"/>
        <v>2304.7587028633111</v>
      </c>
      <c r="M962" s="5">
        <f t="shared" si="85"/>
        <v>2184.6705177937647</v>
      </c>
      <c r="N962" s="5">
        <f t="shared" si="85"/>
        <v>3265.5267251298137</v>
      </c>
      <c r="O962" s="5">
        <f t="shared" si="85"/>
        <v>1241.5270676380203</v>
      </c>
      <c r="P962" s="1">
        <f t="shared" si="81"/>
        <v>0.76847217810995327</v>
      </c>
      <c r="Q962" s="1">
        <f t="shared" si="82"/>
        <v>-0.37993506558859647</v>
      </c>
      <c r="R962" s="1">
        <f t="shared" si="83"/>
        <v>0.4749212872700469</v>
      </c>
      <c r="S962" s="1">
        <f t="shared" si="84"/>
        <v>0.32337836371610496</v>
      </c>
    </row>
    <row r="963" spans="1:19" x14ac:dyDescent="0.2">
      <c r="A963" s="1" t="s">
        <v>2793</v>
      </c>
      <c r="B963" s="1" t="s">
        <v>2794</v>
      </c>
      <c r="C963" s="1" t="s">
        <v>2795</v>
      </c>
      <c r="D963" s="1">
        <v>10.8544</v>
      </c>
      <c r="E963" s="1">
        <v>10.950200000000001</v>
      </c>
      <c r="F963" s="1">
        <v>9.6607699999999994</v>
      </c>
      <c r="G963" s="1">
        <v>10.075799999999999</v>
      </c>
      <c r="H963" s="1">
        <v>9.8341600000000007</v>
      </c>
      <c r="I963" s="1">
        <v>10.6737</v>
      </c>
      <c r="J963" s="5">
        <f t="shared" si="86"/>
        <v>1851.3988299836255</v>
      </c>
      <c r="K963" s="5">
        <f t="shared" si="86"/>
        <v>1978.511862611178</v>
      </c>
      <c r="L963" s="5">
        <f t="shared" si="86"/>
        <v>809.43420199757406</v>
      </c>
      <c r="M963" s="5">
        <f t="shared" si="85"/>
        <v>1079.2399926471433</v>
      </c>
      <c r="N963" s="5">
        <f t="shared" si="85"/>
        <v>912.80317529672834</v>
      </c>
      <c r="O963" s="5">
        <f t="shared" si="85"/>
        <v>1633.4425509811474</v>
      </c>
      <c r="P963" s="1">
        <f t="shared" ref="P963:P1026" si="87">AVERAGE(J963:L963)/AVERAGE(M963:O963)</f>
        <v>1.2796478194287233</v>
      </c>
      <c r="Q963" s="1">
        <f t="shared" ref="Q963:Q1026" si="88">LOG(P963,2)</f>
        <v>0.35574681094824362</v>
      </c>
      <c r="R963" s="1">
        <f t="shared" ref="R963:R1026" si="89">_xlfn.T.TEST(J963:L963,M963:O963,2,2)</f>
        <v>0.47551159966318529</v>
      </c>
      <c r="S963" s="1">
        <f t="shared" ref="S963:S1026" si="90">-LOG(R963,10)</f>
        <v>0.32283888438741232</v>
      </c>
    </row>
    <row r="964" spans="1:19" x14ac:dyDescent="0.2">
      <c r="A964" s="1" t="s">
        <v>2859</v>
      </c>
      <c r="B964" s="1" t="s">
        <v>2860</v>
      </c>
      <c r="C964" s="1" t="s">
        <v>2861</v>
      </c>
      <c r="D964" s="1">
        <v>10.222799999999999</v>
      </c>
      <c r="E964" s="1">
        <v>10.72</v>
      </c>
      <c r="F964" s="1">
        <v>11.1837</v>
      </c>
      <c r="G964" s="1">
        <v>11.5123</v>
      </c>
      <c r="H964" s="1">
        <v>10.754099999999999</v>
      </c>
      <c r="I964" s="1">
        <v>10.7852</v>
      </c>
      <c r="J964" s="5">
        <f t="shared" si="86"/>
        <v>1195.0042220172625</v>
      </c>
      <c r="K964" s="5">
        <f t="shared" si="86"/>
        <v>1686.7144033639909</v>
      </c>
      <c r="L964" s="5">
        <f t="shared" si="86"/>
        <v>2326.1041842212835</v>
      </c>
      <c r="M964" s="5">
        <f t="shared" si="85"/>
        <v>2921.1080333498835</v>
      </c>
      <c r="N964" s="5">
        <f t="shared" si="85"/>
        <v>1727.0570201138914</v>
      </c>
      <c r="O964" s="5">
        <f t="shared" si="85"/>
        <v>1764.6911562738755</v>
      </c>
      <c r="P964" s="1">
        <f t="shared" si="87"/>
        <v>0.8120909995915202</v>
      </c>
      <c r="Q964" s="1">
        <f t="shared" si="88"/>
        <v>-0.30028669592084711</v>
      </c>
      <c r="R964" s="1">
        <f t="shared" si="89"/>
        <v>0.47553273669588902</v>
      </c>
      <c r="S964" s="1">
        <f t="shared" si="90"/>
        <v>0.32281957993163118</v>
      </c>
    </row>
    <row r="965" spans="1:19" x14ac:dyDescent="0.2">
      <c r="A965" s="1" t="s">
        <v>2958</v>
      </c>
      <c r="B965" s="1" t="s">
        <v>2959</v>
      </c>
      <c r="C965" s="1" t="s">
        <v>2960</v>
      </c>
      <c r="D965" s="1">
        <v>13.988099999999999</v>
      </c>
      <c r="E965" s="1">
        <v>13.808199999999999</v>
      </c>
      <c r="F965" s="1">
        <v>13.953099999999999</v>
      </c>
      <c r="G965" s="1">
        <v>13.677</v>
      </c>
      <c r="H965" s="1">
        <v>15.1523</v>
      </c>
      <c r="I965" s="1">
        <v>13.8439</v>
      </c>
      <c r="J965" s="5">
        <f t="shared" si="86"/>
        <v>16249.413200876284</v>
      </c>
      <c r="K965" s="5">
        <f t="shared" si="86"/>
        <v>14344.399963959353</v>
      </c>
      <c r="L965" s="5">
        <f t="shared" si="86"/>
        <v>15859.943378031701</v>
      </c>
      <c r="M965" s="5">
        <f t="shared" si="86"/>
        <v>13097.465124494904</v>
      </c>
      <c r="N965" s="5">
        <f t="shared" si="86"/>
        <v>36416.382607167528</v>
      </c>
      <c r="O965" s="5">
        <f t="shared" si="86"/>
        <v>14703.785446066655</v>
      </c>
      <c r="P965" s="1">
        <f t="shared" si="87"/>
        <v>0.72338007871298615</v>
      </c>
      <c r="Q965" s="1">
        <f t="shared" si="88"/>
        <v>-0.46717422697070299</v>
      </c>
      <c r="R965" s="1">
        <f t="shared" si="89"/>
        <v>0.47628175572968834</v>
      </c>
      <c r="S965" s="1">
        <f t="shared" si="90"/>
        <v>0.32213605409134016</v>
      </c>
    </row>
    <row r="966" spans="1:19" x14ac:dyDescent="0.2">
      <c r="A966" s="1" t="s">
        <v>2949</v>
      </c>
      <c r="B966" s="1" t="s">
        <v>2950</v>
      </c>
      <c r="C966" s="1" t="s">
        <v>2951</v>
      </c>
      <c r="D966" s="1">
        <v>9.3350000000000009</v>
      </c>
      <c r="E966" s="1">
        <v>9.2169600000000003</v>
      </c>
      <c r="F966" s="1">
        <v>10.1867</v>
      </c>
      <c r="G966" s="1">
        <v>9.6853800000000003</v>
      </c>
      <c r="H966" s="1">
        <v>9.8574099999999998</v>
      </c>
      <c r="I966" s="1">
        <v>10.142300000000001</v>
      </c>
      <c r="J966" s="5">
        <f t="shared" ref="J966:O1008" si="91">2^D966</f>
        <v>645.82523332160008</v>
      </c>
      <c r="K966" s="5">
        <f t="shared" si="91"/>
        <v>595.0883234688007</v>
      </c>
      <c r="L966" s="5">
        <f t="shared" si="91"/>
        <v>1165.4731072534566</v>
      </c>
      <c r="M966" s="5">
        <f t="shared" si="91"/>
        <v>823.36025570132483</v>
      </c>
      <c r="N966" s="5">
        <f t="shared" si="91"/>
        <v>927.63278543448666</v>
      </c>
      <c r="O966" s="5">
        <f t="shared" si="91"/>
        <v>1130.1511336919336</v>
      </c>
      <c r="P966" s="1">
        <f t="shared" si="87"/>
        <v>0.8352191067244068</v>
      </c>
      <c r="Q966" s="1">
        <f t="shared" si="88"/>
        <v>-0.25977337907480885</v>
      </c>
      <c r="R966" s="1">
        <f t="shared" si="89"/>
        <v>0.47979895935195693</v>
      </c>
      <c r="S966" s="1">
        <f t="shared" si="90"/>
        <v>0.31894069831940286</v>
      </c>
    </row>
    <row r="967" spans="1:19" x14ac:dyDescent="0.2">
      <c r="A967" s="1" t="s">
        <v>3360</v>
      </c>
      <c r="B967" s="1" t="s">
        <v>3361</v>
      </c>
      <c r="C967" s="1" t="s">
        <v>3362</v>
      </c>
      <c r="D967" s="1">
        <v>12.222899999999999</v>
      </c>
      <c r="E967" s="1">
        <v>11.9742</v>
      </c>
      <c r="F967" s="1">
        <v>12.028600000000001</v>
      </c>
      <c r="G967" s="1">
        <v>12.5839</v>
      </c>
      <c r="H967" s="1">
        <v>12.126300000000001</v>
      </c>
      <c r="I967" s="1">
        <v>11.958</v>
      </c>
      <c r="J967" s="5">
        <f t="shared" si="91"/>
        <v>4780.3482250750831</v>
      </c>
      <c r="K967" s="5">
        <f t="shared" si="91"/>
        <v>4023.4015054214806</v>
      </c>
      <c r="L967" s="5">
        <f t="shared" si="91"/>
        <v>4178.0093335239126</v>
      </c>
      <c r="M967" s="5">
        <f t="shared" si="91"/>
        <v>6139.4767979384706</v>
      </c>
      <c r="N967" s="5">
        <f t="shared" si="91"/>
        <v>4470.7464093450453</v>
      </c>
      <c r="O967" s="5">
        <f t="shared" si="91"/>
        <v>3978.4755017385278</v>
      </c>
      <c r="P967" s="1">
        <f t="shared" si="87"/>
        <v>0.88985037822408442</v>
      </c>
      <c r="Q967" s="1">
        <f t="shared" si="88"/>
        <v>-0.16836531694385548</v>
      </c>
      <c r="R967" s="1">
        <f t="shared" si="89"/>
        <v>0.48298150989824096</v>
      </c>
      <c r="S967" s="1">
        <f t="shared" si="90"/>
        <v>0.31606949513435106</v>
      </c>
    </row>
    <row r="968" spans="1:19" x14ac:dyDescent="0.2">
      <c r="A968" s="1" t="s">
        <v>994</v>
      </c>
      <c r="B968" s="1" t="s">
        <v>995</v>
      </c>
      <c r="C968" s="1" t="s">
        <v>996</v>
      </c>
      <c r="D968" s="1">
        <v>11.1036</v>
      </c>
      <c r="E968" s="1">
        <v>9.7153799999999997</v>
      </c>
      <c r="F968" s="1">
        <v>11.172499999999999</v>
      </c>
      <c r="G968" s="1">
        <v>11.4842</v>
      </c>
      <c r="H968" s="1">
        <v>10.824299999999999</v>
      </c>
      <c r="I968" s="1">
        <v>10.962999999999999</v>
      </c>
      <c r="J968" s="5">
        <f t="shared" si="91"/>
        <v>2200.4761198948604</v>
      </c>
      <c r="K968" s="5">
        <f t="shared" si="91"/>
        <v>840.66080489642695</v>
      </c>
      <c r="L968" s="5">
        <f t="shared" si="91"/>
        <v>2308.1159734004641</v>
      </c>
      <c r="M968" s="5">
        <f t="shared" si="91"/>
        <v>2864.762850380504</v>
      </c>
      <c r="N968" s="5">
        <f t="shared" si="91"/>
        <v>1813.1719091591588</v>
      </c>
      <c r="O968" s="5">
        <f t="shared" si="91"/>
        <v>1996.1438840658902</v>
      </c>
      <c r="P968" s="1">
        <f t="shared" si="87"/>
        <v>0.80149683332198673</v>
      </c>
      <c r="Q968" s="1">
        <f t="shared" si="88"/>
        <v>-0.31923127451962996</v>
      </c>
      <c r="R968" s="1">
        <f t="shared" si="89"/>
        <v>0.48381487340860785</v>
      </c>
      <c r="S968" s="1">
        <f t="shared" si="90"/>
        <v>0.3153207847132945</v>
      </c>
    </row>
    <row r="969" spans="1:19" x14ac:dyDescent="0.2">
      <c r="A969" s="1" t="s">
        <v>2483</v>
      </c>
      <c r="B969" s="1" t="s">
        <v>2484</v>
      </c>
      <c r="C969" s="1" t="s">
        <v>2485</v>
      </c>
      <c r="D969" s="1">
        <v>13.897500000000001</v>
      </c>
      <c r="E969" s="1">
        <v>14.071199999999999</v>
      </c>
      <c r="F969" s="1">
        <v>14.1701</v>
      </c>
      <c r="G969" s="1">
        <v>14.3132</v>
      </c>
      <c r="H969" s="1">
        <v>13.4717</v>
      </c>
      <c r="I969" s="1">
        <v>13.586</v>
      </c>
      <c r="J969" s="5">
        <f t="shared" si="91"/>
        <v>15260.345444429058</v>
      </c>
      <c r="K969" s="5">
        <f t="shared" si="91"/>
        <v>17212.869454066604</v>
      </c>
      <c r="L969" s="5">
        <f t="shared" si="91"/>
        <v>18434.235932724801</v>
      </c>
      <c r="M969" s="5">
        <f t="shared" si="91"/>
        <v>20356.473019534638</v>
      </c>
      <c r="N969" s="5">
        <f t="shared" si="91"/>
        <v>11360.195167320222</v>
      </c>
      <c r="O969" s="5">
        <f t="shared" si="91"/>
        <v>12296.839966837735</v>
      </c>
      <c r="P969" s="1">
        <f t="shared" si="87"/>
        <v>1.1566324286956318</v>
      </c>
      <c r="Q969" s="1">
        <f t="shared" si="88"/>
        <v>0.20993045688172116</v>
      </c>
      <c r="R969" s="1">
        <f t="shared" si="89"/>
        <v>0.48656678304203843</v>
      </c>
      <c r="S969" s="1">
        <f t="shared" si="90"/>
        <v>0.31285754282392708</v>
      </c>
    </row>
    <row r="970" spans="1:19" x14ac:dyDescent="0.2">
      <c r="A970" s="1" t="s">
        <v>2265</v>
      </c>
      <c r="B970" s="1" t="s">
        <v>2266</v>
      </c>
      <c r="C970" s="1" t="s">
        <v>2267</v>
      </c>
      <c r="D970" s="1">
        <v>10.417299999999999</v>
      </c>
      <c r="E970" s="1">
        <v>8.6456999999999997</v>
      </c>
      <c r="F970" s="1">
        <v>9.1652699999999996</v>
      </c>
      <c r="G970" s="1">
        <v>9.4901599999999995</v>
      </c>
      <c r="H970" s="1">
        <v>9.88917</v>
      </c>
      <c r="I970" s="1">
        <v>10.6206</v>
      </c>
      <c r="J970" s="5">
        <f t="shared" si="91"/>
        <v>1367.4761916917221</v>
      </c>
      <c r="K970" s="5">
        <f t="shared" si="91"/>
        <v>400.51153955595186</v>
      </c>
      <c r="L970" s="5">
        <f t="shared" si="91"/>
        <v>574.14447288461724</v>
      </c>
      <c r="M970" s="5">
        <f t="shared" si="91"/>
        <v>719.15552885570969</v>
      </c>
      <c r="N970" s="5">
        <f t="shared" si="91"/>
        <v>948.28046113251992</v>
      </c>
      <c r="O970" s="5">
        <f t="shared" si="91"/>
        <v>1574.4148302203334</v>
      </c>
      <c r="P970" s="1">
        <f t="shared" si="87"/>
        <v>0.72246760693991807</v>
      </c>
      <c r="Q970" s="1">
        <f t="shared" si="88"/>
        <v>-0.46899519150215285</v>
      </c>
      <c r="R970" s="1">
        <f t="shared" si="89"/>
        <v>0.48721632098792067</v>
      </c>
      <c r="S970" s="1">
        <f t="shared" si="90"/>
        <v>0.31227817194276841</v>
      </c>
    </row>
    <row r="971" spans="1:19" x14ac:dyDescent="0.2">
      <c r="A971" s="1" t="s">
        <v>3075</v>
      </c>
      <c r="B971" s="1" t="s">
        <v>3076</v>
      </c>
      <c r="C971" s="1" t="s">
        <v>3077</v>
      </c>
      <c r="D971" s="1">
        <v>13.0374</v>
      </c>
      <c r="E971" s="1">
        <v>13.3139</v>
      </c>
      <c r="F971" s="1">
        <v>13.471500000000001</v>
      </c>
      <c r="G971" s="1">
        <v>14.1501</v>
      </c>
      <c r="H971" s="1">
        <v>13.3674</v>
      </c>
      <c r="I971" s="1">
        <v>13.021100000000001</v>
      </c>
      <c r="J971" s="5">
        <f t="shared" si="91"/>
        <v>8407.1435986455053</v>
      </c>
      <c r="K971" s="5">
        <f t="shared" si="91"/>
        <v>10183.176219209261</v>
      </c>
      <c r="L971" s="5">
        <f t="shared" si="91"/>
        <v>11358.620419025812</v>
      </c>
      <c r="M971" s="5">
        <f t="shared" si="91"/>
        <v>18180.446359199832</v>
      </c>
      <c r="N971" s="5">
        <f t="shared" si="91"/>
        <v>10567.891945022966</v>
      </c>
      <c r="O971" s="5">
        <f t="shared" si="91"/>
        <v>8312.6917535069188</v>
      </c>
      <c r="P971" s="1">
        <f t="shared" si="87"/>
        <v>0.80809789124126663</v>
      </c>
      <c r="Q971" s="1">
        <f t="shared" si="88"/>
        <v>-0.30739802634841584</v>
      </c>
      <c r="R971" s="1">
        <f t="shared" si="89"/>
        <v>0.48784682842959187</v>
      </c>
      <c r="S971" s="1">
        <f t="shared" si="90"/>
        <v>0.31171651408287371</v>
      </c>
    </row>
    <row r="972" spans="1:19" x14ac:dyDescent="0.2">
      <c r="A972" s="1" t="s">
        <v>3155</v>
      </c>
      <c r="B972" s="1" t="s">
        <v>3156</v>
      </c>
      <c r="C972" s="1" t="s">
        <v>3157</v>
      </c>
      <c r="D972" s="1">
        <v>9.9131999999999998</v>
      </c>
      <c r="E972" s="1">
        <v>10.0487</v>
      </c>
      <c r="F972" s="1">
        <v>11.2103</v>
      </c>
      <c r="G972" s="1">
        <v>10.6233</v>
      </c>
      <c r="H972" s="1">
        <v>12.017300000000001</v>
      </c>
      <c r="I972" s="1">
        <v>10.0709</v>
      </c>
      <c r="J972" s="5">
        <f t="shared" si="91"/>
        <v>964.20760598220579</v>
      </c>
      <c r="K972" s="5">
        <f t="shared" si="91"/>
        <v>1059.1564551812007</v>
      </c>
      <c r="L972" s="5">
        <f t="shared" si="91"/>
        <v>2369.3900502243409</v>
      </c>
      <c r="M972" s="5">
        <f t="shared" si="91"/>
        <v>1577.3641023787027</v>
      </c>
      <c r="N972" s="5">
        <f t="shared" si="91"/>
        <v>4145.4126361113849</v>
      </c>
      <c r="O972" s="5">
        <f t="shared" si="91"/>
        <v>1075.580656913141</v>
      </c>
      <c r="P972" s="1">
        <f t="shared" si="87"/>
        <v>0.64614933518469453</v>
      </c>
      <c r="Q972" s="1">
        <f t="shared" si="88"/>
        <v>-0.63006046211660394</v>
      </c>
      <c r="R972" s="1">
        <f t="shared" si="89"/>
        <v>0.48890201705794817</v>
      </c>
      <c r="S972" s="1">
        <f t="shared" si="90"/>
        <v>0.31077817096825783</v>
      </c>
    </row>
    <row r="973" spans="1:19" x14ac:dyDescent="0.2">
      <c r="A973" s="1" t="s">
        <v>3551</v>
      </c>
      <c r="B973" s="1" t="s">
        <v>3552</v>
      </c>
      <c r="C973" s="1" t="s">
        <v>3553</v>
      </c>
      <c r="D973" s="1">
        <v>12.0395</v>
      </c>
      <c r="E973" s="1">
        <v>11.371700000000001</v>
      </c>
      <c r="F973" s="1">
        <v>10.587</v>
      </c>
      <c r="G973" s="1">
        <v>11.592599999999999</v>
      </c>
      <c r="H973" s="1">
        <v>11.6279</v>
      </c>
      <c r="I973" s="1">
        <v>11.979900000000001</v>
      </c>
      <c r="J973" s="5">
        <f t="shared" si="91"/>
        <v>4209.6950120196607</v>
      </c>
      <c r="K973" s="5">
        <f t="shared" si="91"/>
        <v>2649.8592203516941</v>
      </c>
      <c r="L973" s="5">
        <f t="shared" si="91"/>
        <v>1538.1708051875114</v>
      </c>
      <c r="M973" s="5">
        <f t="shared" si="91"/>
        <v>3088.3060180966022</v>
      </c>
      <c r="N973" s="5">
        <f t="shared" si="91"/>
        <v>3164.8030363251205</v>
      </c>
      <c r="O973" s="5">
        <f t="shared" si="91"/>
        <v>4039.3291629389737</v>
      </c>
      <c r="P973" s="1">
        <f t="shared" si="87"/>
        <v>0.81591211530364738</v>
      </c>
      <c r="Q973" s="1">
        <f t="shared" si="88"/>
        <v>-0.29351433196006443</v>
      </c>
      <c r="R973" s="1">
        <f t="shared" si="89"/>
        <v>0.49040907398698474</v>
      </c>
      <c r="S973" s="1">
        <f t="shared" si="90"/>
        <v>0.3094415027106483</v>
      </c>
    </row>
    <row r="974" spans="1:19" x14ac:dyDescent="0.2">
      <c r="A974" s="1" t="s">
        <v>3324</v>
      </c>
      <c r="B974" s="1" t="s">
        <v>3325</v>
      </c>
      <c r="C974" s="1" t="s">
        <v>3326</v>
      </c>
      <c r="D974" s="1">
        <v>10.200699999999999</v>
      </c>
      <c r="E974" s="1">
        <v>12.0909</v>
      </c>
      <c r="F974" s="1">
        <v>11.735900000000001</v>
      </c>
      <c r="G974" s="1">
        <v>10.4414</v>
      </c>
      <c r="H974" s="1">
        <v>10.8299</v>
      </c>
      <c r="I974" s="1">
        <v>11.6637</v>
      </c>
      <c r="J974" s="5">
        <f t="shared" si="91"/>
        <v>1176.8379823632188</v>
      </c>
      <c r="K974" s="5">
        <f t="shared" si="91"/>
        <v>4362.3808134234678</v>
      </c>
      <c r="L974" s="5">
        <f t="shared" si="91"/>
        <v>3410.8131297824298</v>
      </c>
      <c r="M974" s="5">
        <f t="shared" si="91"/>
        <v>1390.5115376167626</v>
      </c>
      <c r="N974" s="5">
        <f t="shared" si="91"/>
        <v>1820.2236383680827</v>
      </c>
      <c r="O974" s="5">
        <f t="shared" si="91"/>
        <v>3244.3190782138131</v>
      </c>
      <c r="P974" s="1">
        <f t="shared" si="87"/>
        <v>1.386515368131509</v>
      </c>
      <c r="Q974" s="1">
        <f t="shared" si="88"/>
        <v>0.47146360729281944</v>
      </c>
      <c r="R974" s="1">
        <f t="shared" si="89"/>
        <v>0.49088803964376554</v>
      </c>
      <c r="S974" s="1">
        <f t="shared" si="90"/>
        <v>0.309017549240511</v>
      </c>
    </row>
    <row r="975" spans="1:19" x14ac:dyDescent="0.2">
      <c r="A975" s="1" t="s">
        <v>2051</v>
      </c>
      <c r="B975" s="1" t="s">
        <v>2052</v>
      </c>
      <c r="C975" s="1" t="s">
        <v>2053</v>
      </c>
      <c r="D975" s="1">
        <v>10.817600000000001</v>
      </c>
      <c r="E975" s="1">
        <v>10.157299999999999</v>
      </c>
      <c r="F975" s="1">
        <v>11.386900000000001</v>
      </c>
      <c r="G975" s="1">
        <v>10.903499999999999</v>
      </c>
      <c r="H975" s="1">
        <v>10.372999999999999</v>
      </c>
      <c r="I975" s="1">
        <v>10.3169</v>
      </c>
      <c r="J975" s="5">
        <f t="shared" si="91"/>
        <v>1804.7709052730449</v>
      </c>
      <c r="K975" s="5">
        <f t="shared" si="91"/>
        <v>1141.9628477876704</v>
      </c>
      <c r="L975" s="5">
        <f t="shared" si="91"/>
        <v>2677.9252957331983</v>
      </c>
      <c r="M975" s="5">
        <f t="shared" si="91"/>
        <v>1915.4929492387957</v>
      </c>
      <c r="N975" s="5">
        <f t="shared" si="91"/>
        <v>1326.1240308269303</v>
      </c>
      <c r="O975" s="5">
        <f t="shared" si="91"/>
        <v>1275.5466963192462</v>
      </c>
      <c r="P975" s="1">
        <f t="shared" si="87"/>
        <v>1.2451749486516845</v>
      </c>
      <c r="Q975" s="1">
        <f t="shared" si="88"/>
        <v>0.31634845700843878</v>
      </c>
      <c r="R975" s="1">
        <f t="shared" si="89"/>
        <v>0.49305919248490321</v>
      </c>
      <c r="S975" s="1">
        <f t="shared" si="90"/>
        <v>0.30710093989838455</v>
      </c>
    </row>
    <row r="976" spans="1:19" x14ac:dyDescent="0.2">
      <c r="A976" s="1" t="s">
        <v>3586</v>
      </c>
      <c r="B976" s="1" t="s">
        <v>2394</v>
      </c>
      <c r="C976" s="1" t="s">
        <v>2395</v>
      </c>
      <c r="D976" s="1">
        <v>14.603199999999999</v>
      </c>
      <c r="E976" s="1">
        <v>13.9963</v>
      </c>
      <c r="F976" s="1">
        <v>14.012700000000001</v>
      </c>
      <c r="G976" s="1">
        <v>13.449299999999999</v>
      </c>
      <c r="H976" s="1">
        <v>13.808</v>
      </c>
      <c r="I976" s="1">
        <v>14.452500000000001</v>
      </c>
      <c r="J976" s="5">
        <f t="shared" si="91"/>
        <v>24888.643825434923</v>
      </c>
      <c r="K976" s="5">
        <f t="shared" si="91"/>
        <v>16342.03469943866</v>
      </c>
      <c r="L976" s="5">
        <f t="shared" si="91"/>
        <v>16528.864530771865</v>
      </c>
      <c r="M976" s="5">
        <f t="shared" si="91"/>
        <v>11185.173386523349</v>
      </c>
      <c r="N976" s="5">
        <f t="shared" si="91"/>
        <v>14342.411545710822</v>
      </c>
      <c r="O976" s="5">
        <f t="shared" si="91"/>
        <v>22420.020859946711</v>
      </c>
      <c r="P976" s="1">
        <f t="shared" si="87"/>
        <v>1.204638732244367</v>
      </c>
      <c r="Q976" s="1">
        <f t="shared" si="88"/>
        <v>0.26860055114838405</v>
      </c>
      <c r="R976" s="1">
        <f t="shared" si="89"/>
        <v>0.49619380059018342</v>
      </c>
      <c r="S976" s="1">
        <f t="shared" si="90"/>
        <v>0.30434866607407463</v>
      </c>
    </row>
    <row r="977" spans="1:19" x14ac:dyDescent="0.2">
      <c r="A977" s="1" t="s">
        <v>2837</v>
      </c>
      <c r="B977" s="1" t="s">
        <v>2838</v>
      </c>
      <c r="C977" s="1" t="s">
        <v>2839</v>
      </c>
      <c r="D977" s="1">
        <v>10.0479</v>
      </c>
      <c r="E977" s="1">
        <v>8.8870400000000007</v>
      </c>
      <c r="F977" s="1">
        <v>9.8047799999999992</v>
      </c>
      <c r="G977" s="1">
        <v>10.4824</v>
      </c>
      <c r="H977" s="1">
        <v>9.9224899999999998</v>
      </c>
      <c r="I977" s="1">
        <v>9.3674999999999997</v>
      </c>
      <c r="J977" s="5">
        <f t="shared" si="91"/>
        <v>1058.5692969425322</v>
      </c>
      <c r="K977" s="5">
        <f t="shared" si="91"/>
        <v>473.44072477638497</v>
      </c>
      <c r="L977" s="5">
        <f t="shared" si="91"/>
        <v>894.40224549213906</v>
      </c>
      <c r="M977" s="5">
        <f t="shared" si="91"/>
        <v>1430.5954075342881</v>
      </c>
      <c r="N977" s="5">
        <f t="shared" si="91"/>
        <v>970.43649743461003</v>
      </c>
      <c r="O977" s="5">
        <f t="shared" si="91"/>
        <v>660.53903005381562</v>
      </c>
      <c r="P977" s="1">
        <f t="shared" si="87"/>
        <v>0.79253831405773201</v>
      </c>
      <c r="Q977" s="1">
        <f t="shared" si="88"/>
        <v>-0.33544741305492654</v>
      </c>
      <c r="R977" s="1">
        <f t="shared" si="89"/>
        <v>0.49676992470624443</v>
      </c>
      <c r="S977" s="1">
        <f t="shared" si="90"/>
        <v>0.30384470496009014</v>
      </c>
    </row>
    <row r="978" spans="1:19" x14ac:dyDescent="0.2">
      <c r="A978" s="1" t="s">
        <v>3016</v>
      </c>
      <c r="B978" s="1" t="s">
        <v>3017</v>
      </c>
      <c r="C978" s="1" t="s">
        <v>3018</v>
      </c>
      <c r="D978" s="1">
        <v>16.815000000000001</v>
      </c>
      <c r="E978" s="1">
        <v>16.8935</v>
      </c>
      <c r="F978" s="1">
        <v>16.379899999999999</v>
      </c>
      <c r="G978" s="1">
        <v>16.279800000000002</v>
      </c>
      <c r="H978" s="1">
        <v>16.2898</v>
      </c>
      <c r="I978" s="1">
        <v>16.8992</v>
      </c>
      <c r="J978" s="5">
        <f t="shared" si="91"/>
        <v>115297.36367930545</v>
      </c>
      <c r="K978" s="5">
        <f t="shared" si="91"/>
        <v>121744.74706890264</v>
      </c>
      <c r="L978" s="5">
        <f t="shared" si="91"/>
        <v>85278.828555417946</v>
      </c>
      <c r="M978" s="5">
        <f t="shared" si="91"/>
        <v>79562.44548220525</v>
      </c>
      <c r="N978" s="5">
        <f t="shared" si="91"/>
        <v>80115.846054391644</v>
      </c>
      <c r="O978" s="5">
        <f t="shared" si="91"/>
        <v>122226.70459495475</v>
      </c>
      <c r="P978" s="1">
        <f t="shared" si="87"/>
        <v>1.1433672468621812</v>
      </c>
      <c r="Q978" s="1">
        <f t="shared" si="88"/>
        <v>0.19328886823168492</v>
      </c>
      <c r="R978" s="1">
        <f t="shared" si="89"/>
        <v>0.49698600122011866</v>
      </c>
      <c r="S978" s="1">
        <f t="shared" si="90"/>
        <v>0.30365584402014484</v>
      </c>
    </row>
    <row r="979" spans="1:19" x14ac:dyDescent="0.2">
      <c r="A979" s="1" t="s">
        <v>3482</v>
      </c>
      <c r="B979" s="1" t="s">
        <v>3483</v>
      </c>
      <c r="C979" s="1" t="s">
        <v>3484</v>
      </c>
      <c r="D979" s="1">
        <v>15.9491</v>
      </c>
      <c r="E979" s="1">
        <v>15.902100000000001</v>
      </c>
      <c r="F979" s="1">
        <v>15.3796</v>
      </c>
      <c r="G979" s="1">
        <v>14.645799999999999</v>
      </c>
      <c r="H979" s="1">
        <v>16.0731</v>
      </c>
      <c r="I979" s="1">
        <v>15.307600000000001</v>
      </c>
      <c r="J979" s="5">
        <f t="shared" si="91"/>
        <v>63264.124724990135</v>
      </c>
      <c r="K979" s="5">
        <f t="shared" si="91"/>
        <v>61236.321436588863</v>
      </c>
      <c r="L979" s="5">
        <f t="shared" si="91"/>
        <v>42630.548582589458</v>
      </c>
      <c r="M979" s="5">
        <f t="shared" si="91"/>
        <v>25634.515319203285</v>
      </c>
      <c r="N979" s="5">
        <f t="shared" si="91"/>
        <v>68942.213546385494</v>
      </c>
      <c r="O979" s="5">
        <f t="shared" si="91"/>
        <v>40555.219996668042</v>
      </c>
      <c r="P979" s="1">
        <f t="shared" si="87"/>
        <v>1.2367985228610074</v>
      </c>
      <c r="Q979" s="1">
        <f t="shared" si="88"/>
        <v>0.30661050133014262</v>
      </c>
      <c r="R979" s="1">
        <f t="shared" si="89"/>
        <v>0.49713402006759999</v>
      </c>
      <c r="S979" s="1">
        <f t="shared" si="90"/>
        <v>0.30352651603604369</v>
      </c>
    </row>
    <row r="980" spans="1:19" x14ac:dyDescent="0.2">
      <c r="A980" s="1" t="s">
        <v>2459</v>
      </c>
      <c r="B980" s="1" t="s">
        <v>2460</v>
      </c>
      <c r="C980" s="1" t="s">
        <v>2461</v>
      </c>
      <c r="D980" s="1">
        <v>12.451599999999999</v>
      </c>
      <c r="E980" s="1">
        <v>12.9689</v>
      </c>
      <c r="F980" s="1">
        <v>13.0847</v>
      </c>
      <c r="G980" s="1">
        <v>13.3659</v>
      </c>
      <c r="H980" s="1">
        <v>12.9968</v>
      </c>
      <c r="I980" s="1">
        <v>12.7308</v>
      </c>
      <c r="J980" s="5">
        <f t="shared" si="91"/>
        <v>5601.5097211956681</v>
      </c>
      <c r="K980" s="5">
        <f t="shared" si="91"/>
        <v>8017.2958641932819</v>
      </c>
      <c r="L980" s="5">
        <f t="shared" si="91"/>
        <v>8687.3473063640176</v>
      </c>
      <c r="M980" s="5">
        <f t="shared" si="91"/>
        <v>10556.90999833209</v>
      </c>
      <c r="N980" s="5">
        <f t="shared" si="91"/>
        <v>8173.8496993188937</v>
      </c>
      <c r="O980" s="5">
        <f t="shared" si="91"/>
        <v>6797.5540387486772</v>
      </c>
      <c r="P980" s="1">
        <f t="shared" si="87"/>
        <v>0.8737808976371062</v>
      </c>
      <c r="Q980" s="1">
        <f t="shared" si="88"/>
        <v>-0.19465652857130697</v>
      </c>
      <c r="R980" s="1">
        <f t="shared" si="89"/>
        <v>0.49820916651573793</v>
      </c>
      <c r="S980" s="1">
        <f t="shared" si="90"/>
        <v>0.30258828617209305</v>
      </c>
    </row>
    <row r="981" spans="1:19" x14ac:dyDescent="0.2">
      <c r="A981" s="1" t="s">
        <v>1826</v>
      </c>
      <c r="B981" s="1" t="s">
        <v>1827</v>
      </c>
      <c r="C981" s="1" t="s">
        <v>1828</v>
      </c>
      <c r="D981" s="1">
        <v>14.3462</v>
      </c>
      <c r="E981" s="1">
        <v>13.8742</v>
      </c>
      <c r="F981" s="1">
        <v>14.077</v>
      </c>
      <c r="G981" s="1">
        <v>13.599399999999999</v>
      </c>
      <c r="H981" s="1">
        <v>14.0891</v>
      </c>
      <c r="I981" s="1">
        <v>14.124599999999999</v>
      </c>
      <c r="J981" s="5">
        <f t="shared" si="91"/>
        <v>20827.470297923901</v>
      </c>
      <c r="K981" s="5">
        <f t="shared" si="91"/>
        <v>15015.865371028383</v>
      </c>
      <c r="L981" s="5">
        <f t="shared" si="91"/>
        <v>17282.208842843116</v>
      </c>
      <c r="M981" s="5">
        <f t="shared" si="91"/>
        <v>12411.587205324569</v>
      </c>
      <c r="N981" s="5">
        <f t="shared" si="91"/>
        <v>17427.765671480651</v>
      </c>
      <c r="O981" s="5">
        <f t="shared" si="91"/>
        <v>17861.925628023469</v>
      </c>
      <c r="P981" s="1">
        <f t="shared" si="87"/>
        <v>1.1137132206302947</v>
      </c>
      <c r="Q981" s="1">
        <f t="shared" si="88"/>
        <v>0.15537778883772582</v>
      </c>
      <c r="R981" s="1">
        <f t="shared" si="89"/>
        <v>0.4986394228968089</v>
      </c>
      <c r="S981" s="1">
        <f t="shared" si="90"/>
        <v>0.30221338874897213</v>
      </c>
    </row>
    <row r="982" spans="1:19" x14ac:dyDescent="0.2">
      <c r="A982" s="1" t="s">
        <v>2021</v>
      </c>
      <c r="B982" s="1" t="s">
        <v>2022</v>
      </c>
      <c r="C982" s="1" t="s">
        <v>2023</v>
      </c>
      <c r="D982" s="1">
        <v>9.8302800000000001</v>
      </c>
      <c r="E982" s="1">
        <v>10.833299999999999</v>
      </c>
      <c r="F982" s="1">
        <v>10.625500000000001</v>
      </c>
      <c r="G982" s="1">
        <v>11.5304</v>
      </c>
      <c r="H982" s="1">
        <v>10.9506</v>
      </c>
      <c r="I982" s="1">
        <v>9.7435600000000004</v>
      </c>
      <c r="J982" s="5">
        <f t="shared" si="91"/>
        <v>910.35157050517171</v>
      </c>
      <c r="K982" s="5">
        <f t="shared" si="91"/>
        <v>1824.5184189378144</v>
      </c>
      <c r="L982" s="5">
        <f t="shared" si="91"/>
        <v>1579.7712973633043</v>
      </c>
      <c r="M982" s="5">
        <f t="shared" si="91"/>
        <v>2957.9870068882597</v>
      </c>
      <c r="N982" s="5">
        <f t="shared" si="91"/>
        <v>1979.0604986324727</v>
      </c>
      <c r="O982" s="5">
        <f t="shared" si="91"/>
        <v>857.24275735991614</v>
      </c>
      <c r="P982" s="1">
        <f t="shared" si="87"/>
        <v>0.74463671839961532</v>
      </c>
      <c r="Q982" s="1">
        <f t="shared" si="88"/>
        <v>-0.42539133694808495</v>
      </c>
      <c r="R982" s="1">
        <f t="shared" si="89"/>
        <v>0.4998096383800909</v>
      </c>
      <c r="S982" s="1">
        <f t="shared" si="90"/>
        <v>0.30119537314969058</v>
      </c>
    </row>
    <row r="983" spans="1:19" x14ac:dyDescent="0.2">
      <c r="A983" s="1" t="s">
        <v>3149</v>
      </c>
      <c r="B983" s="1" t="s">
        <v>3150</v>
      </c>
      <c r="C983" s="1" t="s">
        <v>3151</v>
      </c>
      <c r="D983" s="1">
        <v>10.948700000000001</v>
      </c>
      <c r="E983" s="1">
        <v>11.022500000000001</v>
      </c>
      <c r="F983" s="1">
        <v>10.8232</v>
      </c>
      <c r="G983" s="1">
        <v>10.6877</v>
      </c>
      <c r="H983" s="1">
        <v>10.284700000000001</v>
      </c>
      <c r="I983" s="1">
        <v>11.1554</v>
      </c>
      <c r="J983" s="5">
        <f t="shared" si="91"/>
        <v>1976.4558317664726</v>
      </c>
      <c r="K983" s="5">
        <f t="shared" si="91"/>
        <v>2080.1905887866155</v>
      </c>
      <c r="L983" s="5">
        <f t="shared" si="91"/>
        <v>1811.7899615709257</v>
      </c>
      <c r="M983" s="5">
        <f t="shared" si="91"/>
        <v>1649.3707354028534</v>
      </c>
      <c r="N983" s="5">
        <f t="shared" si="91"/>
        <v>1247.3926950135358</v>
      </c>
      <c r="O983" s="5">
        <f t="shared" si="91"/>
        <v>2280.9197917195538</v>
      </c>
      <c r="P983" s="1">
        <f t="shared" si="87"/>
        <v>1.1334096989624474</v>
      </c>
      <c r="Q983" s="1">
        <f t="shared" si="88"/>
        <v>0.18066945323252628</v>
      </c>
      <c r="R983" s="1">
        <f t="shared" si="89"/>
        <v>0.4999019316765958</v>
      </c>
      <c r="S983" s="1">
        <f t="shared" si="90"/>
        <v>0.3011151850820456</v>
      </c>
    </row>
    <row r="984" spans="1:19" x14ac:dyDescent="0.2">
      <c r="A984" s="1" t="s">
        <v>3253</v>
      </c>
      <c r="B984" s="1" t="s">
        <v>3254</v>
      </c>
      <c r="C984" s="1" t="s">
        <v>3255</v>
      </c>
      <c r="D984" s="1">
        <v>11.6143</v>
      </c>
      <c r="E984" s="1">
        <v>11.398199999999999</v>
      </c>
      <c r="F984" s="1">
        <v>11.640599999999999</v>
      </c>
      <c r="G984" s="1">
        <v>11.625</v>
      </c>
      <c r="H984" s="1">
        <v>11.1989</v>
      </c>
      <c r="I984" s="1">
        <v>11.496700000000001</v>
      </c>
      <c r="J984" s="5">
        <f t="shared" si="91"/>
        <v>3135.1092444593128</v>
      </c>
      <c r="K984" s="5">
        <f t="shared" si="91"/>
        <v>2698.9826736641544</v>
      </c>
      <c r="L984" s="5">
        <f t="shared" si="91"/>
        <v>3192.7856844478347</v>
      </c>
      <c r="M984" s="5">
        <f t="shared" si="91"/>
        <v>3158.447770435464</v>
      </c>
      <c r="N984" s="5">
        <f t="shared" si="91"/>
        <v>2350.7411969645195</v>
      </c>
      <c r="O984" s="5">
        <f t="shared" si="91"/>
        <v>2889.6919702678542</v>
      </c>
      <c r="P984" s="1">
        <f t="shared" si="87"/>
        <v>1.0747714689092669</v>
      </c>
      <c r="Q984" s="1">
        <f t="shared" si="88"/>
        <v>0.10402992891119557</v>
      </c>
      <c r="R984" s="1">
        <f t="shared" si="89"/>
        <v>0.50205782115221986</v>
      </c>
      <c r="S984" s="1">
        <f t="shared" si="90"/>
        <v>0.29924626301181001</v>
      </c>
    </row>
    <row r="985" spans="1:19" x14ac:dyDescent="0.2">
      <c r="A985" s="1" t="s">
        <v>1938</v>
      </c>
      <c r="B985" s="1" t="s">
        <v>1939</v>
      </c>
      <c r="C985" s="1" t="s">
        <v>1940</v>
      </c>
      <c r="D985" s="1">
        <v>16.882400000000001</v>
      </c>
      <c r="E985" s="1">
        <v>17.2014</v>
      </c>
      <c r="F985" s="1">
        <v>16.8203</v>
      </c>
      <c r="G985" s="1">
        <v>16.102900000000002</v>
      </c>
      <c r="H985" s="1">
        <v>16.971499999999999</v>
      </c>
      <c r="I985" s="1">
        <v>17.058900000000001</v>
      </c>
      <c r="J985" s="5">
        <f t="shared" si="91"/>
        <v>120811.64527083949</v>
      </c>
      <c r="K985" s="5">
        <f t="shared" si="91"/>
        <v>150708.36816166437</v>
      </c>
      <c r="L985" s="5">
        <f t="shared" si="91"/>
        <v>115721.7082807815</v>
      </c>
      <c r="M985" s="5">
        <f t="shared" si="91"/>
        <v>70381.078438410157</v>
      </c>
      <c r="N985" s="5">
        <f t="shared" si="91"/>
        <v>128508.1203714741</v>
      </c>
      <c r="O985" s="5">
        <f t="shared" si="91"/>
        <v>136533.93058806355</v>
      </c>
      <c r="P985" s="1">
        <f t="shared" si="87"/>
        <v>1.1544872364894661</v>
      </c>
      <c r="Q985" s="1">
        <f t="shared" si="88"/>
        <v>0.20725222338908397</v>
      </c>
      <c r="R985" s="1">
        <f t="shared" si="89"/>
        <v>0.50355430327051931</v>
      </c>
      <c r="S985" s="1">
        <f t="shared" si="90"/>
        <v>0.29795368828998098</v>
      </c>
    </row>
    <row r="986" spans="1:19" x14ac:dyDescent="0.2">
      <c r="A986" s="1" t="s">
        <v>2825</v>
      </c>
      <c r="B986" s="1" t="s">
        <v>2826</v>
      </c>
      <c r="C986" s="1" t="s">
        <v>2827</v>
      </c>
      <c r="D986" s="1">
        <v>12.8713</v>
      </c>
      <c r="E986" s="1">
        <v>12.800800000000001</v>
      </c>
      <c r="F986" s="1">
        <v>12.552099999999999</v>
      </c>
      <c r="G986" s="1">
        <v>12.3902</v>
      </c>
      <c r="H986" s="1">
        <v>12.820399999999999</v>
      </c>
      <c r="I986" s="1">
        <v>13.734400000000001</v>
      </c>
      <c r="J986" s="5">
        <f t="shared" si="91"/>
        <v>7492.8559467881405</v>
      </c>
      <c r="K986" s="5">
        <f t="shared" si="91"/>
        <v>7135.5058823038553</v>
      </c>
      <c r="L986" s="5">
        <f t="shared" si="91"/>
        <v>6005.6305016051811</v>
      </c>
      <c r="M986" s="5">
        <f t="shared" si="91"/>
        <v>5368.1155094497517</v>
      </c>
      <c r="N986" s="5">
        <f t="shared" si="91"/>
        <v>7233.1081110227833</v>
      </c>
      <c r="O986" s="5">
        <f t="shared" si="91"/>
        <v>13629.074717858195</v>
      </c>
      <c r="P986" s="1">
        <f t="shared" si="87"/>
        <v>0.78664726052865408</v>
      </c>
      <c r="Q986" s="1">
        <f t="shared" si="88"/>
        <v>-0.34621123115659147</v>
      </c>
      <c r="R986" s="1">
        <f t="shared" si="89"/>
        <v>0.50362371031915376</v>
      </c>
      <c r="S986" s="1">
        <f t="shared" si="90"/>
        <v>0.29789383174452794</v>
      </c>
    </row>
    <row r="987" spans="1:19" x14ac:dyDescent="0.2">
      <c r="A987" s="1" t="s">
        <v>1691</v>
      </c>
      <c r="B987" s="1" t="s">
        <v>1692</v>
      </c>
      <c r="C987" s="1" t="s">
        <v>1693</v>
      </c>
      <c r="D987" s="1">
        <v>13.028</v>
      </c>
      <c r="E987" s="1">
        <v>13.338200000000001</v>
      </c>
      <c r="F987" s="1">
        <v>13.083399999999999</v>
      </c>
      <c r="G987" s="1">
        <v>12.6975</v>
      </c>
      <c r="H987" s="1">
        <v>13.187200000000001</v>
      </c>
      <c r="I987" s="1">
        <v>13.1532</v>
      </c>
      <c r="J987" s="5">
        <f t="shared" si="91"/>
        <v>8352.5442191211805</v>
      </c>
      <c r="K987" s="5">
        <f t="shared" si="91"/>
        <v>10356.148950106384</v>
      </c>
      <c r="L987" s="5">
        <f t="shared" si="91"/>
        <v>8679.5227388389249</v>
      </c>
      <c r="M987" s="5">
        <f t="shared" si="91"/>
        <v>6642.451161370579</v>
      </c>
      <c r="N987" s="5">
        <f t="shared" si="91"/>
        <v>9327.0167956406585</v>
      </c>
      <c r="O987" s="5">
        <f t="shared" si="91"/>
        <v>9109.7768540761826</v>
      </c>
      <c r="P987" s="1">
        <f t="shared" si="87"/>
        <v>1.0920670105647792</v>
      </c>
      <c r="Q987" s="1">
        <f t="shared" si="88"/>
        <v>0.1270613845026011</v>
      </c>
      <c r="R987" s="1">
        <f t="shared" si="89"/>
        <v>0.50847830104590575</v>
      </c>
      <c r="S987" s="1">
        <f t="shared" si="90"/>
        <v>0.29372757555755713</v>
      </c>
    </row>
    <row r="988" spans="1:19" x14ac:dyDescent="0.2">
      <c r="A988" s="1" t="s">
        <v>2943</v>
      </c>
      <c r="B988" s="1" t="s">
        <v>2944</v>
      </c>
      <c r="C988" s="1" t="s">
        <v>2945</v>
      </c>
      <c r="D988" s="1">
        <v>11.929399999999999</v>
      </c>
      <c r="E988" s="1">
        <v>10.9642</v>
      </c>
      <c r="F988" s="1">
        <v>11.2341</v>
      </c>
      <c r="G988" s="1">
        <v>11.2723</v>
      </c>
      <c r="H988" s="1">
        <v>10.052300000000001</v>
      </c>
      <c r="I988" s="1">
        <v>11.5497</v>
      </c>
      <c r="J988" s="5">
        <f t="shared" si="91"/>
        <v>3900.3827790342416</v>
      </c>
      <c r="K988" s="5">
        <f t="shared" si="91"/>
        <v>1997.8049205820719</v>
      </c>
      <c r="L988" s="5">
        <f t="shared" si="91"/>
        <v>2408.8018402298558</v>
      </c>
      <c r="M988" s="5">
        <f t="shared" si="91"/>
        <v>2473.4345341435342</v>
      </c>
      <c r="N988" s="5">
        <f t="shared" si="91"/>
        <v>1061.8027001535781</v>
      </c>
      <c r="O988" s="5">
        <f t="shared" si="91"/>
        <v>2997.8240604894299</v>
      </c>
      <c r="P988" s="1">
        <f t="shared" si="87"/>
        <v>1.2715309355011322</v>
      </c>
      <c r="Q988" s="1">
        <f t="shared" si="88"/>
        <v>0.34656656226486648</v>
      </c>
      <c r="R988" s="1">
        <f t="shared" si="89"/>
        <v>0.50951928620315268</v>
      </c>
      <c r="S988" s="1">
        <f t="shared" si="90"/>
        <v>0.2928393725347227</v>
      </c>
    </row>
    <row r="989" spans="1:19" x14ac:dyDescent="0.2">
      <c r="A989" s="1" t="s">
        <v>1890</v>
      </c>
      <c r="B989" s="1" t="s">
        <v>1891</v>
      </c>
      <c r="C989" s="1" t="s">
        <v>1892</v>
      </c>
      <c r="D989" s="1">
        <v>13.1318</v>
      </c>
      <c r="E989" s="1">
        <v>12.917899999999999</v>
      </c>
      <c r="F989" s="1">
        <v>13.238099999999999</v>
      </c>
      <c r="G989" s="1">
        <v>13.541</v>
      </c>
      <c r="H989" s="1">
        <v>12.6768</v>
      </c>
      <c r="I989" s="1">
        <v>13.547599999999999</v>
      </c>
      <c r="J989" s="5">
        <f t="shared" si="91"/>
        <v>8975.6456157975117</v>
      </c>
      <c r="K989" s="5">
        <f t="shared" si="91"/>
        <v>7738.8313263464788</v>
      </c>
      <c r="L989" s="5">
        <f t="shared" si="91"/>
        <v>9661.9588965506118</v>
      </c>
      <c r="M989" s="5">
        <f t="shared" si="91"/>
        <v>11919.20176033594</v>
      </c>
      <c r="N989" s="5">
        <f t="shared" si="91"/>
        <v>6547.8247780693573</v>
      </c>
      <c r="O989" s="5">
        <f t="shared" si="91"/>
        <v>11973.854299681265</v>
      </c>
      <c r="P989" s="1">
        <f t="shared" si="87"/>
        <v>0.86648070333409444</v>
      </c>
      <c r="Q989" s="1">
        <f t="shared" si="88"/>
        <v>-0.20676047419689389</v>
      </c>
      <c r="R989" s="1">
        <f t="shared" si="89"/>
        <v>0.51216851325527857</v>
      </c>
      <c r="S989" s="1">
        <f t="shared" si="90"/>
        <v>0.29058712430533479</v>
      </c>
    </row>
    <row r="990" spans="1:19" x14ac:dyDescent="0.2">
      <c r="A990" s="1" t="s">
        <v>647</v>
      </c>
      <c r="B990" s="1" t="s">
        <v>648</v>
      </c>
      <c r="C990" s="1" t="s">
        <v>649</v>
      </c>
      <c r="D990" s="1">
        <v>11.009499999999999</v>
      </c>
      <c r="E990" s="1">
        <v>11.186500000000001</v>
      </c>
      <c r="F990" s="1">
        <v>10.3835</v>
      </c>
      <c r="G990" s="1">
        <v>10.2394</v>
      </c>
      <c r="H990" s="1">
        <v>10.8453</v>
      </c>
      <c r="I990" s="1">
        <v>10.8849</v>
      </c>
      <c r="J990" s="5">
        <f t="shared" si="91"/>
        <v>2061.5303707112448</v>
      </c>
      <c r="K990" s="5">
        <f t="shared" si="91"/>
        <v>2330.6230991447569</v>
      </c>
      <c r="L990" s="5">
        <f t="shared" si="91"/>
        <v>1335.8108294448348</v>
      </c>
      <c r="M990" s="5">
        <f t="shared" si="91"/>
        <v>1208.8336409695444</v>
      </c>
      <c r="N990" s="5">
        <f t="shared" si="91"/>
        <v>1839.7576267363502</v>
      </c>
      <c r="O990" s="5">
        <f t="shared" si="91"/>
        <v>1890.9558967562787</v>
      </c>
      <c r="P990" s="1">
        <f t="shared" si="87"/>
        <v>1.1596132415762668</v>
      </c>
      <c r="Q990" s="1">
        <f t="shared" si="88"/>
        <v>0.21364371268178353</v>
      </c>
      <c r="R990" s="1">
        <f t="shared" si="89"/>
        <v>0.51598050335025025</v>
      </c>
      <c r="S990" s="1">
        <f t="shared" si="90"/>
        <v>0.28736670815451498</v>
      </c>
    </row>
    <row r="991" spans="1:19" x14ac:dyDescent="0.2">
      <c r="A991" s="1" t="s">
        <v>1075</v>
      </c>
      <c r="B991" s="1" t="s">
        <v>1076</v>
      </c>
      <c r="C991" s="1" t="s">
        <v>1077</v>
      </c>
      <c r="D991" s="1">
        <v>16.242599999999999</v>
      </c>
      <c r="E991" s="1">
        <v>16.3474</v>
      </c>
      <c r="F991" s="1">
        <v>16.254899999999999</v>
      </c>
      <c r="G991" s="1">
        <v>16.453199999999999</v>
      </c>
      <c r="H991" s="1">
        <v>16.4176</v>
      </c>
      <c r="I991" s="1">
        <v>16.163900000000002</v>
      </c>
      <c r="J991" s="5">
        <f t="shared" si="91"/>
        <v>77537.145319597796</v>
      </c>
      <c r="K991" s="5">
        <f t="shared" si="91"/>
        <v>83379.205229868807</v>
      </c>
      <c r="L991" s="5">
        <f t="shared" si="91"/>
        <v>78201.030585076209</v>
      </c>
      <c r="M991" s="5">
        <f t="shared" si="91"/>
        <v>89723.607045717523</v>
      </c>
      <c r="N991" s="5">
        <f t="shared" si="91"/>
        <v>87536.677116106293</v>
      </c>
      <c r="O991" s="5">
        <f t="shared" si="91"/>
        <v>73420.738227279799</v>
      </c>
      <c r="P991" s="1">
        <f t="shared" si="87"/>
        <v>0.95387109425215344</v>
      </c>
      <c r="Q991" s="1">
        <f t="shared" si="88"/>
        <v>-6.8133780699198912E-2</v>
      </c>
      <c r="R991" s="1">
        <f t="shared" si="89"/>
        <v>0.51716067148027844</v>
      </c>
      <c r="S991" s="1">
        <f t="shared" si="90"/>
        <v>0.28637450933017311</v>
      </c>
    </row>
    <row r="992" spans="1:19" x14ac:dyDescent="0.2">
      <c r="A992" s="1" t="s">
        <v>3595</v>
      </c>
      <c r="B992" s="1" t="s">
        <v>3105</v>
      </c>
      <c r="C992" s="1" t="s">
        <v>3106</v>
      </c>
      <c r="D992" s="1">
        <v>15.6694</v>
      </c>
      <c r="E992" s="1">
        <v>15.559900000000001</v>
      </c>
      <c r="F992" s="1">
        <v>15.0695</v>
      </c>
      <c r="G992" s="1">
        <v>14.746499999999999</v>
      </c>
      <c r="H992" s="1">
        <v>15.3652</v>
      </c>
      <c r="I992" s="1">
        <v>15.5488</v>
      </c>
      <c r="J992" s="5">
        <f t="shared" si="91"/>
        <v>52114.600638687167</v>
      </c>
      <c r="K992" s="5">
        <f t="shared" si="91"/>
        <v>48305.505313668145</v>
      </c>
      <c r="L992" s="5">
        <f t="shared" si="91"/>
        <v>34385.197222409239</v>
      </c>
      <c r="M992" s="5">
        <f t="shared" si="91"/>
        <v>27487.727137413593</v>
      </c>
      <c r="N992" s="5">
        <f t="shared" si="91"/>
        <v>42207.155984459569</v>
      </c>
      <c r="O992" s="5">
        <f t="shared" si="91"/>
        <v>47935.272059669653</v>
      </c>
      <c r="P992" s="1">
        <f t="shared" si="87"/>
        <v>1.1460097367610773</v>
      </c>
      <c r="Q992" s="1">
        <f t="shared" si="88"/>
        <v>0.19661930161423002</v>
      </c>
      <c r="R992" s="1">
        <f t="shared" si="89"/>
        <v>0.52022506888210862</v>
      </c>
      <c r="S992" s="1">
        <f t="shared" si="90"/>
        <v>0.28380872362257187</v>
      </c>
    </row>
    <row r="993" spans="1:19" x14ac:dyDescent="0.2">
      <c r="A993" s="1" t="s">
        <v>1114</v>
      </c>
      <c r="B993" s="1" t="s">
        <v>1115</v>
      </c>
      <c r="C993" s="1" t="s">
        <v>1116</v>
      </c>
      <c r="D993" s="1">
        <v>12.108499999999999</v>
      </c>
      <c r="E993" s="1">
        <v>11.599</v>
      </c>
      <c r="F993" s="1">
        <v>11.618399999999999</v>
      </c>
      <c r="G993" s="1">
        <v>11.7258</v>
      </c>
      <c r="H993" s="1">
        <v>11.5372</v>
      </c>
      <c r="I993" s="1">
        <v>12.852</v>
      </c>
      <c r="J993" s="5">
        <f t="shared" si="91"/>
        <v>4415.925139954099</v>
      </c>
      <c r="K993" s="5">
        <f t="shared" si="91"/>
        <v>3102.0366149160459</v>
      </c>
      <c r="L993" s="5">
        <f t="shared" si="91"/>
        <v>3144.0315944303325</v>
      </c>
      <c r="M993" s="5">
        <f t="shared" si="91"/>
        <v>3387.018144180618</v>
      </c>
      <c r="N993" s="5">
        <f t="shared" si="91"/>
        <v>2971.9620945172642</v>
      </c>
      <c r="O993" s="5">
        <f t="shared" si="91"/>
        <v>7393.2859593722296</v>
      </c>
      <c r="P993" s="1">
        <f t="shared" si="87"/>
        <v>0.77528991918413415</v>
      </c>
      <c r="Q993" s="1">
        <f t="shared" si="88"/>
        <v>-0.36719218868823428</v>
      </c>
      <c r="R993" s="1">
        <f t="shared" si="89"/>
        <v>0.52319290941680296</v>
      </c>
      <c r="S993" s="1">
        <f t="shared" si="90"/>
        <v>0.28133815042924532</v>
      </c>
    </row>
    <row r="994" spans="1:19" x14ac:dyDescent="0.2">
      <c r="A994" s="1" t="s">
        <v>1141</v>
      </c>
      <c r="B994" s="1" t="s">
        <v>1142</v>
      </c>
      <c r="C994" s="1" t="s">
        <v>1143</v>
      </c>
      <c r="D994" s="1">
        <v>13.545299999999999</v>
      </c>
      <c r="E994" s="1">
        <v>13.4686</v>
      </c>
      <c r="F994" s="1">
        <v>13.2719</v>
      </c>
      <c r="G994" s="1">
        <v>12.8078</v>
      </c>
      <c r="H994" s="1">
        <v>13.594900000000001</v>
      </c>
      <c r="I994" s="1">
        <v>13.321099999999999</v>
      </c>
      <c r="J994" s="5">
        <f t="shared" si="91"/>
        <v>11954.780328250092</v>
      </c>
      <c r="K994" s="5">
        <f t="shared" si="91"/>
        <v>11335.811083950599</v>
      </c>
      <c r="L994" s="5">
        <f t="shared" si="91"/>
        <v>9890.9953901392673</v>
      </c>
      <c r="M994" s="5">
        <f t="shared" si="91"/>
        <v>7170.2117015482409</v>
      </c>
      <c r="N994" s="5">
        <f t="shared" si="91"/>
        <v>12372.933764791489</v>
      </c>
      <c r="O994" s="5">
        <f t="shared" si="91"/>
        <v>10234.124012188408</v>
      </c>
      <c r="P994" s="1">
        <f t="shared" si="87"/>
        <v>1.1143260407495259</v>
      </c>
      <c r="Q994" s="1">
        <f t="shared" si="88"/>
        <v>0.15617141270656137</v>
      </c>
      <c r="R994" s="1">
        <f t="shared" si="89"/>
        <v>0.52438715592915131</v>
      </c>
      <c r="S994" s="1">
        <f t="shared" si="90"/>
        <v>0.28034795423864262</v>
      </c>
    </row>
    <row r="995" spans="1:19" x14ac:dyDescent="0.2">
      <c r="A995" s="1" t="s">
        <v>2147</v>
      </c>
      <c r="B995" s="1" t="s">
        <v>2148</v>
      </c>
      <c r="C995" s="1" t="s">
        <v>2149</v>
      </c>
      <c r="D995" s="1">
        <v>12.3071</v>
      </c>
      <c r="E995" s="1">
        <v>13.1326</v>
      </c>
      <c r="F995" s="1">
        <v>12.9384</v>
      </c>
      <c r="G995" s="1">
        <v>13.422000000000001</v>
      </c>
      <c r="H995" s="1">
        <v>12.5792</v>
      </c>
      <c r="I995" s="1">
        <v>13.0646</v>
      </c>
      <c r="J995" s="5">
        <f t="shared" si="91"/>
        <v>5067.6458829746953</v>
      </c>
      <c r="K995" s="5">
        <f t="shared" si="91"/>
        <v>8980.6241507747818</v>
      </c>
      <c r="L995" s="5">
        <f t="shared" si="91"/>
        <v>7849.5813720784517</v>
      </c>
      <c r="M995" s="5">
        <f t="shared" si="91"/>
        <v>10975.507271088878</v>
      </c>
      <c r="N995" s="5">
        <f t="shared" si="91"/>
        <v>6119.5082055039557</v>
      </c>
      <c r="O995" s="5">
        <f t="shared" si="91"/>
        <v>8567.1521785096538</v>
      </c>
      <c r="P995" s="1">
        <f t="shared" si="87"/>
        <v>0.85331261568131456</v>
      </c>
      <c r="Q995" s="1">
        <f t="shared" si="88"/>
        <v>-0.22885371739041058</v>
      </c>
      <c r="R995" s="1">
        <f t="shared" si="89"/>
        <v>0.52871688063159217</v>
      </c>
      <c r="S995" s="1">
        <f t="shared" si="90"/>
        <v>0.27677682341725052</v>
      </c>
    </row>
    <row r="996" spans="1:19" x14ac:dyDescent="0.2">
      <c r="A996" s="1" t="s">
        <v>3348</v>
      </c>
      <c r="B996" s="1" t="s">
        <v>3349</v>
      </c>
      <c r="C996" s="1" t="s">
        <v>3350</v>
      </c>
      <c r="D996" s="1">
        <v>11.9155</v>
      </c>
      <c r="E996" s="1">
        <v>11.7805</v>
      </c>
      <c r="F996" s="1">
        <v>12.0402</v>
      </c>
      <c r="G996" s="1">
        <v>11.0238</v>
      </c>
      <c r="H996" s="1">
        <v>10.460100000000001</v>
      </c>
      <c r="I996" s="1">
        <v>12.4201</v>
      </c>
      <c r="J996" s="5">
        <f t="shared" si="91"/>
        <v>3862.9840353964587</v>
      </c>
      <c r="K996" s="5">
        <f t="shared" si="91"/>
        <v>3517.9030286829638</v>
      </c>
      <c r="L996" s="5">
        <f t="shared" si="91"/>
        <v>4211.738064387192</v>
      </c>
      <c r="M996" s="5">
        <f t="shared" si="91"/>
        <v>2082.0658752760664</v>
      </c>
      <c r="N996" s="5">
        <f t="shared" si="91"/>
        <v>1408.6524587392353</v>
      </c>
      <c r="O996" s="5">
        <f t="shared" si="91"/>
        <v>5480.5311327087902</v>
      </c>
      <c r="P996" s="1">
        <f t="shared" si="87"/>
        <v>1.2921973880523172</v>
      </c>
      <c r="Q996" s="1">
        <f t="shared" si="88"/>
        <v>0.36982646400489827</v>
      </c>
      <c r="R996" s="1">
        <f t="shared" si="89"/>
        <v>0.53108407357392795</v>
      </c>
      <c r="S996" s="1">
        <f t="shared" si="90"/>
        <v>0.27483672223492073</v>
      </c>
    </row>
    <row r="997" spans="1:19" x14ac:dyDescent="0.2">
      <c r="A997" s="1" t="s">
        <v>3125</v>
      </c>
      <c r="B997" s="1" t="s">
        <v>3126</v>
      </c>
      <c r="C997" s="1" t="s">
        <v>3127</v>
      </c>
      <c r="D997" s="1">
        <v>11.507899999999999</v>
      </c>
      <c r="E997" s="1">
        <v>11.5807</v>
      </c>
      <c r="F997" s="1">
        <v>11.0891</v>
      </c>
      <c r="G997" s="1">
        <v>10.540900000000001</v>
      </c>
      <c r="H997" s="1">
        <v>10.2606</v>
      </c>
      <c r="I997" s="1">
        <v>11.861000000000001</v>
      </c>
      <c r="J997" s="5">
        <f t="shared" si="91"/>
        <v>2912.2126706864797</v>
      </c>
      <c r="K997" s="5">
        <f t="shared" si="91"/>
        <v>3062.9370470461868</v>
      </c>
      <c r="L997" s="5">
        <f t="shared" si="91"/>
        <v>2178.4707089350809</v>
      </c>
      <c r="M997" s="5">
        <f t="shared" si="91"/>
        <v>1489.7969516073611</v>
      </c>
      <c r="N997" s="5">
        <f t="shared" si="91"/>
        <v>1226.7282693998836</v>
      </c>
      <c r="O997" s="5">
        <f t="shared" si="91"/>
        <v>3719.7759189873041</v>
      </c>
      <c r="P997" s="1">
        <f t="shared" si="87"/>
        <v>1.2668177341799538</v>
      </c>
      <c r="Q997" s="1">
        <f t="shared" si="88"/>
        <v>0.34120896890626701</v>
      </c>
      <c r="R997" s="1">
        <f t="shared" si="89"/>
        <v>0.53144390879074388</v>
      </c>
      <c r="S997" s="1">
        <f t="shared" si="90"/>
        <v>0.27454256630185214</v>
      </c>
    </row>
    <row r="998" spans="1:19" x14ac:dyDescent="0.2">
      <c r="A998" s="1" t="s">
        <v>3270</v>
      </c>
      <c r="B998" s="1" t="s">
        <v>3271</v>
      </c>
      <c r="C998" s="1" t="s">
        <v>3272</v>
      </c>
      <c r="D998" s="1">
        <v>12.520300000000001</v>
      </c>
      <c r="E998" s="1">
        <v>11.9306</v>
      </c>
      <c r="F998" s="1">
        <v>12.502700000000001</v>
      </c>
      <c r="G998" s="1">
        <v>13.045299999999999</v>
      </c>
      <c r="H998" s="1">
        <v>13.3847</v>
      </c>
      <c r="I998" s="1">
        <v>10.911099999999999</v>
      </c>
      <c r="J998" s="5">
        <f t="shared" si="91"/>
        <v>5874.7021788438778</v>
      </c>
      <c r="K998" s="5">
        <f t="shared" si="91"/>
        <v>3903.6283758445607</v>
      </c>
      <c r="L998" s="5">
        <f t="shared" si="91"/>
        <v>5803.4697730025182</v>
      </c>
      <c r="M998" s="5">
        <f t="shared" si="91"/>
        <v>8453.306237701172</v>
      </c>
      <c r="N998" s="5">
        <f t="shared" si="91"/>
        <v>10695.379103017078</v>
      </c>
      <c r="O998" s="5">
        <f t="shared" si="91"/>
        <v>1925.6102352435119</v>
      </c>
      <c r="P998" s="1">
        <f t="shared" si="87"/>
        <v>0.73937466956021158</v>
      </c>
      <c r="Q998" s="1">
        <f t="shared" si="88"/>
        <v>-0.4356224762010571</v>
      </c>
      <c r="R998" s="1">
        <f t="shared" si="89"/>
        <v>0.53613172734456027</v>
      </c>
      <c r="S998" s="1">
        <f t="shared" si="90"/>
        <v>0.2707284912209702</v>
      </c>
    </row>
    <row r="999" spans="1:19" x14ac:dyDescent="0.2">
      <c r="A999" s="1" t="s">
        <v>3179</v>
      </c>
      <c r="B999" s="1" t="s">
        <v>3180</v>
      </c>
      <c r="C999" s="1" t="s">
        <v>3181</v>
      </c>
      <c r="D999" s="1">
        <v>12.4048</v>
      </c>
      <c r="E999" s="1">
        <v>12.118399999999999</v>
      </c>
      <c r="F999" s="1">
        <v>12.361800000000001</v>
      </c>
      <c r="G999" s="1">
        <v>11.9512</v>
      </c>
      <c r="H999" s="1">
        <v>13.120699999999999</v>
      </c>
      <c r="I999" s="1">
        <v>12.375999999999999</v>
      </c>
      <c r="J999" s="5">
        <f t="shared" si="91"/>
        <v>5422.7163767564252</v>
      </c>
      <c r="K999" s="5">
        <f t="shared" si="91"/>
        <v>4446.3321213728859</v>
      </c>
      <c r="L999" s="5">
        <f t="shared" si="91"/>
        <v>5263.4754350636131</v>
      </c>
      <c r="M999" s="5">
        <f t="shared" si="91"/>
        <v>3959.7674758625571</v>
      </c>
      <c r="N999" s="5">
        <f t="shared" si="91"/>
        <v>8906.8525773747515</v>
      </c>
      <c r="O999" s="5">
        <f t="shared" si="91"/>
        <v>5315.5379893828913</v>
      </c>
      <c r="P999" s="1">
        <f t="shared" si="87"/>
        <v>0.83227325918745576</v>
      </c>
      <c r="Q999" s="1">
        <f t="shared" si="88"/>
        <v>-0.26487081057258183</v>
      </c>
      <c r="R999" s="1">
        <f t="shared" si="89"/>
        <v>0.53683108076783603</v>
      </c>
      <c r="S999" s="1">
        <f t="shared" si="90"/>
        <v>0.27016234787780141</v>
      </c>
    </row>
    <row r="1000" spans="1:19" x14ac:dyDescent="0.2">
      <c r="A1000" s="1" t="s">
        <v>3031</v>
      </c>
      <c r="B1000" s="1" t="s">
        <v>3032</v>
      </c>
      <c r="C1000" s="1" t="s">
        <v>3033</v>
      </c>
      <c r="D1000" s="1">
        <v>11.1351</v>
      </c>
      <c r="E1000" s="1">
        <v>9.6846499999999995</v>
      </c>
      <c r="F1000" s="1">
        <v>10.619</v>
      </c>
      <c r="G1000" s="1">
        <v>11.1625</v>
      </c>
      <c r="H1000" s="1">
        <v>10.397500000000001</v>
      </c>
      <c r="I1000" s="1">
        <v>10.972300000000001</v>
      </c>
      <c r="J1000" s="5">
        <f t="shared" si="91"/>
        <v>2249.0499694977175</v>
      </c>
      <c r="K1000" s="5">
        <f t="shared" si="91"/>
        <v>822.94374290434394</v>
      </c>
      <c r="L1000" s="5">
        <f t="shared" si="91"/>
        <v>1572.6697161749478</v>
      </c>
      <c r="M1000" s="5">
        <f t="shared" si="91"/>
        <v>2292.1726517823495</v>
      </c>
      <c r="N1000" s="5">
        <f t="shared" si="91"/>
        <v>1348.8367183756291</v>
      </c>
      <c r="O1000" s="5">
        <f t="shared" si="91"/>
        <v>2009.0531275883563</v>
      </c>
      <c r="P1000" s="1">
        <f t="shared" si="87"/>
        <v>0.8220552304385389</v>
      </c>
      <c r="Q1000" s="1">
        <f t="shared" si="88"/>
        <v>-0.28269276910324947</v>
      </c>
      <c r="R1000" s="1">
        <f t="shared" si="89"/>
        <v>0.53764533993046404</v>
      </c>
      <c r="S1000" s="1">
        <f t="shared" si="90"/>
        <v>0.26950411411473041</v>
      </c>
    </row>
    <row r="1001" spans="1:19" x14ac:dyDescent="0.2">
      <c r="A1001" s="1" t="s">
        <v>2998</v>
      </c>
      <c r="B1001" s="1" t="s">
        <v>2999</v>
      </c>
      <c r="C1001" s="1" t="s">
        <v>3000</v>
      </c>
      <c r="D1001" s="1">
        <v>11.3102</v>
      </c>
      <c r="E1001" s="1">
        <v>11.9758</v>
      </c>
      <c r="F1001" s="1">
        <v>11.9846</v>
      </c>
      <c r="G1001" s="1">
        <v>12.3452</v>
      </c>
      <c r="H1001" s="1">
        <v>11.5707</v>
      </c>
      <c r="I1001" s="1">
        <v>11.9619</v>
      </c>
      <c r="J1001" s="5">
        <f t="shared" si="91"/>
        <v>2539.2733631106016</v>
      </c>
      <c r="K1001" s="5">
        <f t="shared" si="91"/>
        <v>4027.8660757029052</v>
      </c>
      <c r="L1001" s="5">
        <f t="shared" si="91"/>
        <v>4052.5099145704507</v>
      </c>
      <c r="M1001" s="5">
        <f t="shared" si="91"/>
        <v>5203.2596994408341</v>
      </c>
      <c r="N1001" s="5">
        <f t="shared" si="91"/>
        <v>3041.7797954176453</v>
      </c>
      <c r="O1001" s="5">
        <f t="shared" si="91"/>
        <v>3989.2449609799387</v>
      </c>
      <c r="P1001" s="1">
        <f t="shared" si="87"/>
        <v>0.86802374031086638</v>
      </c>
      <c r="Q1001" s="1">
        <f t="shared" si="88"/>
        <v>-0.20419359419873054</v>
      </c>
      <c r="R1001" s="1">
        <f t="shared" si="89"/>
        <v>0.53846373660867275</v>
      </c>
      <c r="S1001" s="1">
        <f t="shared" si="90"/>
        <v>0.26884353938745281</v>
      </c>
    </row>
    <row r="1002" spans="1:19" x14ac:dyDescent="0.2">
      <c r="A1002" s="1" t="s">
        <v>1296</v>
      </c>
      <c r="B1002" s="1" t="s">
        <v>1297</v>
      </c>
      <c r="C1002" s="1" t="s">
        <v>1298</v>
      </c>
      <c r="D1002" s="1">
        <v>11.0276</v>
      </c>
      <c r="E1002" s="1">
        <v>11.418200000000001</v>
      </c>
      <c r="F1002" s="1">
        <v>11.4122</v>
      </c>
      <c r="G1002" s="1">
        <v>11.0246</v>
      </c>
      <c r="H1002" s="1">
        <v>11.4986</v>
      </c>
      <c r="I1002" s="1">
        <v>11.7761</v>
      </c>
      <c r="J1002" s="5">
        <f t="shared" si="91"/>
        <v>2087.5571807853785</v>
      </c>
      <c r="K1002" s="5">
        <f t="shared" si="91"/>
        <v>2736.6590677508098</v>
      </c>
      <c r="L1002" s="5">
        <f t="shared" si="91"/>
        <v>2725.3012569233538</v>
      </c>
      <c r="M1002" s="5">
        <f t="shared" si="91"/>
        <v>2083.2207379153378</v>
      </c>
      <c r="N1002" s="5">
        <f t="shared" si="91"/>
        <v>2893.5001428598903</v>
      </c>
      <c r="O1002" s="5">
        <f t="shared" si="91"/>
        <v>3507.1903049844373</v>
      </c>
      <c r="P1002" s="1">
        <f t="shared" si="87"/>
        <v>0.88986286397381043</v>
      </c>
      <c r="Q1002" s="1">
        <f t="shared" si="88"/>
        <v>-0.16834507421172909</v>
      </c>
      <c r="R1002" s="1">
        <f t="shared" si="89"/>
        <v>0.53950757582241582</v>
      </c>
      <c r="S1002" s="1">
        <f t="shared" si="90"/>
        <v>0.26800245252922483</v>
      </c>
    </row>
    <row r="1003" spans="1:19" x14ac:dyDescent="0.2">
      <c r="A1003" s="1" t="s">
        <v>968</v>
      </c>
      <c r="B1003" s="1" t="s">
        <v>969</v>
      </c>
      <c r="C1003" s="1" t="s">
        <v>970</v>
      </c>
      <c r="D1003" s="1">
        <v>12.632999999999999</v>
      </c>
      <c r="E1003" s="1">
        <v>11.8538</v>
      </c>
      <c r="F1003" s="1">
        <v>12.376899999999999</v>
      </c>
      <c r="G1003" s="1">
        <v>12.7034</v>
      </c>
      <c r="H1003" s="1">
        <v>12.2317</v>
      </c>
      <c r="I1003" s="1">
        <v>12.497</v>
      </c>
      <c r="J1003" s="5">
        <f t="shared" si="91"/>
        <v>6352.0211463946589</v>
      </c>
      <c r="K1003" s="5">
        <f t="shared" si="91"/>
        <v>3701.2580298916009</v>
      </c>
      <c r="L1003" s="5">
        <f t="shared" si="91"/>
        <v>5318.8550290672829</v>
      </c>
      <c r="M1003" s="5">
        <f t="shared" si="91"/>
        <v>6669.6715413732527</v>
      </c>
      <c r="N1003" s="5">
        <f t="shared" si="91"/>
        <v>4809.5960027259198</v>
      </c>
      <c r="O1003" s="5">
        <f t="shared" si="91"/>
        <v>5780.5858546020054</v>
      </c>
      <c r="P1003" s="1">
        <f t="shared" si="87"/>
        <v>0.8906294769867692</v>
      </c>
      <c r="Q1003" s="1">
        <f t="shared" si="88"/>
        <v>-0.16710273372536216</v>
      </c>
      <c r="R1003" s="1">
        <f t="shared" si="89"/>
        <v>0.53988135294033024</v>
      </c>
      <c r="S1003" s="1">
        <f t="shared" si="90"/>
        <v>0.26770167244535553</v>
      </c>
    </row>
    <row r="1004" spans="1:19" x14ac:dyDescent="0.2">
      <c r="A1004" s="1" t="s">
        <v>3096</v>
      </c>
      <c r="B1004" s="1" t="s">
        <v>3097</v>
      </c>
      <c r="C1004" s="1" t="s">
        <v>3098</v>
      </c>
      <c r="D1004" s="1">
        <v>10.981</v>
      </c>
      <c r="E1004" s="1">
        <v>11.382</v>
      </c>
      <c r="F1004" s="1">
        <v>11.053000000000001</v>
      </c>
      <c r="G1004" s="1">
        <v>11.0982</v>
      </c>
      <c r="H1004" s="1">
        <v>11.2323</v>
      </c>
      <c r="I1004" s="1">
        <v>11.408899999999999</v>
      </c>
      <c r="J1004" s="5">
        <f t="shared" si="91"/>
        <v>2021.2050859742037</v>
      </c>
      <c r="K1004" s="5">
        <f t="shared" si="91"/>
        <v>2668.8453618960243</v>
      </c>
      <c r="L1004" s="5">
        <f t="shared" si="91"/>
        <v>2124.636030086373</v>
      </c>
      <c r="M1004" s="5">
        <f t="shared" si="91"/>
        <v>2192.2551444076712</v>
      </c>
      <c r="N1004" s="5">
        <f t="shared" si="91"/>
        <v>2405.7983367351117</v>
      </c>
      <c r="O1004" s="5">
        <f t="shared" si="91"/>
        <v>2719.07456594823</v>
      </c>
      <c r="P1004" s="1">
        <f t="shared" si="87"/>
        <v>0.93133350053452157</v>
      </c>
      <c r="Q1004" s="1">
        <f t="shared" si="88"/>
        <v>-0.10263022096844356</v>
      </c>
      <c r="R1004" s="1">
        <f t="shared" si="89"/>
        <v>0.54341347538161322</v>
      </c>
      <c r="S1004" s="1">
        <f t="shared" si="90"/>
        <v>0.26486959629848489</v>
      </c>
    </row>
    <row r="1005" spans="1:19" x14ac:dyDescent="0.2">
      <c r="A1005" s="1" t="s">
        <v>2192</v>
      </c>
      <c r="B1005" s="1" t="s">
        <v>2193</v>
      </c>
      <c r="C1005" s="1" t="s">
        <v>2194</v>
      </c>
      <c r="D1005" s="1">
        <v>13.815200000000001</v>
      </c>
      <c r="E1005" s="1">
        <v>13.673999999999999</v>
      </c>
      <c r="F1005" s="1">
        <v>13.8134</v>
      </c>
      <c r="G1005" s="1">
        <v>14.2285</v>
      </c>
      <c r="H1005" s="1">
        <v>13.851100000000001</v>
      </c>
      <c r="I1005" s="1">
        <v>13.5634</v>
      </c>
      <c r="J1005" s="5">
        <f t="shared" si="91"/>
        <v>14414.168549471024</v>
      </c>
      <c r="K1005" s="5">
        <f t="shared" si="91"/>
        <v>13070.258009031193</v>
      </c>
      <c r="L1005" s="5">
        <f t="shared" si="91"/>
        <v>14396.195711320046</v>
      </c>
      <c r="M1005" s="5">
        <f t="shared" si="91"/>
        <v>19195.759199573557</v>
      </c>
      <c r="N1005" s="5">
        <f t="shared" si="91"/>
        <v>14777.350451796654</v>
      </c>
      <c r="O1005" s="5">
        <f t="shared" si="91"/>
        <v>12105.70936693992</v>
      </c>
      <c r="P1005" s="1">
        <f t="shared" si="87"/>
        <v>0.90889096470073061</v>
      </c>
      <c r="Q1005" s="1">
        <f t="shared" si="88"/>
        <v>-0.13782086330704008</v>
      </c>
      <c r="R1005" s="1">
        <f t="shared" si="89"/>
        <v>0.54430514973493282</v>
      </c>
      <c r="S1005" s="1">
        <f t="shared" si="90"/>
        <v>0.26415755675240138</v>
      </c>
    </row>
    <row r="1006" spans="1:19" x14ac:dyDescent="0.2">
      <c r="A1006" s="1" t="s">
        <v>2165</v>
      </c>
      <c r="B1006" s="1" t="s">
        <v>2166</v>
      </c>
      <c r="C1006" s="1" t="s">
        <v>2167</v>
      </c>
      <c r="D1006" s="1">
        <v>15.259600000000001</v>
      </c>
      <c r="E1006" s="1">
        <v>15.6412</v>
      </c>
      <c r="F1006" s="1">
        <v>15.413399999999999</v>
      </c>
      <c r="G1006" s="1">
        <v>15.5221</v>
      </c>
      <c r="H1006" s="1">
        <v>14.886699999999999</v>
      </c>
      <c r="I1006" s="1">
        <v>16.560099999999998</v>
      </c>
      <c r="J1006" s="5">
        <f t="shared" si="91"/>
        <v>39228.104345062609</v>
      </c>
      <c r="K1006" s="5">
        <f t="shared" si="91"/>
        <v>51105.820845445305</v>
      </c>
      <c r="L1006" s="5">
        <f t="shared" si="91"/>
        <v>43641.104668747401</v>
      </c>
      <c r="M1006" s="5">
        <f t="shared" si="91"/>
        <v>47056.291304634193</v>
      </c>
      <c r="N1006" s="5">
        <f t="shared" si="91"/>
        <v>30293.066376171762</v>
      </c>
      <c r="O1006" s="5">
        <f t="shared" si="91"/>
        <v>96624.40468564551</v>
      </c>
      <c r="P1006" s="1">
        <f t="shared" si="87"/>
        <v>0.77008755824372876</v>
      </c>
      <c r="Q1006" s="1">
        <f t="shared" si="88"/>
        <v>-0.3769056066609669</v>
      </c>
      <c r="R1006" s="1">
        <f t="shared" si="89"/>
        <v>0.54553999581209289</v>
      </c>
      <c r="S1006" s="1">
        <f t="shared" si="90"/>
        <v>0.2631734039688684</v>
      </c>
    </row>
    <row r="1007" spans="1:19" x14ac:dyDescent="0.2">
      <c r="A1007" s="1" t="s">
        <v>3606</v>
      </c>
      <c r="B1007" s="1" t="s">
        <v>3607</v>
      </c>
      <c r="C1007" s="1" t="s">
        <v>3608</v>
      </c>
      <c r="D1007" s="1">
        <v>10.1778</v>
      </c>
      <c r="E1007" s="1">
        <v>9.9601900000000008</v>
      </c>
      <c r="F1007" s="1">
        <v>9.3563799999999997</v>
      </c>
      <c r="G1007" s="1">
        <v>10.2445</v>
      </c>
      <c r="H1007" s="1">
        <v>9.0082000000000004</v>
      </c>
      <c r="I1007" s="1">
        <v>9.0960000000000001</v>
      </c>
      <c r="J1007" s="5">
        <f t="shared" si="91"/>
        <v>1158.3054235957413</v>
      </c>
      <c r="K1007" s="5">
        <f t="shared" si="91"/>
        <v>996.12984578481996</v>
      </c>
      <c r="L1007" s="5">
        <f t="shared" si="91"/>
        <v>655.46730057127729</v>
      </c>
      <c r="M1007" s="5">
        <f t="shared" si="91"/>
        <v>1213.1144911355852</v>
      </c>
      <c r="N1007" s="5">
        <f t="shared" si="91"/>
        <v>514.91839506311396</v>
      </c>
      <c r="O1007" s="5">
        <f t="shared" si="91"/>
        <v>547.22866750003584</v>
      </c>
      <c r="P1007" s="1">
        <f t="shared" si="87"/>
        <v>1.234980024772965</v>
      </c>
      <c r="Q1007" s="1">
        <f t="shared" si="88"/>
        <v>0.30448770707793438</v>
      </c>
      <c r="R1007" s="1">
        <f t="shared" si="89"/>
        <v>0.54745068343963976</v>
      </c>
      <c r="S1007" s="1">
        <f t="shared" si="90"/>
        <v>0.26165499772018685</v>
      </c>
    </row>
    <row r="1008" spans="1:19" x14ac:dyDescent="0.2">
      <c r="A1008" s="1" t="s">
        <v>2784</v>
      </c>
      <c r="B1008" s="1" t="s">
        <v>2785</v>
      </c>
      <c r="C1008" s="1" t="s">
        <v>2786</v>
      </c>
      <c r="D1008" s="1">
        <v>13.3306</v>
      </c>
      <c r="E1008" s="1">
        <v>12.7211</v>
      </c>
      <c r="F1008" s="1">
        <v>13.0641</v>
      </c>
      <c r="G1008" s="1">
        <v>12.629099999999999</v>
      </c>
      <c r="H1008" s="1">
        <v>12.927300000000001</v>
      </c>
      <c r="I1008" s="1">
        <v>13.133800000000001</v>
      </c>
      <c r="J1008" s="5">
        <f t="shared" si="91"/>
        <v>10301.737045288886</v>
      </c>
      <c r="K1008" s="5">
        <f t="shared" si="91"/>
        <v>6752.0037969567175</v>
      </c>
      <c r="L1008" s="5">
        <f t="shared" si="91"/>
        <v>8564.1835442755018</v>
      </c>
      <c r="M1008" s="5">
        <f t="shared" ref="M1008:O1071" si="92">2^G1008</f>
        <v>6334.8730811578043</v>
      </c>
      <c r="N1008" s="5">
        <f t="shared" si="92"/>
        <v>7789.4189530117465</v>
      </c>
      <c r="O1008" s="5">
        <f t="shared" si="92"/>
        <v>8988.0971314409471</v>
      </c>
      <c r="P1008" s="1">
        <f t="shared" si="87"/>
        <v>1.1084065867426054</v>
      </c>
      <c r="Q1008" s="1">
        <f t="shared" si="88"/>
        <v>0.1484871892201825</v>
      </c>
      <c r="R1008" s="1">
        <f t="shared" si="89"/>
        <v>0.54971724442668068</v>
      </c>
      <c r="S1008" s="1">
        <f t="shared" si="90"/>
        <v>0.25986063916327851</v>
      </c>
    </row>
    <row r="1009" spans="1:19" x14ac:dyDescent="0.2">
      <c r="A1009" s="1" t="s">
        <v>3306</v>
      </c>
      <c r="B1009" s="1" t="s">
        <v>3307</v>
      </c>
      <c r="C1009" s="1" t="s">
        <v>3308</v>
      </c>
      <c r="D1009" s="1">
        <v>10.345800000000001</v>
      </c>
      <c r="E1009" s="1">
        <v>10.905799999999999</v>
      </c>
      <c r="F1009" s="1">
        <v>11.0237</v>
      </c>
      <c r="G1009" s="1">
        <v>11.635400000000001</v>
      </c>
      <c r="H1009" s="1">
        <v>10.3284</v>
      </c>
      <c r="I1009" s="1">
        <v>10.967499999999999</v>
      </c>
      <c r="J1009" s="5">
        <f t="shared" ref="J1009:O1072" si="93">2^D1009</f>
        <v>1301.3560310908454</v>
      </c>
      <c r="K1009" s="5">
        <f t="shared" si="93"/>
        <v>1918.5491373733526</v>
      </c>
      <c r="L1009" s="5">
        <f t="shared" si="93"/>
        <v>2081.9215624685062</v>
      </c>
      <c r="M1009" s="5">
        <f t="shared" si="92"/>
        <v>3181.2984329541323</v>
      </c>
      <c r="N1009" s="5">
        <f t="shared" si="92"/>
        <v>1285.7549566276371</v>
      </c>
      <c r="O1009" s="5">
        <f t="shared" si="92"/>
        <v>2002.3799013585547</v>
      </c>
      <c r="P1009" s="1">
        <f t="shared" si="87"/>
        <v>0.81951949923608991</v>
      </c>
      <c r="Q1009" s="1">
        <f t="shared" si="88"/>
        <v>-0.28714981839175263</v>
      </c>
      <c r="R1009" s="1">
        <f t="shared" si="89"/>
        <v>0.55288411896602185</v>
      </c>
      <c r="S1009" s="1">
        <f t="shared" si="90"/>
        <v>0.25736588454937726</v>
      </c>
    </row>
    <row r="1010" spans="1:19" x14ac:dyDescent="0.2">
      <c r="A1010" s="1" t="s">
        <v>3432</v>
      </c>
      <c r="B1010" s="1" t="s">
        <v>3433</v>
      </c>
      <c r="C1010" s="1" t="s">
        <v>3434</v>
      </c>
      <c r="D1010" s="1">
        <v>9.3716200000000001</v>
      </c>
      <c r="E1010" s="1">
        <v>11.602600000000001</v>
      </c>
      <c r="F1010" s="1">
        <v>10.7776</v>
      </c>
      <c r="G1010" s="1">
        <v>10.853199999999999</v>
      </c>
      <c r="H1010" s="1">
        <v>12.3203</v>
      </c>
      <c r="I1010" s="1">
        <v>10.2974</v>
      </c>
      <c r="J1010" s="5">
        <f t="shared" si="93"/>
        <v>662.4280712574614</v>
      </c>
      <c r="K1010" s="5">
        <f t="shared" si="93"/>
        <v>3109.7868851959429</v>
      </c>
      <c r="L1010" s="5">
        <f t="shared" si="93"/>
        <v>1755.4193499595747</v>
      </c>
      <c r="M1010" s="5">
        <f t="shared" si="92"/>
        <v>1849.8595199984848</v>
      </c>
      <c r="N1010" s="5">
        <f t="shared" si="92"/>
        <v>5114.225290989496</v>
      </c>
      <c r="O1010" s="5">
        <f t="shared" si="92"/>
        <v>1258.4219282564168</v>
      </c>
      <c r="P1010" s="1">
        <f t="shared" si="87"/>
        <v>0.67225658569918512</v>
      </c>
      <c r="Q1010" s="1">
        <f t="shared" si="88"/>
        <v>-0.57291611149205324</v>
      </c>
      <c r="R1010" s="1">
        <f t="shared" si="89"/>
        <v>0.55394220764949775</v>
      </c>
      <c r="S1010" s="1">
        <f t="shared" si="90"/>
        <v>0.25653554250649424</v>
      </c>
    </row>
    <row r="1011" spans="1:19" x14ac:dyDescent="0.2">
      <c r="A1011" s="1" t="s">
        <v>3488</v>
      </c>
      <c r="B1011" s="1" t="s">
        <v>3489</v>
      </c>
      <c r="C1011" s="1" t="s">
        <v>3490</v>
      </c>
      <c r="D1011" s="1">
        <v>15.0433</v>
      </c>
      <c r="E1011" s="1">
        <v>15.255800000000001</v>
      </c>
      <c r="F1011" s="1">
        <v>15.4064</v>
      </c>
      <c r="G1011" s="1">
        <v>14.693</v>
      </c>
      <c r="H1011" s="1">
        <v>16.068000000000001</v>
      </c>
      <c r="I1011" s="1">
        <v>15.4689</v>
      </c>
      <c r="J1011" s="5">
        <f t="shared" si="93"/>
        <v>33766.382344046855</v>
      </c>
      <c r="K1011" s="5">
        <f t="shared" si="93"/>
        <v>39124.915073174583</v>
      </c>
      <c r="L1011" s="5">
        <f t="shared" si="93"/>
        <v>43429.869582071813</v>
      </c>
      <c r="M1011" s="5">
        <f t="shared" si="92"/>
        <v>26487.0582290208</v>
      </c>
      <c r="N1011" s="5">
        <f t="shared" si="92"/>
        <v>68698.929595477442</v>
      </c>
      <c r="O1011" s="5">
        <f t="shared" si="92"/>
        <v>45352.674178799425</v>
      </c>
      <c r="P1011" s="1">
        <f t="shared" si="87"/>
        <v>0.82768090531958993</v>
      </c>
      <c r="Q1011" s="1">
        <f t="shared" si="88"/>
        <v>-0.2728534202084959</v>
      </c>
      <c r="R1011" s="1">
        <f t="shared" si="89"/>
        <v>0.55432231548041044</v>
      </c>
      <c r="S1011" s="1">
        <f t="shared" si="90"/>
        <v>0.25623763756318657</v>
      </c>
    </row>
    <row r="1012" spans="1:19" x14ac:dyDescent="0.2">
      <c r="A1012" s="1" t="s">
        <v>1866</v>
      </c>
      <c r="B1012" s="1" t="s">
        <v>1867</v>
      </c>
      <c r="C1012" s="1" t="s">
        <v>1868</v>
      </c>
      <c r="D1012" s="1">
        <v>10.591100000000001</v>
      </c>
      <c r="E1012" s="1">
        <v>9.8652899999999999</v>
      </c>
      <c r="F1012" s="1">
        <v>9.1876300000000004</v>
      </c>
      <c r="G1012" s="1">
        <v>9.4714700000000001</v>
      </c>
      <c r="H1012" s="1">
        <v>10.0739</v>
      </c>
      <c r="I1012" s="1">
        <v>9.4220000000000006</v>
      </c>
      <c r="J1012" s="5">
        <f t="shared" si="93"/>
        <v>1542.5483554318439</v>
      </c>
      <c r="K1012" s="5">
        <f t="shared" si="93"/>
        <v>932.71337797377544</v>
      </c>
      <c r="L1012" s="5">
        <f t="shared" si="93"/>
        <v>583.11232237424781</v>
      </c>
      <c r="M1012" s="5">
        <f t="shared" si="92"/>
        <v>709.89901410062623</v>
      </c>
      <c r="N1012" s="5">
        <f t="shared" si="92"/>
        <v>1077.8195910721261</v>
      </c>
      <c r="O1012" s="5">
        <f t="shared" si="92"/>
        <v>685.96920444305465</v>
      </c>
      <c r="P1012" s="1">
        <f t="shared" si="87"/>
        <v>1.236362181149637</v>
      </c>
      <c r="Q1012" s="1">
        <f t="shared" si="88"/>
        <v>0.30610142965628173</v>
      </c>
      <c r="R1012" s="1">
        <f t="shared" si="89"/>
        <v>0.56087190325056624</v>
      </c>
      <c r="S1012" s="1">
        <f t="shared" si="90"/>
        <v>0.2511363153280981</v>
      </c>
    </row>
    <row r="1013" spans="1:19" x14ac:dyDescent="0.2">
      <c r="A1013" s="1" t="s">
        <v>2940</v>
      </c>
      <c r="B1013" s="1" t="s">
        <v>2941</v>
      </c>
      <c r="C1013" s="1" t="s">
        <v>2942</v>
      </c>
      <c r="D1013" s="1">
        <v>11.375</v>
      </c>
      <c r="E1013" s="1">
        <v>11.967599999999999</v>
      </c>
      <c r="F1013" s="1">
        <v>11.6486</v>
      </c>
      <c r="G1013" s="1">
        <v>11.306900000000001</v>
      </c>
      <c r="H1013" s="1">
        <v>11.0906</v>
      </c>
      <c r="I1013" s="1">
        <v>11.9331</v>
      </c>
      <c r="J1013" s="5">
        <f t="shared" si="93"/>
        <v>2655.9274079252673</v>
      </c>
      <c r="K1013" s="5">
        <f t="shared" si="93"/>
        <v>4005.0374011344334</v>
      </c>
      <c r="L1013" s="5">
        <f t="shared" si="93"/>
        <v>3210.5394259412869</v>
      </c>
      <c r="M1013" s="5">
        <f t="shared" si="92"/>
        <v>2533.4717033882962</v>
      </c>
      <c r="N1013" s="5">
        <f t="shared" si="92"/>
        <v>2180.7368880724403</v>
      </c>
      <c r="O1013" s="5">
        <f t="shared" si="92"/>
        <v>3910.3987127069408</v>
      </c>
      <c r="P1013" s="1">
        <f t="shared" si="87"/>
        <v>1.144574342559431</v>
      </c>
      <c r="Q1013" s="1">
        <f t="shared" si="88"/>
        <v>0.19481117207539569</v>
      </c>
      <c r="R1013" s="1">
        <f t="shared" si="89"/>
        <v>0.56137166187646992</v>
      </c>
      <c r="S1013" s="1">
        <f t="shared" si="90"/>
        <v>0.25074951439716792</v>
      </c>
    </row>
    <row r="1014" spans="1:19" x14ac:dyDescent="0.2">
      <c r="A1014" s="1" t="s">
        <v>3426</v>
      </c>
      <c r="B1014" s="1" t="s">
        <v>3427</v>
      </c>
      <c r="C1014" s="1" t="s">
        <v>3428</v>
      </c>
      <c r="D1014" s="1">
        <v>11.0236</v>
      </c>
      <c r="E1014" s="1">
        <v>9.9553999999999991</v>
      </c>
      <c r="F1014" s="1">
        <v>9.2881199999999993</v>
      </c>
      <c r="G1014" s="1">
        <v>9.7123399999999993</v>
      </c>
      <c r="H1014" s="1">
        <v>10.401300000000001</v>
      </c>
      <c r="I1014" s="1">
        <v>9.1614699999999996</v>
      </c>
      <c r="J1014" s="5">
        <f t="shared" si="93"/>
        <v>2081.7772596636009</v>
      </c>
      <c r="K1014" s="5">
        <f t="shared" si="93"/>
        <v>992.8280047573669</v>
      </c>
      <c r="L1014" s="5">
        <f t="shared" si="93"/>
        <v>625.17661305280967</v>
      </c>
      <c r="M1014" s="5">
        <f t="shared" si="92"/>
        <v>838.89125685135218</v>
      </c>
      <c r="N1014" s="5">
        <f t="shared" si="92"/>
        <v>1352.3941824264696</v>
      </c>
      <c r="O1014" s="5">
        <f t="shared" si="92"/>
        <v>572.63418960418198</v>
      </c>
      <c r="P1014" s="1">
        <f t="shared" si="87"/>
        <v>1.3385996607181831</v>
      </c>
      <c r="Q1014" s="1">
        <f t="shared" si="88"/>
        <v>0.42072455375003476</v>
      </c>
      <c r="R1014" s="1">
        <f t="shared" si="89"/>
        <v>0.5616971354466862</v>
      </c>
      <c r="S1014" s="1">
        <f t="shared" si="90"/>
        <v>0.25049779094114372</v>
      </c>
    </row>
    <row r="1015" spans="1:19" x14ac:dyDescent="0.2">
      <c r="A1015" s="1" t="s">
        <v>3264</v>
      </c>
      <c r="B1015" s="1" t="s">
        <v>3265</v>
      </c>
      <c r="C1015" s="1" t="s">
        <v>3266</v>
      </c>
      <c r="D1015" s="1">
        <v>12.872999999999999</v>
      </c>
      <c r="E1015" s="1">
        <v>12.867699999999999</v>
      </c>
      <c r="F1015" s="1">
        <v>12.083299999999999</v>
      </c>
      <c r="G1015" s="1">
        <v>11.320600000000001</v>
      </c>
      <c r="H1015" s="1">
        <v>13.009</v>
      </c>
      <c r="I1015" s="1">
        <v>12.229200000000001</v>
      </c>
      <c r="J1015" s="5">
        <f t="shared" si="93"/>
        <v>7501.6903591372793</v>
      </c>
      <c r="K1015" s="5">
        <f t="shared" si="93"/>
        <v>7474.1821080654972</v>
      </c>
      <c r="L1015" s="5">
        <f t="shared" si="93"/>
        <v>4339.460570508727</v>
      </c>
      <c r="M1015" s="5">
        <f t="shared" si="92"/>
        <v>2557.6444374105254</v>
      </c>
      <c r="N1015" s="5">
        <f t="shared" si="92"/>
        <v>8243.2640900938222</v>
      </c>
      <c r="O1015" s="5">
        <f t="shared" si="92"/>
        <v>4801.2688249870871</v>
      </c>
      <c r="P1015" s="1">
        <f t="shared" si="87"/>
        <v>1.23798958320565</v>
      </c>
      <c r="Q1015" s="1">
        <f t="shared" si="88"/>
        <v>0.30799917535930477</v>
      </c>
      <c r="R1015" s="1">
        <f t="shared" si="89"/>
        <v>0.56170012268567415</v>
      </c>
      <c r="S1015" s="1">
        <f t="shared" si="90"/>
        <v>0.2504954812659167</v>
      </c>
    </row>
    <row r="1016" spans="1:19" x14ac:dyDescent="0.2">
      <c r="A1016" s="1" t="s">
        <v>3441</v>
      </c>
      <c r="B1016" s="1" t="s">
        <v>3442</v>
      </c>
      <c r="C1016" s="1" t="s">
        <v>3443</v>
      </c>
      <c r="D1016" s="1">
        <v>12.560700000000001</v>
      </c>
      <c r="E1016" s="1">
        <v>12.931900000000001</v>
      </c>
      <c r="F1016" s="1">
        <v>12.8802</v>
      </c>
      <c r="G1016" s="1">
        <v>12.1258</v>
      </c>
      <c r="H1016" s="1">
        <v>13.7966</v>
      </c>
      <c r="I1016" s="1">
        <v>12.9842</v>
      </c>
      <c r="J1016" s="5">
        <f t="shared" si="93"/>
        <v>6041.5373752025253</v>
      </c>
      <c r="K1016" s="5">
        <f t="shared" si="93"/>
        <v>7814.294973660255</v>
      </c>
      <c r="L1016" s="5">
        <f t="shared" si="93"/>
        <v>7539.2223196163704</v>
      </c>
      <c r="M1016" s="5">
        <f t="shared" si="92"/>
        <v>4469.1972351776531</v>
      </c>
      <c r="N1016" s="5">
        <f t="shared" si="92"/>
        <v>14229.526152154531</v>
      </c>
      <c r="O1016" s="5">
        <f t="shared" si="92"/>
        <v>8102.7729519814302</v>
      </c>
      <c r="P1016" s="1">
        <f t="shared" si="87"/>
        <v>0.79827836467085389</v>
      </c>
      <c r="Q1016" s="1">
        <f t="shared" si="88"/>
        <v>-0.32503618390007383</v>
      </c>
      <c r="R1016" s="1">
        <f t="shared" si="89"/>
        <v>0.5680840942726828</v>
      </c>
      <c r="S1016" s="1">
        <f t="shared" si="90"/>
        <v>0.24558737031842626</v>
      </c>
    </row>
    <row r="1017" spans="1:19" x14ac:dyDescent="0.2">
      <c r="A1017" s="1" t="s">
        <v>2972</v>
      </c>
      <c r="B1017" s="1" t="s">
        <v>2973</v>
      </c>
      <c r="C1017" s="1" t="s">
        <v>2974</v>
      </c>
      <c r="D1017" s="1">
        <v>9.8988600000000009</v>
      </c>
      <c r="E1017" s="1">
        <v>9.6646099999999997</v>
      </c>
      <c r="F1017" s="1">
        <v>9.6788699999999999</v>
      </c>
      <c r="G1017" s="1">
        <v>10.964600000000001</v>
      </c>
      <c r="H1017" s="1">
        <v>9.6097599999999996</v>
      </c>
      <c r="I1017" s="1">
        <v>9.2753399999999999</v>
      </c>
      <c r="J1017" s="5">
        <f t="shared" si="93"/>
        <v>954.67111575324577</v>
      </c>
      <c r="K1017" s="5">
        <f t="shared" si="93"/>
        <v>811.59153080323699</v>
      </c>
      <c r="L1017" s="5">
        <f t="shared" si="93"/>
        <v>819.65330453528281</v>
      </c>
      <c r="M1017" s="5">
        <f t="shared" si="92"/>
        <v>1998.3589065164861</v>
      </c>
      <c r="N1017" s="5">
        <f t="shared" si="92"/>
        <v>781.31472831186352</v>
      </c>
      <c r="O1017" s="5">
        <f t="shared" si="92"/>
        <v>619.662992476559</v>
      </c>
      <c r="P1017" s="1">
        <f t="shared" si="87"/>
        <v>0.7607119372411062</v>
      </c>
      <c r="Q1017" s="1">
        <f t="shared" si="88"/>
        <v>-0.39457785060661699</v>
      </c>
      <c r="R1017" s="1">
        <f t="shared" si="89"/>
        <v>0.56906657308881703</v>
      </c>
      <c r="S1017" s="1">
        <f t="shared" si="90"/>
        <v>0.24483692405506038</v>
      </c>
    </row>
    <row r="1018" spans="1:19" x14ac:dyDescent="0.2">
      <c r="A1018" s="1" t="s">
        <v>3363</v>
      </c>
      <c r="B1018" s="1" t="s">
        <v>3364</v>
      </c>
      <c r="C1018" s="1" t="s">
        <v>3365</v>
      </c>
      <c r="D1018" s="1">
        <v>13.2042</v>
      </c>
      <c r="E1018" s="1">
        <v>12.864599999999999</v>
      </c>
      <c r="F1018" s="1">
        <v>12.6121</v>
      </c>
      <c r="G1018" s="1">
        <v>12.4481</v>
      </c>
      <c r="H1018" s="1">
        <v>11.759399999999999</v>
      </c>
      <c r="I1018" s="1">
        <v>13.3003</v>
      </c>
      <c r="J1018" s="5">
        <f t="shared" si="93"/>
        <v>9437.5718007009345</v>
      </c>
      <c r="K1018" s="5">
        <f t="shared" si="93"/>
        <v>7458.1391548451957</v>
      </c>
      <c r="L1018" s="5">
        <f t="shared" si="93"/>
        <v>6260.6641701864901</v>
      </c>
      <c r="M1018" s="5">
        <f t="shared" si="92"/>
        <v>5587.9368445093278</v>
      </c>
      <c r="N1018" s="5">
        <f t="shared" si="92"/>
        <v>3466.826686892713</v>
      </c>
      <c r="O1018" s="5">
        <f t="shared" si="92"/>
        <v>10087.632480241829</v>
      </c>
      <c r="P1018" s="1">
        <f t="shared" si="87"/>
        <v>1.2096905273324792</v>
      </c>
      <c r="Q1018" s="1">
        <f t="shared" si="88"/>
        <v>0.27463801296416035</v>
      </c>
      <c r="R1018" s="1">
        <f t="shared" si="89"/>
        <v>0.56926525644382986</v>
      </c>
      <c r="S1018" s="1">
        <f t="shared" si="90"/>
        <v>0.2446853213617759</v>
      </c>
    </row>
    <row r="1019" spans="1:19" x14ac:dyDescent="0.2">
      <c r="A1019" s="1" t="s">
        <v>3309</v>
      </c>
      <c r="B1019" s="1" t="s">
        <v>3310</v>
      </c>
      <c r="C1019" s="1" t="s">
        <v>3311</v>
      </c>
      <c r="D1019" s="1">
        <v>13.917</v>
      </c>
      <c r="E1019" s="1">
        <v>13.7521</v>
      </c>
      <c r="F1019" s="1">
        <v>13.858700000000001</v>
      </c>
      <c r="G1019" s="1">
        <v>13.680300000000001</v>
      </c>
      <c r="H1019" s="1">
        <v>13.972099999999999</v>
      </c>
      <c r="I1019" s="1">
        <v>14.0922</v>
      </c>
      <c r="J1019" s="5">
        <f t="shared" si="93"/>
        <v>15468.010195357681</v>
      </c>
      <c r="K1019" s="5">
        <f t="shared" si="93"/>
        <v>13797.315755827782</v>
      </c>
      <c r="L1019" s="5">
        <f t="shared" si="93"/>
        <v>14855.401734090416</v>
      </c>
      <c r="M1019" s="5">
        <f t="shared" si="92"/>
        <v>13127.45836885421</v>
      </c>
      <c r="N1019" s="5">
        <f t="shared" si="92"/>
        <v>16070.197063923035</v>
      </c>
      <c r="O1019" s="5">
        <f t="shared" si="92"/>
        <v>17465.253954227468</v>
      </c>
      <c r="P1019" s="1">
        <f t="shared" si="87"/>
        <v>0.94552029148793681</v>
      </c>
      <c r="Q1019" s="1">
        <f t="shared" si="88"/>
        <v>-8.0819675194724092E-2</v>
      </c>
      <c r="R1019" s="1">
        <f t="shared" si="89"/>
        <v>0.56929090358572543</v>
      </c>
      <c r="S1019" s="1">
        <f t="shared" si="90"/>
        <v>0.2446657555070649</v>
      </c>
    </row>
    <row r="1020" spans="1:19" x14ac:dyDescent="0.2">
      <c r="A1020" s="1" t="s">
        <v>3025</v>
      </c>
      <c r="B1020" s="1" t="s">
        <v>3026</v>
      </c>
      <c r="C1020" s="1" t="s">
        <v>3027</v>
      </c>
      <c r="D1020" s="1">
        <v>11.676</v>
      </c>
      <c r="E1020" s="1">
        <v>11.9574</v>
      </c>
      <c r="F1020" s="1">
        <v>11.9993</v>
      </c>
      <c r="G1020" s="1">
        <v>11.818</v>
      </c>
      <c r="H1020" s="1">
        <v>12.1896</v>
      </c>
      <c r="I1020" s="1">
        <v>11.9016</v>
      </c>
      <c r="J1020" s="5">
        <f t="shared" si="93"/>
        <v>3272.0974497757106</v>
      </c>
      <c r="K1020" s="5">
        <f t="shared" si="93"/>
        <v>3976.8212443093607</v>
      </c>
      <c r="L1020" s="5">
        <f t="shared" si="93"/>
        <v>4094.0130904701359</v>
      </c>
      <c r="M1020" s="5">
        <f t="shared" si="92"/>
        <v>3610.5427267877658</v>
      </c>
      <c r="N1020" s="5">
        <f t="shared" si="92"/>
        <v>4671.2728487923932</v>
      </c>
      <c r="O1020" s="5">
        <f t="shared" si="92"/>
        <v>3825.9438888771879</v>
      </c>
      <c r="P1020" s="1">
        <f t="shared" si="87"/>
        <v>0.93683160933719301</v>
      </c>
      <c r="Q1020" s="1">
        <f t="shared" si="88"/>
        <v>-9.4138340712758728E-2</v>
      </c>
      <c r="R1020" s="1">
        <f t="shared" si="89"/>
        <v>0.57055487823413487</v>
      </c>
      <c r="S1020" s="1">
        <f t="shared" si="90"/>
        <v>0.24370257706867066</v>
      </c>
    </row>
    <row r="1021" spans="1:19" x14ac:dyDescent="0.2">
      <c r="A1021" s="1" t="s">
        <v>2358</v>
      </c>
      <c r="B1021" s="1" t="s">
        <v>2359</v>
      </c>
      <c r="C1021" s="1" t="s">
        <v>2360</v>
      </c>
      <c r="D1021" s="1">
        <v>13.007400000000001</v>
      </c>
      <c r="E1021" s="1">
        <v>14.2096</v>
      </c>
      <c r="F1021" s="1">
        <v>13.555199999999999</v>
      </c>
      <c r="G1021" s="1">
        <v>13.661</v>
      </c>
      <c r="H1021" s="1">
        <v>12.742599999999999</v>
      </c>
      <c r="I1021" s="1">
        <v>15.212199999999999</v>
      </c>
      <c r="J1021" s="5">
        <f t="shared" si="93"/>
        <v>8234.1270852414091</v>
      </c>
      <c r="K1021" s="5">
        <f t="shared" si="93"/>
        <v>18945.925550875269</v>
      </c>
      <c r="L1021" s="5">
        <f t="shared" si="93"/>
        <v>12037.098024267574</v>
      </c>
      <c r="M1021" s="5">
        <f t="shared" si="92"/>
        <v>12953.012086439001</v>
      </c>
      <c r="N1021" s="5">
        <f t="shared" si="92"/>
        <v>6853.3801561668015</v>
      </c>
      <c r="O1021" s="5">
        <f t="shared" si="92"/>
        <v>37960.200709860153</v>
      </c>
      <c r="P1021" s="1">
        <f t="shared" si="87"/>
        <v>0.67888979868787869</v>
      </c>
      <c r="Q1021" s="1">
        <f t="shared" si="88"/>
        <v>-0.55875068800149874</v>
      </c>
      <c r="R1021" s="1">
        <f t="shared" si="89"/>
        <v>0.5705673014519701</v>
      </c>
      <c r="S1021" s="1">
        <f t="shared" si="90"/>
        <v>0.24369312087712591</v>
      </c>
    </row>
    <row r="1022" spans="1:19" x14ac:dyDescent="0.2">
      <c r="A1022" s="1" t="s">
        <v>3578</v>
      </c>
      <c r="B1022" s="1" t="s">
        <v>1689</v>
      </c>
      <c r="C1022" s="1" t="s">
        <v>1690</v>
      </c>
      <c r="D1022" s="1">
        <v>12.6496</v>
      </c>
      <c r="E1022" s="1">
        <v>12.0992</v>
      </c>
      <c r="F1022" s="1">
        <v>11.7751</v>
      </c>
      <c r="G1022" s="1">
        <v>12.3271</v>
      </c>
      <c r="H1022" s="1">
        <v>12.108000000000001</v>
      </c>
      <c r="I1022" s="1">
        <v>12.735099999999999</v>
      </c>
      <c r="J1022" s="5">
        <f t="shared" si="93"/>
        <v>6425.5311474547079</v>
      </c>
      <c r="K1022" s="5">
        <f t="shared" si="93"/>
        <v>4387.5504532791565</v>
      </c>
      <c r="L1022" s="5">
        <f t="shared" si="93"/>
        <v>3504.7601482382988</v>
      </c>
      <c r="M1022" s="5">
        <f t="shared" si="92"/>
        <v>5138.3875832611075</v>
      </c>
      <c r="N1022" s="5">
        <f t="shared" si="92"/>
        <v>4414.3949620988788</v>
      </c>
      <c r="O1022" s="5">
        <f t="shared" si="92"/>
        <v>6817.8445953547862</v>
      </c>
      <c r="P1022" s="1">
        <f t="shared" si="87"/>
        <v>0.87460557411162332</v>
      </c>
      <c r="Q1022" s="1">
        <f t="shared" si="88"/>
        <v>-0.19329555173056731</v>
      </c>
      <c r="R1022" s="1">
        <f t="shared" si="89"/>
        <v>0.57429281829957068</v>
      </c>
      <c r="S1022" s="1">
        <f t="shared" si="90"/>
        <v>0.24086661466497469</v>
      </c>
    </row>
    <row r="1023" spans="1:19" x14ac:dyDescent="0.2">
      <c r="A1023" s="1" t="s">
        <v>2617</v>
      </c>
      <c r="B1023" s="1" t="s">
        <v>2618</v>
      </c>
      <c r="C1023" s="1" t="s">
        <v>2619</v>
      </c>
      <c r="D1023" s="1">
        <v>14.0486</v>
      </c>
      <c r="E1023" s="1">
        <v>13.909000000000001</v>
      </c>
      <c r="F1023" s="1">
        <v>13.9634</v>
      </c>
      <c r="G1023" s="1">
        <v>13.7958</v>
      </c>
      <c r="H1023" s="1">
        <v>13.894399999999999</v>
      </c>
      <c r="I1023" s="1">
        <v>14.638400000000001</v>
      </c>
      <c r="J1023" s="5">
        <f t="shared" si="93"/>
        <v>16945.328681511182</v>
      </c>
      <c r="K1023" s="5">
        <f t="shared" si="93"/>
        <v>15382.474708016371</v>
      </c>
      <c r="L1023" s="5">
        <f t="shared" si="93"/>
        <v>15973.57927519475</v>
      </c>
      <c r="M1023" s="5">
        <f t="shared" si="92"/>
        <v>14221.637814721755</v>
      </c>
      <c r="N1023" s="5">
        <f t="shared" si="92"/>
        <v>15227.589886088217</v>
      </c>
      <c r="O1023" s="5">
        <f t="shared" si="92"/>
        <v>25503.365119455986</v>
      </c>
      <c r="P1023" s="1">
        <f t="shared" si="87"/>
        <v>0.87896457993714994</v>
      </c>
      <c r="Q1023" s="1">
        <f t="shared" si="88"/>
        <v>-0.18612306533053249</v>
      </c>
      <c r="R1023" s="1">
        <f t="shared" si="89"/>
        <v>0.57469163832297099</v>
      </c>
      <c r="S1023" s="1">
        <f t="shared" si="90"/>
        <v>0.24056512173982145</v>
      </c>
    </row>
    <row r="1024" spans="1:19" x14ac:dyDescent="0.2">
      <c r="A1024" s="1" t="s">
        <v>3066</v>
      </c>
      <c r="B1024" s="1" t="s">
        <v>3067</v>
      </c>
      <c r="C1024" s="1" t="s">
        <v>3068</v>
      </c>
      <c r="D1024" s="1">
        <v>14.114100000000001</v>
      </c>
      <c r="E1024" s="1">
        <v>13.915100000000001</v>
      </c>
      <c r="F1024" s="1">
        <v>14.291499999999999</v>
      </c>
      <c r="G1024" s="1">
        <v>14.1654</v>
      </c>
      <c r="H1024" s="1">
        <v>14.0479</v>
      </c>
      <c r="I1024" s="1">
        <v>13.863</v>
      </c>
      <c r="J1024" s="5">
        <f t="shared" si="93"/>
        <v>17732.397649455921</v>
      </c>
      <c r="K1024" s="5">
        <f t="shared" si="93"/>
        <v>15447.652549057006</v>
      </c>
      <c r="L1024" s="5">
        <f t="shared" si="93"/>
        <v>20052.576555204574</v>
      </c>
      <c r="M1024" s="5">
        <f t="shared" si="92"/>
        <v>18374.278748049768</v>
      </c>
      <c r="N1024" s="5">
        <f t="shared" si="92"/>
        <v>16937.108751080508</v>
      </c>
      <c r="O1024" s="5">
        <f t="shared" si="92"/>
        <v>14899.744797503201</v>
      </c>
      <c r="P1024" s="1">
        <f t="shared" si="87"/>
        <v>1.0601757880948368</v>
      </c>
      <c r="Q1024" s="1">
        <f t="shared" si="88"/>
        <v>8.4303498360212822E-2</v>
      </c>
      <c r="R1024" s="1">
        <f t="shared" si="89"/>
        <v>0.5785997941896196</v>
      </c>
      <c r="S1024" s="1">
        <f t="shared" si="90"/>
        <v>0.23762172516838226</v>
      </c>
    </row>
    <row r="1025" spans="1:19" x14ac:dyDescent="0.2">
      <c r="A1025" s="1" t="s">
        <v>3321</v>
      </c>
      <c r="B1025" s="1" t="s">
        <v>3322</v>
      </c>
      <c r="C1025" s="1" t="s">
        <v>3323</v>
      </c>
      <c r="D1025" s="1">
        <v>11.28</v>
      </c>
      <c r="E1025" s="1">
        <v>11.827500000000001</v>
      </c>
      <c r="F1025" s="1">
        <v>11.6508</v>
      </c>
      <c r="G1025" s="1">
        <v>11.3001</v>
      </c>
      <c r="H1025" s="1">
        <v>11.298999999999999</v>
      </c>
      <c r="I1025" s="1">
        <v>11.759600000000001</v>
      </c>
      <c r="J1025" s="5">
        <f t="shared" si="93"/>
        <v>2486.6711232410548</v>
      </c>
      <c r="K1025" s="5">
        <f t="shared" si="93"/>
        <v>3634.3962334099569</v>
      </c>
      <c r="L1025" s="5">
        <f t="shared" si="93"/>
        <v>3215.4389886943204</v>
      </c>
      <c r="M1025" s="5">
        <f t="shared" si="92"/>
        <v>2521.558533591894</v>
      </c>
      <c r="N1025" s="5">
        <f t="shared" si="92"/>
        <v>2519.6366740503431</v>
      </c>
      <c r="O1025" s="5">
        <f t="shared" si="92"/>
        <v>3467.307324435907</v>
      </c>
      <c r="P1025" s="1">
        <f t="shared" si="87"/>
        <v>1.097314869466808</v>
      </c>
      <c r="Q1025" s="1">
        <f t="shared" si="88"/>
        <v>0.13397755986877818</v>
      </c>
      <c r="R1025" s="1">
        <f t="shared" si="89"/>
        <v>0.58120214541887827</v>
      </c>
      <c r="S1025" s="1">
        <f t="shared" si="90"/>
        <v>0.23567279123936277</v>
      </c>
    </row>
    <row r="1026" spans="1:19" x14ac:dyDescent="0.2">
      <c r="A1026" s="1" t="s">
        <v>3099</v>
      </c>
      <c r="B1026" s="1" t="s">
        <v>3100</v>
      </c>
      <c r="C1026" s="1" t="s">
        <v>3101</v>
      </c>
      <c r="D1026" s="1">
        <v>11.926299999999999</v>
      </c>
      <c r="E1026" s="1">
        <v>12.1031</v>
      </c>
      <c r="F1026" s="1">
        <v>11.643800000000001</v>
      </c>
      <c r="G1026" s="1">
        <v>11.9946</v>
      </c>
      <c r="H1026" s="1">
        <v>11.312200000000001</v>
      </c>
      <c r="I1026" s="1">
        <v>11.8964</v>
      </c>
      <c r="J1026" s="5">
        <f t="shared" si="93"/>
        <v>3892.0108050094464</v>
      </c>
      <c r="K1026" s="5">
        <f t="shared" si="93"/>
        <v>4399.4272502471422</v>
      </c>
      <c r="L1026" s="5">
        <f t="shared" si="93"/>
        <v>3199.8753695184901</v>
      </c>
      <c r="M1026" s="5">
        <f t="shared" si="92"/>
        <v>4080.6973501365992</v>
      </c>
      <c r="N1026" s="5">
        <f t="shared" si="92"/>
        <v>2542.7959845862179</v>
      </c>
      <c r="O1026" s="5">
        <f t="shared" si="92"/>
        <v>3812.1786117818897</v>
      </c>
      <c r="P1026" s="1">
        <f t="shared" si="87"/>
        <v>1.1011570202361474</v>
      </c>
      <c r="Q1026" s="1">
        <f t="shared" si="88"/>
        <v>0.13902020565430392</v>
      </c>
      <c r="R1026" s="1">
        <f t="shared" si="89"/>
        <v>0.58180554726452893</v>
      </c>
      <c r="S1026" s="1">
        <f t="shared" si="90"/>
        <v>0.2352221422589674</v>
      </c>
    </row>
    <row r="1027" spans="1:19" x14ac:dyDescent="0.2">
      <c r="A1027" s="1" t="s">
        <v>2385</v>
      </c>
      <c r="B1027" s="1" t="s">
        <v>2386</v>
      </c>
      <c r="C1027" s="1" t="s">
        <v>2387</v>
      </c>
      <c r="D1027" s="1">
        <v>15.5044</v>
      </c>
      <c r="E1027" s="1">
        <v>16.064699999999998</v>
      </c>
      <c r="F1027" s="1">
        <v>15.5626</v>
      </c>
      <c r="G1027" s="1">
        <v>15.606400000000001</v>
      </c>
      <c r="H1027" s="1">
        <v>15.196999999999999</v>
      </c>
      <c r="I1027" s="1">
        <v>16.975200000000001</v>
      </c>
      <c r="J1027" s="5">
        <f t="shared" si="93"/>
        <v>46482.498587833681</v>
      </c>
      <c r="K1027" s="5">
        <f t="shared" si="93"/>
        <v>68541.968230627856</v>
      </c>
      <c r="L1027" s="5">
        <f t="shared" si="93"/>
        <v>48395.99358853876</v>
      </c>
      <c r="M1027" s="5">
        <f t="shared" si="92"/>
        <v>49887.819746661662</v>
      </c>
      <c r="N1027" s="5">
        <f t="shared" si="92"/>
        <v>37562.357701947469</v>
      </c>
      <c r="O1027" s="5">
        <f t="shared" si="92"/>
        <v>128838.12101063255</v>
      </c>
      <c r="P1027" s="1">
        <f t="shared" ref="P1027:P1090" si="94">AVERAGE(J1027:L1027)/AVERAGE(M1027:O1027)</f>
        <v>0.75556773792732934</v>
      </c>
      <c r="Q1027" s="1">
        <f t="shared" ref="Q1027:Q1090" si="95">LOG(P1027,2)</f>
        <v>-0.4043669936453802</v>
      </c>
      <c r="R1027" s="1">
        <f t="shared" ref="R1027:R1090" si="96">_xlfn.T.TEST(J1027:L1027,M1027:O1027,2,2)</f>
        <v>0.58182654106818643</v>
      </c>
      <c r="S1027" s="1">
        <f t="shared" ref="S1027:S1090" si="97">-LOG(R1027,10)</f>
        <v>0.23520647151015422</v>
      </c>
    </row>
    <row r="1028" spans="1:19" x14ac:dyDescent="0.2">
      <c r="A1028" s="1" t="s">
        <v>2456</v>
      </c>
      <c r="B1028" s="1" t="s">
        <v>2457</v>
      </c>
      <c r="C1028" s="1" t="s">
        <v>2458</v>
      </c>
      <c r="D1028" s="1">
        <v>11.867100000000001</v>
      </c>
      <c r="E1028" s="1">
        <v>12.4305</v>
      </c>
      <c r="F1028" s="1">
        <v>11.9261</v>
      </c>
      <c r="G1028" s="1">
        <v>12.312799999999999</v>
      </c>
      <c r="H1028" s="1">
        <v>12.071199999999999</v>
      </c>
      <c r="I1028" s="1">
        <v>12.2456</v>
      </c>
      <c r="J1028" s="5">
        <f t="shared" si="93"/>
        <v>3735.5371647007901</v>
      </c>
      <c r="K1028" s="5">
        <f t="shared" si="93"/>
        <v>5520.1815484949429</v>
      </c>
      <c r="L1028" s="5">
        <f t="shared" si="93"/>
        <v>3891.4712951430447</v>
      </c>
      <c r="M1028" s="5">
        <f t="shared" si="92"/>
        <v>5087.707447284196</v>
      </c>
      <c r="N1028" s="5">
        <f t="shared" si="92"/>
        <v>4303.2173635166509</v>
      </c>
      <c r="O1028" s="5">
        <f t="shared" si="92"/>
        <v>4856.1591896972041</v>
      </c>
      <c r="P1028" s="1">
        <f t="shared" si="94"/>
        <v>0.92279865886094137</v>
      </c>
      <c r="Q1028" s="1">
        <f t="shared" si="95"/>
        <v>-0.1159121875895649</v>
      </c>
      <c r="R1028" s="1">
        <f t="shared" si="96"/>
        <v>0.58393275306467496</v>
      </c>
      <c r="S1028" s="1">
        <f t="shared" si="97"/>
        <v>0.23363716428233572</v>
      </c>
    </row>
    <row r="1029" spans="1:19" x14ac:dyDescent="0.2">
      <c r="A1029" s="1" t="s">
        <v>3244</v>
      </c>
      <c r="B1029" s="1" t="s">
        <v>3245</v>
      </c>
      <c r="C1029" s="1" t="s">
        <v>3246</v>
      </c>
      <c r="D1029" s="1">
        <v>13.734</v>
      </c>
      <c r="E1029" s="1">
        <v>13.6538</v>
      </c>
      <c r="F1029" s="1">
        <v>13.830399999999999</v>
      </c>
      <c r="G1029" s="1">
        <v>13.994300000000001</v>
      </c>
      <c r="H1029" s="1">
        <v>13.9986</v>
      </c>
      <c r="I1029" s="1">
        <v>13.4788</v>
      </c>
      <c r="J1029" s="5">
        <f t="shared" si="93"/>
        <v>13625.296459774461</v>
      </c>
      <c r="K1029" s="5">
        <f t="shared" si="93"/>
        <v>12888.529051305744</v>
      </c>
      <c r="L1029" s="5">
        <f t="shared" si="93"/>
        <v>14566.836713109315</v>
      </c>
      <c r="M1029" s="5">
        <f t="shared" si="92"/>
        <v>16319.395524791385</v>
      </c>
      <c r="N1029" s="5">
        <f t="shared" si="92"/>
        <v>16368.108579043797</v>
      </c>
      <c r="O1029" s="5">
        <f t="shared" si="92"/>
        <v>11416.240402653782</v>
      </c>
      <c r="P1029" s="1">
        <f t="shared" si="94"/>
        <v>0.93145520145450111</v>
      </c>
      <c r="Q1029" s="1">
        <f t="shared" si="95"/>
        <v>-0.10244171079142946</v>
      </c>
      <c r="R1029" s="1">
        <f t="shared" si="96"/>
        <v>0.58793834144501789</v>
      </c>
      <c r="S1029" s="1">
        <f t="shared" si="97"/>
        <v>0.23066821707739538</v>
      </c>
    </row>
    <row r="1030" spans="1:19" x14ac:dyDescent="0.2">
      <c r="A1030" s="1" t="s">
        <v>793</v>
      </c>
      <c r="B1030" s="1" t="s">
        <v>794</v>
      </c>
      <c r="C1030" s="1" t="s">
        <v>795</v>
      </c>
      <c r="D1030" s="1">
        <v>12.308999999999999</v>
      </c>
      <c r="E1030" s="1">
        <v>11.928699999999999</v>
      </c>
      <c r="F1030" s="1">
        <v>11.5533</v>
      </c>
      <c r="G1030" s="1">
        <v>11.501099999999999</v>
      </c>
      <c r="H1030" s="1">
        <v>12.075900000000001</v>
      </c>
      <c r="I1030" s="1">
        <v>11.767200000000001</v>
      </c>
      <c r="J1030" s="5">
        <f t="shared" si="93"/>
        <v>5074.3242661228824</v>
      </c>
      <c r="K1030" s="5">
        <f t="shared" si="93"/>
        <v>3898.490760549435</v>
      </c>
      <c r="L1030" s="5">
        <f t="shared" si="93"/>
        <v>3005.3139613528392</v>
      </c>
      <c r="M1030" s="5">
        <f t="shared" si="92"/>
        <v>2898.5185433817555</v>
      </c>
      <c r="N1030" s="5">
        <f t="shared" si="92"/>
        <v>4317.2592098225196</v>
      </c>
      <c r="O1030" s="5">
        <f t="shared" si="92"/>
        <v>3485.6210122422262</v>
      </c>
      <c r="P1030" s="1">
        <f t="shared" si="94"/>
        <v>1.1193049853165979</v>
      </c>
      <c r="Q1030" s="1">
        <f t="shared" si="95"/>
        <v>0.16260319167911133</v>
      </c>
      <c r="R1030" s="1">
        <f t="shared" si="96"/>
        <v>0.58965991037179843</v>
      </c>
      <c r="S1030" s="1">
        <f t="shared" si="97"/>
        <v>0.22939839790669916</v>
      </c>
    </row>
    <row r="1031" spans="1:19" x14ac:dyDescent="0.2">
      <c r="A1031" s="1" t="s">
        <v>2889</v>
      </c>
      <c r="B1031" s="1" t="s">
        <v>2890</v>
      </c>
      <c r="C1031" s="1" t="s">
        <v>2891</v>
      </c>
      <c r="D1031" s="1">
        <v>13.4473</v>
      </c>
      <c r="E1031" s="1">
        <v>12.7134</v>
      </c>
      <c r="F1031" s="1">
        <v>13.446999999999999</v>
      </c>
      <c r="G1031" s="1">
        <v>13.592599999999999</v>
      </c>
      <c r="H1031" s="1">
        <v>13.2136</v>
      </c>
      <c r="I1031" s="1">
        <v>13.3133</v>
      </c>
      <c r="J1031" s="5">
        <f t="shared" si="93"/>
        <v>11169.678186665142</v>
      </c>
      <c r="K1031" s="5">
        <f t="shared" si="93"/>
        <v>6716.0627756411432</v>
      </c>
      <c r="L1031" s="5">
        <f t="shared" si="93"/>
        <v>11167.355758858301</v>
      </c>
      <c r="M1031" s="5">
        <f t="shared" si="92"/>
        <v>12353.224072386411</v>
      </c>
      <c r="N1031" s="5">
        <f t="shared" si="92"/>
        <v>9499.2638493769427</v>
      </c>
      <c r="O1031" s="5">
        <f t="shared" si="92"/>
        <v>10178.942035812686</v>
      </c>
      <c r="P1031" s="1">
        <f t="shared" si="94"/>
        <v>0.90701841159273555</v>
      </c>
      <c r="Q1031" s="1">
        <f t="shared" si="95"/>
        <v>-0.14079625852834074</v>
      </c>
      <c r="R1031" s="1">
        <f t="shared" si="96"/>
        <v>0.59384204924276074</v>
      </c>
      <c r="S1031" s="1">
        <f t="shared" si="97"/>
        <v>0.22632905378016022</v>
      </c>
    </row>
    <row r="1032" spans="1:19" x14ac:dyDescent="0.2">
      <c r="A1032" s="1" t="s">
        <v>1686</v>
      </c>
      <c r="B1032" s="1" t="s">
        <v>1687</v>
      </c>
      <c r="C1032" s="1" t="s">
        <v>1688</v>
      </c>
      <c r="D1032" s="1">
        <v>13.451700000000001</v>
      </c>
      <c r="E1032" s="1">
        <v>13.466900000000001</v>
      </c>
      <c r="F1032" s="1">
        <v>12.994899999999999</v>
      </c>
      <c r="G1032" s="1">
        <v>13.0025</v>
      </c>
      <c r="H1032" s="1">
        <v>12.6311</v>
      </c>
      <c r="I1032" s="1">
        <v>13.613</v>
      </c>
      <c r="J1032" s="5">
        <f t="shared" si="93"/>
        <v>11203.796003438625</v>
      </c>
      <c r="K1032" s="5">
        <f t="shared" si="93"/>
        <v>11322.461395462647</v>
      </c>
      <c r="L1032" s="5">
        <f t="shared" si="93"/>
        <v>8163.091991055695</v>
      </c>
      <c r="M1032" s="5">
        <f t="shared" si="92"/>
        <v>8206.2079609626253</v>
      </c>
      <c r="N1032" s="5">
        <f t="shared" si="92"/>
        <v>6343.6611700202229</v>
      </c>
      <c r="O1032" s="5">
        <f t="shared" si="92"/>
        <v>12529.141988415618</v>
      </c>
      <c r="P1032" s="1">
        <f t="shared" si="94"/>
        <v>1.1333260751155045</v>
      </c>
      <c r="Q1032" s="1">
        <f t="shared" si="95"/>
        <v>0.18056300614617518</v>
      </c>
      <c r="R1032" s="1">
        <f t="shared" si="96"/>
        <v>0.5978919504958935</v>
      </c>
      <c r="S1032" s="1">
        <f t="shared" si="97"/>
        <v>0.22337729350868085</v>
      </c>
    </row>
    <row r="1033" spans="1:19" x14ac:dyDescent="0.2">
      <c r="A1033" s="1" t="s">
        <v>3518</v>
      </c>
      <c r="B1033" s="1" t="s">
        <v>3519</v>
      </c>
      <c r="C1033" s="1" t="s">
        <v>3520</v>
      </c>
      <c r="D1033" s="1">
        <v>13.962899999999999</v>
      </c>
      <c r="E1033" s="1">
        <v>14.040100000000001</v>
      </c>
      <c r="F1033" s="1">
        <v>14.081899999999999</v>
      </c>
      <c r="G1033" s="1">
        <v>13.821099999999999</v>
      </c>
      <c r="H1033" s="1">
        <v>14.398400000000001</v>
      </c>
      <c r="I1033" s="1">
        <v>14.110099999999999</v>
      </c>
      <c r="J1033" s="5">
        <f t="shared" si="93"/>
        <v>15968.044213684174</v>
      </c>
      <c r="K1033" s="5">
        <f t="shared" si="93"/>
        <v>16845.784556272847</v>
      </c>
      <c r="L1033" s="5">
        <f t="shared" si="93"/>
        <v>17341.006297013213</v>
      </c>
      <c r="M1033" s="5">
        <f t="shared" si="92"/>
        <v>14473.236977044988</v>
      </c>
      <c r="N1033" s="5">
        <f t="shared" si="92"/>
        <v>21594.854864369354</v>
      </c>
      <c r="O1033" s="5">
        <f t="shared" si="92"/>
        <v>17683.301097439402</v>
      </c>
      <c r="P1033" s="1">
        <f t="shared" si="94"/>
        <v>0.93308902941408689</v>
      </c>
      <c r="Q1033" s="1">
        <f t="shared" si="95"/>
        <v>-9.9913354467961152E-2</v>
      </c>
      <c r="R1033" s="1">
        <f t="shared" si="96"/>
        <v>0.59827320296165509</v>
      </c>
      <c r="S1033" s="1">
        <f t="shared" si="97"/>
        <v>0.22310044904916701</v>
      </c>
    </row>
    <row r="1034" spans="1:19" x14ac:dyDescent="0.2">
      <c r="A1034" s="1" t="s">
        <v>3152</v>
      </c>
      <c r="B1034" s="1" t="s">
        <v>3153</v>
      </c>
      <c r="C1034" s="1" t="s">
        <v>3154</v>
      </c>
      <c r="D1034" s="1">
        <v>10.3797</v>
      </c>
      <c r="E1034" s="1">
        <v>10.8117</v>
      </c>
      <c r="F1034" s="1">
        <v>10.6676</v>
      </c>
      <c r="G1034" s="1">
        <v>11.056699999999999</v>
      </c>
      <c r="H1034" s="1">
        <v>10.3293</v>
      </c>
      <c r="I1034" s="1">
        <v>10.824400000000001</v>
      </c>
      <c r="J1034" s="5">
        <f t="shared" si="93"/>
        <v>1332.2969877955404</v>
      </c>
      <c r="K1034" s="5">
        <f t="shared" si="93"/>
        <v>1797.4052427281115</v>
      </c>
      <c r="L1034" s="5">
        <f t="shared" si="93"/>
        <v>1626.550613283898</v>
      </c>
      <c r="M1034" s="5">
        <f t="shared" si="92"/>
        <v>2130.0919596095823</v>
      </c>
      <c r="N1034" s="5">
        <f t="shared" si="92"/>
        <v>1286.557302547101</v>
      </c>
      <c r="O1034" s="5">
        <f t="shared" si="92"/>
        <v>1813.2975930146526</v>
      </c>
      <c r="P1034" s="1">
        <f t="shared" si="94"/>
        <v>0.90942661092332111</v>
      </c>
      <c r="Q1034" s="1">
        <f t="shared" si="95"/>
        <v>-0.13697087518426607</v>
      </c>
      <c r="R1034" s="1">
        <f t="shared" si="96"/>
        <v>0.60418862350575764</v>
      </c>
      <c r="S1034" s="1">
        <f t="shared" si="97"/>
        <v>0.21882745647946816</v>
      </c>
    </row>
    <row r="1035" spans="1:19" x14ac:dyDescent="0.2">
      <c r="A1035" s="1" t="s">
        <v>3273</v>
      </c>
      <c r="B1035" s="1" t="s">
        <v>3274</v>
      </c>
      <c r="C1035" s="1" t="s">
        <v>3275</v>
      </c>
      <c r="D1035" s="1">
        <v>11.5427</v>
      </c>
      <c r="E1035" s="1">
        <v>10.723599999999999</v>
      </c>
      <c r="F1035" s="1">
        <v>11.2491</v>
      </c>
      <c r="G1035" s="1">
        <v>11.0101</v>
      </c>
      <c r="H1035" s="1">
        <v>11.096500000000001</v>
      </c>
      <c r="I1035" s="1">
        <v>11.1175</v>
      </c>
      <c r="J1035" s="5">
        <f t="shared" si="93"/>
        <v>2983.3137581022143</v>
      </c>
      <c r="K1035" s="5">
        <f t="shared" si="93"/>
        <v>1690.928567841677</v>
      </c>
      <c r="L1035" s="5">
        <f t="shared" si="93"/>
        <v>2433.9773037602386</v>
      </c>
      <c r="M1035" s="5">
        <f t="shared" si="92"/>
        <v>2062.3879153987486</v>
      </c>
      <c r="N1035" s="5">
        <f t="shared" si="92"/>
        <v>2189.673421490163</v>
      </c>
      <c r="O1035" s="5">
        <f t="shared" si="92"/>
        <v>2221.779610029676</v>
      </c>
      <c r="P1035" s="1">
        <f t="shared" si="94"/>
        <v>1.0979910825716985</v>
      </c>
      <c r="Q1035" s="1">
        <f t="shared" si="95"/>
        <v>0.13486633741976872</v>
      </c>
      <c r="R1035" s="1">
        <f t="shared" si="96"/>
        <v>0.60537187924953173</v>
      </c>
      <c r="S1035" s="1">
        <f t="shared" si="97"/>
        <v>0.21797775676960604</v>
      </c>
    </row>
    <row r="1036" spans="1:19" x14ac:dyDescent="0.2">
      <c r="A1036" s="1" t="s">
        <v>2748</v>
      </c>
      <c r="B1036" s="1" t="s">
        <v>2749</v>
      </c>
      <c r="C1036" s="1" t="s">
        <v>2750</v>
      </c>
      <c r="D1036" s="1">
        <v>10.595599999999999</v>
      </c>
      <c r="E1036" s="1">
        <v>9.5388800000000007</v>
      </c>
      <c r="F1036" s="1">
        <v>9.9655199999999997</v>
      </c>
      <c r="G1036" s="1">
        <v>9.5765200000000004</v>
      </c>
      <c r="H1036" s="1">
        <v>10.231199999999999</v>
      </c>
      <c r="I1036" s="1">
        <v>9.7713800000000006</v>
      </c>
      <c r="J1036" s="5">
        <f t="shared" si="93"/>
        <v>1547.3673257956675</v>
      </c>
      <c r="K1036" s="5">
        <f t="shared" si="93"/>
        <v>743.85623058540023</v>
      </c>
      <c r="L1036" s="5">
        <f t="shared" si="93"/>
        <v>999.81682860953686</v>
      </c>
      <c r="M1036" s="5">
        <f t="shared" si="92"/>
        <v>763.51886854546058</v>
      </c>
      <c r="N1036" s="5">
        <f t="shared" si="92"/>
        <v>1201.9823531465502</v>
      </c>
      <c r="O1036" s="5">
        <f t="shared" si="92"/>
        <v>873.93368472822385</v>
      </c>
      <c r="P1036" s="1">
        <f t="shared" si="94"/>
        <v>1.1590476603458126</v>
      </c>
      <c r="Q1036" s="1">
        <f t="shared" si="95"/>
        <v>0.21293989156511842</v>
      </c>
      <c r="R1036" s="1">
        <f t="shared" si="96"/>
        <v>0.60830804486252799</v>
      </c>
      <c r="S1036" s="1">
        <f t="shared" si="97"/>
        <v>0.21587643996268824</v>
      </c>
    </row>
    <row r="1037" spans="1:19" x14ac:dyDescent="0.2">
      <c r="A1037" s="1" t="s">
        <v>3533</v>
      </c>
      <c r="B1037" s="1" t="s">
        <v>3534</v>
      </c>
      <c r="C1037" s="1" t="s">
        <v>3535</v>
      </c>
      <c r="D1037" s="1">
        <v>9.5244800000000005</v>
      </c>
      <c r="E1037" s="1">
        <v>10.0701</v>
      </c>
      <c r="F1037" s="1">
        <v>9.4747000000000003</v>
      </c>
      <c r="G1037" s="1">
        <v>9.5259400000000003</v>
      </c>
      <c r="H1037" s="1">
        <v>9.1353100000000005</v>
      </c>
      <c r="I1037" s="1">
        <v>10.9566</v>
      </c>
      <c r="J1037" s="5">
        <f t="shared" si="93"/>
        <v>736.46849496917866</v>
      </c>
      <c r="K1037" s="5">
        <f t="shared" si="93"/>
        <v>1074.9843936878463</v>
      </c>
      <c r="L1037" s="5">
        <f t="shared" si="93"/>
        <v>711.49016295538388</v>
      </c>
      <c r="M1037" s="5">
        <f t="shared" si="92"/>
        <v>737.21417456636175</v>
      </c>
      <c r="N1037" s="5">
        <f t="shared" si="92"/>
        <v>562.34434177019921</v>
      </c>
      <c r="O1037" s="5">
        <f t="shared" si="92"/>
        <v>1987.3083188330672</v>
      </c>
      <c r="P1037" s="1">
        <f t="shared" si="94"/>
        <v>0.76758298347131104</v>
      </c>
      <c r="Q1037" s="1">
        <f t="shared" si="95"/>
        <v>-0.38160536607120193</v>
      </c>
      <c r="R1037" s="1">
        <f t="shared" si="96"/>
        <v>0.61215577863317217</v>
      </c>
      <c r="S1037" s="1">
        <f t="shared" si="97"/>
        <v>0.21313804649506257</v>
      </c>
    </row>
    <row r="1038" spans="1:19" x14ac:dyDescent="0.2">
      <c r="A1038" s="1" t="s">
        <v>3173</v>
      </c>
      <c r="B1038" s="1" t="s">
        <v>3174</v>
      </c>
      <c r="C1038" s="1" t="s">
        <v>3175</v>
      </c>
      <c r="D1038" s="1">
        <v>14.2807</v>
      </c>
      <c r="E1038" s="1">
        <v>13.911</v>
      </c>
      <c r="F1038" s="1">
        <v>13.949299999999999</v>
      </c>
      <c r="G1038" s="1">
        <v>13.763199999999999</v>
      </c>
      <c r="H1038" s="1">
        <v>13.972899999999999</v>
      </c>
      <c r="I1038" s="1">
        <v>14.835000000000001</v>
      </c>
      <c r="J1038" s="5">
        <f t="shared" si="93"/>
        <v>19903.02365081244</v>
      </c>
      <c r="K1038" s="5">
        <f t="shared" si="93"/>
        <v>15403.814133909507</v>
      </c>
      <c r="L1038" s="5">
        <f t="shared" si="93"/>
        <v>15818.223900715935</v>
      </c>
      <c r="M1038" s="5">
        <f t="shared" si="92"/>
        <v>13903.880815109516</v>
      </c>
      <c r="N1038" s="5">
        <f t="shared" si="92"/>
        <v>16079.110744520372</v>
      </c>
      <c r="O1038" s="5">
        <f t="shared" si="92"/>
        <v>29226.713724357596</v>
      </c>
      <c r="P1038" s="1">
        <f t="shared" si="94"/>
        <v>0.8634574592159644</v>
      </c>
      <c r="Q1038" s="1">
        <f t="shared" si="95"/>
        <v>-0.21180299401794483</v>
      </c>
      <c r="R1038" s="1">
        <f t="shared" si="96"/>
        <v>0.61830511643531127</v>
      </c>
      <c r="S1038" s="1">
        <f t="shared" si="97"/>
        <v>0.20879715972718152</v>
      </c>
    </row>
    <row r="1039" spans="1:19" x14ac:dyDescent="0.2">
      <c r="A1039" s="1" t="s">
        <v>3072</v>
      </c>
      <c r="B1039" s="1" t="s">
        <v>3073</v>
      </c>
      <c r="C1039" s="1" t="s">
        <v>3074</v>
      </c>
      <c r="D1039" s="1">
        <v>15.454800000000001</v>
      </c>
      <c r="E1039" s="1">
        <v>15.6737</v>
      </c>
      <c r="F1039" s="1">
        <v>15.4284</v>
      </c>
      <c r="G1039" s="1">
        <v>14.849299999999999</v>
      </c>
      <c r="H1039" s="1">
        <v>15.5205</v>
      </c>
      <c r="I1039" s="1">
        <v>15.686500000000001</v>
      </c>
      <c r="J1039" s="5">
        <f t="shared" si="93"/>
        <v>44911.584454369084</v>
      </c>
      <c r="K1039" s="5">
        <f t="shared" si="93"/>
        <v>52270.161631396739</v>
      </c>
      <c r="L1039" s="5">
        <f t="shared" si="93"/>
        <v>44097.217338816154</v>
      </c>
      <c r="M1039" s="5">
        <f t="shared" si="92"/>
        <v>29517.849533768007</v>
      </c>
      <c r="N1039" s="5">
        <f t="shared" si="92"/>
        <v>47004.133135577787</v>
      </c>
      <c r="O1039" s="5">
        <f t="shared" si="92"/>
        <v>52735.980729448456</v>
      </c>
      <c r="P1039" s="1">
        <f t="shared" si="94"/>
        <v>1.093000072952564</v>
      </c>
      <c r="Q1039" s="1">
        <f t="shared" si="95"/>
        <v>0.1282934973028631</v>
      </c>
      <c r="R1039" s="1">
        <f t="shared" si="96"/>
        <v>0.61925445023823555</v>
      </c>
      <c r="S1039" s="1">
        <f t="shared" si="97"/>
        <v>0.20813086369737099</v>
      </c>
    </row>
    <row r="1040" spans="1:19" x14ac:dyDescent="0.2">
      <c r="A1040" s="1" t="s">
        <v>2608</v>
      </c>
      <c r="B1040" s="1" t="s">
        <v>2609</v>
      </c>
      <c r="C1040" s="1" t="s">
        <v>2610</v>
      </c>
      <c r="D1040" s="1">
        <v>12.9901</v>
      </c>
      <c r="E1040" s="1">
        <v>12.867000000000001</v>
      </c>
      <c r="F1040" s="1">
        <v>13.079000000000001</v>
      </c>
      <c r="G1040" s="1">
        <v>13.0303</v>
      </c>
      <c r="H1040" s="1">
        <v>12.7052</v>
      </c>
      <c r="I1040" s="1">
        <v>13.503399999999999</v>
      </c>
      <c r="J1040" s="5">
        <f t="shared" si="93"/>
        <v>8135.9776460725216</v>
      </c>
      <c r="K1040" s="5">
        <f t="shared" si="93"/>
        <v>7470.5564919379503</v>
      </c>
      <c r="L1040" s="5">
        <f t="shared" si="93"/>
        <v>8653.091842882417</v>
      </c>
      <c r="M1040" s="5">
        <f t="shared" si="92"/>
        <v>8365.870786857171</v>
      </c>
      <c r="N1040" s="5">
        <f t="shared" si="92"/>
        <v>6677.9982500077322</v>
      </c>
      <c r="O1040" s="5">
        <f t="shared" si="92"/>
        <v>11612.572634685208</v>
      </c>
      <c r="P1040" s="1">
        <f t="shared" si="94"/>
        <v>0.91008493480901098</v>
      </c>
      <c r="Q1040" s="1">
        <f t="shared" si="95"/>
        <v>-0.13592690198293597</v>
      </c>
      <c r="R1040" s="1">
        <f t="shared" si="96"/>
        <v>0.61977001484618499</v>
      </c>
      <c r="S1040" s="1">
        <f t="shared" si="97"/>
        <v>0.20776943923235125</v>
      </c>
    </row>
    <row r="1041" spans="1:19" x14ac:dyDescent="0.2">
      <c r="A1041" s="1" t="s">
        <v>2775</v>
      </c>
      <c r="B1041" s="1" t="s">
        <v>2776</v>
      </c>
      <c r="C1041" s="1" t="s">
        <v>2777</v>
      </c>
      <c r="D1041" s="1">
        <v>13.1304</v>
      </c>
      <c r="E1041" s="1">
        <v>12.9079</v>
      </c>
      <c r="F1041" s="1">
        <v>13.120900000000001</v>
      </c>
      <c r="G1041" s="1">
        <v>12.9916</v>
      </c>
      <c r="H1041" s="1">
        <v>12.946199999999999</v>
      </c>
      <c r="I1041" s="1">
        <v>13.4893</v>
      </c>
      <c r="J1041" s="5">
        <f t="shared" si="93"/>
        <v>8966.9398197260853</v>
      </c>
      <c r="K1041" s="5">
        <f t="shared" si="93"/>
        <v>7685.3753136477353</v>
      </c>
      <c r="L1041" s="5">
        <f t="shared" si="93"/>
        <v>8908.0874149155388</v>
      </c>
      <c r="M1041" s="5">
        <f t="shared" si="92"/>
        <v>8144.4411901210588</v>
      </c>
      <c r="N1041" s="5">
        <f t="shared" si="92"/>
        <v>7892.1354422666273</v>
      </c>
      <c r="O1041" s="5">
        <f t="shared" si="92"/>
        <v>11499.631412230126</v>
      </c>
      <c r="P1041" s="1">
        <f t="shared" si="94"/>
        <v>0.92824700143436645</v>
      </c>
      <c r="Q1041" s="1">
        <f t="shared" si="95"/>
        <v>-0.10741934521430239</v>
      </c>
      <c r="R1041" s="1">
        <f t="shared" si="96"/>
        <v>0.62222617352262177</v>
      </c>
      <c r="S1041" s="1">
        <f t="shared" si="97"/>
        <v>0.20605172453980281</v>
      </c>
    </row>
    <row r="1042" spans="1:19" x14ac:dyDescent="0.2">
      <c r="A1042" s="1" t="s">
        <v>2054</v>
      </c>
      <c r="B1042" s="1" t="s">
        <v>2055</v>
      </c>
      <c r="C1042" s="1" t="s">
        <v>2056</v>
      </c>
      <c r="D1042" s="1">
        <v>12.182700000000001</v>
      </c>
      <c r="E1042" s="1">
        <v>12.406700000000001</v>
      </c>
      <c r="F1042" s="1">
        <v>11.5183</v>
      </c>
      <c r="G1042" s="1">
        <v>12.333600000000001</v>
      </c>
      <c r="H1042" s="1">
        <v>11.243600000000001</v>
      </c>
      <c r="I1042" s="1">
        <v>11.8528</v>
      </c>
      <c r="J1042" s="5">
        <f t="shared" si="93"/>
        <v>4648.984820654201</v>
      </c>
      <c r="K1042" s="5">
        <f t="shared" si="93"/>
        <v>5429.8626885754193</v>
      </c>
      <c r="L1042" s="5">
        <f t="shared" si="93"/>
        <v>2933.2818773845811</v>
      </c>
      <c r="M1042" s="5">
        <f t="shared" si="92"/>
        <v>5161.5905967257004</v>
      </c>
      <c r="N1042" s="5">
        <f t="shared" si="92"/>
        <v>2424.715893876461</v>
      </c>
      <c r="O1042" s="5">
        <f t="shared" si="92"/>
        <v>3698.6934022585474</v>
      </c>
      <c r="P1042" s="1">
        <f t="shared" si="94"/>
        <v>1.1530464785246595</v>
      </c>
      <c r="Q1042" s="1">
        <f t="shared" si="95"/>
        <v>0.20545066822434083</v>
      </c>
      <c r="R1042" s="1">
        <f t="shared" si="96"/>
        <v>0.62258679229075831</v>
      </c>
      <c r="S1042" s="1">
        <f t="shared" si="97"/>
        <v>0.20580009678566644</v>
      </c>
    </row>
    <row r="1043" spans="1:19" x14ac:dyDescent="0.2">
      <c r="A1043" s="1" t="s">
        <v>3167</v>
      </c>
      <c r="B1043" s="1" t="s">
        <v>3168</v>
      </c>
      <c r="C1043" s="1" t="s">
        <v>3169</v>
      </c>
      <c r="D1043" s="1">
        <v>10.9284</v>
      </c>
      <c r="E1043" s="1">
        <v>10.0619</v>
      </c>
      <c r="F1043" s="1">
        <v>9.8025500000000001</v>
      </c>
      <c r="G1043" s="1">
        <v>10.2745</v>
      </c>
      <c r="H1043" s="1">
        <v>9.8149999999999995</v>
      </c>
      <c r="I1043" s="1">
        <v>11.486599999999999</v>
      </c>
      <c r="J1043" s="5">
        <f t="shared" si="93"/>
        <v>1948.8400882333681</v>
      </c>
      <c r="K1043" s="5">
        <f t="shared" si="93"/>
        <v>1068.8917211837329</v>
      </c>
      <c r="L1043" s="5">
        <f t="shared" si="93"/>
        <v>893.02081957449604</v>
      </c>
      <c r="M1043" s="5">
        <f t="shared" si="92"/>
        <v>1238.6046053205428</v>
      </c>
      <c r="N1043" s="5">
        <f t="shared" si="92"/>
        <v>900.76065374457323</v>
      </c>
      <c r="O1043" s="5">
        <f t="shared" si="92"/>
        <v>2869.5325020677947</v>
      </c>
      <c r="P1043" s="1">
        <f t="shared" si="94"/>
        <v>0.78076112060771319</v>
      </c>
      <c r="Q1043" s="1">
        <f t="shared" si="95"/>
        <v>-0.35704688177011856</v>
      </c>
      <c r="R1043" s="1">
        <f t="shared" si="96"/>
        <v>0.6238535750535914</v>
      </c>
      <c r="S1043" s="1">
        <f t="shared" si="97"/>
        <v>0.20491733180548352</v>
      </c>
    </row>
    <row r="1044" spans="1:19" x14ac:dyDescent="0.2">
      <c r="A1044" s="1" t="s">
        <v>3366</v>
      </c>
      <c r="B1044" s="1" t="s">
        <v>3367</v>
      </c>
      <c r="C1044" s="1" t="s">
        <v>3368</v>
      </c>
      <c r="D1044" s="1">
        <v>12.9369</v>
      </c>
      <c r="E1044" s="1">
        <v>13.0754</v>
      </c>
      <c r="F1044" s="1">
        <v>13.0892</v>
      </c>
      <c r="G1044" s="1">
        <v>13.651999999999999</v>
      </c>
      <c r="H1044" s="1">
        <v>12.886100000000001</v>
      </c>
      <c r="I1044" s="1">
        <v>12.885300000000001</v>
      </c>
      <c r="J1044" s="5">
        <f t="shared" si="93"/>
        <v>7841.4242405878658</v>
      </c>
      <c r="K1044" s="5">
        <f t="shared" si="93"/>
        <v>8631.5264420961412</v>
      </c>
      <c r="L1044" s="5">
        <f t="shared" si="93"/>
        <v>8714.486857005797</v>
      </c>
      <c r="M1044" s="5">
        <f t="shared" si="92"/>
        <v>12872.458513081618</v>
      </c>
      <c r="N1044" s="5">
        <f t="shared" si="92"/>
        <v>7570.1176158675598</v>
      </c>
      <c r="O1044" s="5">
        <f t="shared" si="92"/>
        <v>7565.9210149743722</v>
      </c>
      <c r="P1044" s="1">
        <f t="shared" si="94"/>
        <v>0.89927843719220124</v>
      </c>
      <c r="Q1044" s="1">
        <f t="shared" si="95"/>
        <v>-0.15316021856675313</v>
      </c>
      <c r="R1044" s="1">
        <f t="shared" si="96"/>
        <v>0.62710450841052401</v>
      </c>
      <c r="S1044" s="1">
        <f t="shared" si="97"/>
        <v>0.20266007696221272</v>
      </c>
    </row>
    <row r="1045" spans="1:19" x14ac:dyDescent="0.2">
      <c r="A1045" s="1" t="s">
        <v>1490</v>
      </c>
      <c r="B1045" s="1" t="s">
        <v>1491</v>
      </c>
      <c r="C1045" s="1" t="s">
        <v>1492</v>
      </c>
      <c r="D1045" s="1">
        <v>12.4054</v>
      </c>
      <c r="E1045" s="1">
        <v>12.395899999999999</v>
      </c>
      <c r="F1045" s="1">
        <v>12.8645</v>
      </c>
      <c r="G1045" s="1">
        <v>13.2118</v>
      </c>
      <c r="H1045" s="1">
        <v>12.7888</v>
      </c>
      <c r="I1045" s="1">
        <v>12.0703</v>
      </c>
      <c r="J1045" s="5">
        <f t="shared" si="93"/>
        <v>5424.9720901268347</v>
      </c>
      <c r="K1045" s="5">
        <f t="shared" si="93"/>
        <v>5389.3665591482832</v>
      </c>
      <c r="L1045" s="5">
        <f t="shared" si="93"/>
        <v>7457.6222139484689</v>
      </c>
      <c r="M1045" s="5">
        <f t="shared" si="92"/>
        <v>9487.4193415836326</v>
      </c>
      <c r="N1045" s="5">
        <f t="shared" si="92"/>
        <v>7076.4005657622392</v>
      </c>
      <c r="O1045" s="5">
        <f t="shared" si="92"/>
        <v>4300.5337139929579</v>
      </c>
      <c r="P1045" s="1">
        <f t="shared" si="94"/>
        <v>0.87575015238124154</v>
      </c>
      <c r="Q1045" s="1">
        <f t="shared" si="95"/>
        <v>-0.19140876082988725</v>
      </c>
      <c r="R1045" s="1">
        <f t="shared" si="96"/>
        <v>0.62756632231356835</v>
      </c>
      <c r="S1045" s="1">
        <f t="shared" si="97"/>
        <v>0.20234037041623359</v>
      </c>
    </row>
    <row r="1046" spans="1:19" x14ac:dyDescent="0.2">
      <c r="A1046" s="1" t="s">
        <v>3069</v>
      </c>
      <c r="B1046" s="1" t="s">
        <v>3070</v>
      </c>
      <c r="C1046" s="1" t="s">
        <v>3071</v>
      </c>
      <c r="D1046" s="1">
        <v>11.5251</v>
      </c>
      <c r="E1046" s="1">
        <v>11.100899999999999</v>
      </c>
      <c r="F1046" s="1">
        <v>10.4048</v>
      </c>
      <c r="G1046" s="1">
        <v>10.763199999999999</v>
      </c>
      <c r="H1046" s="1">
        <v>11.2151</v>
      </c>
      <c r="I1046" s="1">
        <v>11.751200000000001</v>
      </c>
      <c r="J1046" s="5">
        <f t="shared" si="93"/>
        <v>2947.140244977661</v>
      </c>
      <c r="K1046" s="5">
        <f t="shared" si="93"/>
        <v>2196.3617857688505</v>
      </c>
      <c r="L1046" s="5">
        <f t="shared" si="93"/>
        <v>1355.6790941891061</v>
      </c>
      <c r="M1046" s="5">
        <f t="shared" si="92"/>
        <v>1737.9851018886891</v>
      </c>
      <c r="N1046" s="5">
        <f t="shared" si="92"/>
        <v>2377.2863918831081</v>
      </c>
      <c r="O1046" s="5">
        <f t="shared" si="92"/>
        <v>3447.1778066338206</v>
      </c>
      <c r="P1046" s="1">
        <f t="shared" si="94"/>
        <v>0.85940161272711313</v>
      </c>
      <c r="Q1046" s="1">
        <f t="shared" si="95"/>
        <v>-0.21859561045502524</v>
      </c>
      <c r="R1046" s="1">
        <f t="shared" si="96"/>
        <v>0.62883927534533601</v>
      </c>
      <c r="S1046" s="1">
        <f t="shared" si="97"/>
        <v>0.20146034143894503</v>
      </c>
    </row>
    <row r="1047" spans="1:19" x14ac:dyDescent="0.2">
      <c r="A1047" s="1" t="s">
        <v>3515</v>
      </c>
      <c r="B1047" s="1" t="s">
        <v>3516</v>
      </c>
      <c r="C1047" s="1" t="s">
        <v>3517</v>
      </c>
      <c r="D1047" s="1">
        <v>10.7714</v>
      </c>
      <c r="E1047" s="1">
        <v>11.1883</v>
      </c>
      <c r="F1047" s="1">
        <v>11.394600000000001</v>
      </c>
      <c r="G1047" s="1">
        <v>11.073700000000001</v>
      </c>
      <c r="H1047" s="1">
        <v>10.743</v>
      </c>
      <c r="I1047" s="1">
        <v>11.2166</v>
      </c>
      <c r="J1047" s="5">
        <f t="shared" si="93"/>
        <v>1747.8916002111828</v>
      </c>
      <c r="K1047" s="5">
        <f t="shared" si="93"/>
        <v>2333.5327505965561</v>
      </c>
      <c r="L1047" s="5">
        <f t="shared" si="93"/>
        <v>2692.2562174876125</v>
      </c>
      <c r="M1047" s="5">
        <f t="shared" si="92"/>
        <v>2155.3403678126806</v>
      </c>
      <c r="N1047" s="5">
        <f t="shared" si="92"/>
        <v>1713.8201450155861</v>
      </c>
      <c r="O1047" s="5">
        <f t="shared" si="92"/>
        <v>2379.759391314642</v>
      </c>
      <c r="P1047" s="1">
        <f t="shared" si="94"/>
        <v>1.0839762186429267</v>
      </c>
      <c r="Q1047" s="1">
        <f t="shared" si="95"/>
        <v>0.11633310574873304</v>
      </c>
      <c r="R1047" s="1">
        <f t="shared" si="96"/>
        <v>0.63176745836212134</v>
      </c>
      <c r="S1047" s="1">
        <f t="shared" si="97"/>
        <v>0.19944274787964344</v>
      </c>
    </row>
    <row r="1048" spans="1:19" x14ac:dyDescent="0.2">
      <c r="A1048" s="1" t="s">
        <v>2542</v>
      </c>
      <c r="B1048" s="1" t="s">
        <v>2543</v>
      </c>
      <c r="C1048" s="1" t="s">
        <v>2544</v>
      </c>
      <c r="D1048" s="1">
        <v>11.0212</v>
      </c>
      <c r="E1048" s="1">
        <v>11.2033</v>
      </c>
      <c r="F1048" s="1">
        <v>10.0246</v>
      </c>
      <c r="G1048" s="1">
        <v>10.6541</v>
      </c>
      <c r="H1048" s="1">
        <v>9.6047999999999991</v>
      </c>
      <c r="I1048" s="1">
        <v>11.101900000000001</v>
      </c>
      <c r="J1048" s="5">
        <f t="shared" si="93"/>
        <v>2078.3169913404636</v>
      </c>
      <c r="K1048" s="5">
        <f t="shared" si="93"/>
        <v>2357.9215432645269</v>
      </c>
      <c r="L1048" s="5">
        <f t="shared" si="93"/>
        <v>1041.6103689576687</v>
      </c>
      <c r="M1048" s="5">
        <f t="shared" si="92"/>
        <v>1611.4011780315097</v>
      </c>
      <c r="N1048" s="5">
        <f t="shared" si="92"/>
        <v>778.63317269944764</v>
      </c>
      <c r="O1048" s="5">
        <f t="shared" si="92"/>
        <v>2197.8847154943946</v>
      </c>
      <c r="P1048" s="1">
        <f t="shared" si="94"/>
        <v>1.1939724359761834</v>
      </c>
      <c r="Q1048" s="1">
        <f t="shared" si="95"/>
        <v>0.25576953095825594</v>
      </c>
      <c r="R1048" s="1">
        <f t="shared" si="96"/>
        <v>0.63274427211581608</v>
      </c>
      <c r="S1048" s="1">
        <f t="shared" si="97"/>
        <v>0.19877177757982809</v>
      </c>
    </row>
    <row r="1049" spans="1:19" x14ac:dyDescent="0.2">
      <c r="A1049" s="1" t="s">
        <v>2916</v>
      </c>
      <c r="B1049" s="1" t="s">
        <v>2917</v>
      </c>
      <c r="C1049" s="1" t="s">
        <v>2918</v>
      </c>
      <c r="D1049" s="1">
        <v>11.477499999999999</v>
      </c>
      <c r="E1049" s="1">
        <v>10.7576</v>
      </c>
      <c r="F1049" s="1">
        <v>10.0382</v>
      </c>
      <c r="G1049" s="1">
        <v>10.715299999999999</v>
      </c>
      <c r="H1049" s="1">
        <v>11.106199999999999</v>
      </c>
      <c r="I1049" s="1">
        <v>11.38</v>
      </c>
      <c r="J1049" s="5">
        <f t="shared" si="93"/>
        <v>2851.4894901892958</v>
      </c>
      <c r="K1049" s="5">
        <f t="shared" si="93"/>
        <v>1731.2519730306065</v>
      </c>
      <c r="L1049" s="5">
        <f t="shared" si="93"/>
        <v>1051.4758502182515</v>
      </c>
      <c r="M1049" s="5">
        <f t="shared" si="92"/>
        <v>1681.2283801110777</v>
      </c>
      <c r="N1049" s="5">
        <f t="shared" si="92"/>
        <v>2204.4453553921026</v>
      </c>
      <c r="O1049" s="5">
        <f t="shared" si="92"/>
        <v>2665.1481199450814</v>
      </c>
      <c r="P1049" s="1">
        <f t="shared" si="94"/>
        <v>0.86007793186319426</v>
      </c>
      <c r="Q1049" s="1">
        <f t="shared" si="95"/>
        <v>-0.2174607062137166</v>
      </c>
      <c r="R1049" s="1">
        <f t="shared" si="96"/>
        <v>0.63565469134652286</v>
      </c>
      <c r="S1049" s="1">
        <f t="shared" si="97"/>
        <v>0.19677874342160723</v>
      </c>
    </row>
    <row r="1050" spans="1:19" x14ac:dyDescent="0.2">
      <c r="A1050" s="1" t="s">
        <v>2934</v>
      </c>
      <c r="B1050" s="1" t="s">
        <v>2935</v>
      </c>
      <c r="C1050" s="1" t="s">
        <v>2936</v>
      </c>
      <c r="D1050" s="1">
        <v>11.636699999999999</v>
      </c>
      <c r="E1050" s="1">
        <v>10.9946</v>
      </c>
      <c r="F1050" s="1">
        <v>10.6463</v>
      </c>
      <c r="G1050" s="1">
        <v>10.981199999999999</v>
      </c>
      <c r="H1050" s="1">
        <v>11.8192</v>
      </c>
      <c r="I1050" s="1">
        <v>11.1272</v>
      </c>
      <c r="J1050" s="5">
        <f t="shared" si="93"/>
        <v>3184.1663653457063</v>
      </c>
      <c r="K1050" s="5">
        <f t="shared" si="93"/>
        <v>2040.3486750682978</v>
      </c>
      <c r="L1050" s="5">
        <f t="shared" si="93"/>
        <v>1602.7125690570601</v>
      </c>
      <c r="M1050" s="5">
        <f t="shared" si="92"/>
        <v>2021.4853039183179</v>
      </c>
      <c r="N1050" s="5">
        <f t="shared" si="92"/>
        <v>3613.5471411289868</v>
      </c>
      <c r="O1050" s="5">
        <f t="shared" si="92"/>
        <v>2236.7681381005464</v>
      </c>
      <c r="P1050" s="1">
        <f t="shared" si="94"/>
        <v>0.86730190092556014</v>
      </c>
      <c r="Q1050" s="1">
        <f t="shared" si="95"/>
        <v>-0.20539382329327846</v>
      </c>
      <c r="R1050" s="1">
        <f t="shared" si="96"/>
        <v>0.63859129627551048</v>
      </c>
      <c r="S1050" s="1">
        <f t="shared" si="97"/>
        <v>0.19477700500308415</v>
      </c>
    </row>
    <row r="1051" spans="1:19" x14ac:dyDescent="0.2">
      <c r="A1051" s="1" t="s">
        <v>1175</v>
      </c>
      <c r="B1051" s="1" t="s">
        <v>1176</v>
      </c>
      <c r="C1051" s="1" t="s">
        <v>1177</v>
      </c>
      <c r="D1051" s="1">
        <v>13.1158</v>
      </c>
      <c r="E1051" s="1">
        <v>13.545199999999999</v>
      </c>
      <c r="F1051" s="1">
        <v>13.6587</v>
      </c>
      <c r="G1051" s="1">
        <v>12.767300000000001</v>
      </c>
      <c r="H1051" s="1">
        <v>13.277799999999999</v>
      </c>
      <c r="I1051" s="1">
        <v>13.7173</v>
      </c>
      <c r="J1051" s="5">
        <f t="shared" si="93"/>
        <v>8876.6524697657605</v>
      </c>
      <c r="K1051" s="5">
        <f t="shared" si="93"/>
        <v>11953.951714740107</v>
      </c>
      <c r="L1051" s="5">
        <f t="shared" si="93"/>
        <v>12932.378347602631</v>
      </c>
      <c r="M1051" s="5">
        <f t="shared" si="92"/>
        <v>6971.7252509070258</v>
      </c>
      <c r="N1051" s="5">
        <f t="shared" si="92"/>
        <v>9931.5281161742059</v>
      </c>
      <c r="O1051" s="5">
        <f t="shared" si="92"/>
        <v>13468.485390267555</v>
      </c>
      <c r="P1051" s="1">
        <f t="shared" si="94"/>
        <v>1.1116578738495557</v>
      </c>
      <c r="Q1051" s="1">
        <f t="shared" si="95"/>
        <v>0.15271284953085443</v>
      </c>
      <c r="R1051" s="1">
        <f t="shared" si="96"/>
        <v>0.64040492703841578</v>
      </c>
      <c r="S1051" s="1">
        <f t="shared" si="97"/>
        <v>0.1935453354389266</v>
      </c>
    </row>
    <row r="1052" spans="1:19" x14ac:dyDescent="0.2">
      <c r="A1052" s="1" t="s">
        <v>2367</v>
      </c>
      <c r="B1052" s="1" t="s">
        <v>2368</v>
      </c>
      <c r="C1052" s="1" t="s">
        <v>2369</v>
      </c>
      <c r="D1052" s="1">
        <v>14.0746</v>
      </c>
      <c r="E1052" s="1">
        <v>14.3757</v>
      </c>
      <c r="F1052" s="1">
        <v>14.136900000000001</v>
      </c>
      <c r="G1052" s="1">
        <v>14.161099999999999</v>
      </c>
      <c r="H1052" s="1">
        <v>13.5969</v>
      </c>
      <c r="I1052" s="1">
        <v>15.1837</v>
      </c>
      <c r="J1052" s="5">
        <f t="shared" si="93"/>
        <v>17253.482868661598</v>
      </c>
      <c r="K1052" s="5">
        <f t="shared" si="93"/>
        <v>21257.731076991036</v>
      </c>
      <c r="L1052" s="5">
        <f t="shared" si="93"/>
        <v>18014.862251994313</v>
      </c>
      <c r="M1052" s="5">
        <f t="shared" si="92"/>
        <v>18319.59513978918</v>
      </c>
      <c r="N1052" s="5">
        <f t="shared" si="92"/>
        <v>12390.098187822647</v>
      </c>
      <c r="O1052" s="5">
        <f t="shared" si="92"/>
        <v>37217.666947540551</v>
      </c>
      <c r="P1052" s="1">
        <f t="shared" si="94"/>
        <v>0.83215476015375245</v>
      </c>
      <c r="Q1052" s="1">
        <f t="shared" si="95"/>
        <v>-0.26507623605998792</v>
      </c>
      <c r="R1052" s="1">
        <f t="shared" si="96"/>
        <v>0.64269608271636613</v>
      </c>
      <c r="S1052" s="1">
        <f t="shared" si="97"/>
        <v>0.19199434714086941</v>
      </c>
    </row>
    <row r="1053" spans="1:19" x14ac:dyDescent="0.2">
      <c r="A1053" s="1" t="s">
        <v>2978</v>
      </c>
      <c r="B1053" s="1" t="s">
        <v>2979</v>
      </c>
      <c r="C1053" s="1" t="s">
        <v>2980</v>
      </c>
      <c r="D1053" s="1">
        <v>11.1401</v>
      </c>
      <c r="E1053" s="1">
        <v>11.087400000000001</v>
      </c>
      <c r="F1053" s="1">
        <v>10.7201</v>
      </c>
      <c r="G1053" s="1">
        <v>10.229900000000001</v>
      </c>
      <c r="H1053" s="1">
        <v>12.7631</v>
      </c>
      <c r="I1053" s="1">
        <v>9.8362800000000004</v>
      </c>
      <c r="J1053" s="5">
        <f t="shared" si="93"/>
        <v>2256.8581053771195</v>
      </c>
      <c r="K1053" s="5">
        <f t="shared" si="93"/>
        <v>2175.9052193438165</v>
      </c>
      <c r="L1053" s="5">
        <f t="shared" si="93"/>
        <v>1686.8313215493281</v>
      </c>
      <c r="M1053" s="5">
        <f t="shared" si="92"/>
        <v>1200.8997451012524</v>
      </c>
      <c r="N1053" s="5">
        <f t="shared" si="92"/>
        <v>6951.458552465484</v>
      </c>
      <c r="O1053" s="5">
        <f t="shared" si="92"/>
        <v>914.14550003791908</v>
      </c>
      <c r="P1053" s="1">
        <f t="shared" si="94"/>
        <v>0.67496741664488613</v>
      </c>
      <c r="Q1053" s="1">
        <f t="shared" si="95"/>
        <v>-0.56711023565640883</v>
      </c>
      <c r="R1053" s="1">
        <f t="shared" si="96"/>
        <v>0.64493514542262931</v>
      </c>
      <c r="S1053" s="1">
        <f t="shared" si="97"/>
        <v>0.19048395575421176</v>
      </c>
    </row>
    <row r="1054" spans="1:19" x14ac:dyDescent="0.2">
      <c r="A1054" s="1" t="s">
        <v>2042</v>
      </c>
      <c r="B1054" s="1" t="s">
        <v>2043</v>
      </c>
      <c r="C1054" s="1" t="s">
        <v>2044</v>
      </c>
      <c r="D1054" s="1">
        <v>14.266</v>
      </c>
      <c r="E1054" s="1">
        <v>14.602600000000001</v>
      </c>
      <c r="F1054" s="1">
        <v>14.752000000000001</v>
      </c>
      <c r="G1054" s="1">
        <v>14.193300000000001</v>
      </c>
      <c r="H1054" s="1">
        <v>14.7806</v>
      </c>
      <c r="I1054" s="1">
        <v>14.267300000000001</v>
      </c>
      <c r="J1054" s="5">
        <f t="shared" si="93"/>
        <v>19701.256173947728</v>
      </c>
      <c r="K1054" s="5">
        <f t="shared" si="93"/>
        <v>24878.29508156755</v>
      </c>
      <c r="L1054" s="5">
        <f t="shared" si="93"/>
        <v>27592.718863840564</v>
      </c>
      <c r="M1054" s="5">
        <f t="shared" si="92"/>
        <v>18733.073515562526</v>
      </c>
      <c r="N1054" s="5">
        <f t="shared" si="92"/>
        <v>28145.175036725363</v>
      </c>
      <c r="O1054" s="5">
        <f t="shared" si="92"/>
        <v>19719.016805943389</v>
      </c>
      <c r="P1054" s="1">
        <f t="shared" si="94"/>
        <v>1.0837122174782436</v>
      </c>
      <c r="Q1054" s="1">
        <f t="shared" si="95"/>
        <v>0.11598169623192829</v>
      </c>
      <c r="R1054" s="1">
        <f t="shared" si="96"/>
        <v>0.64862701507128728</v>
      </c>
      <c r="S1054" s="1">
        <f t="shared" si="97"/>
        <v>0.18800496708448008</v>
      </c>
    </row>
    <row r="1055" spans="1:19" x14ac:dyDescent="0.2">
      <c r="A1055" s="1" t="s">
        <v>3609</v>
      </c>
      <c r="B1055" s="1" t="s">
        <v>3610</v>
      </c>
      <c r="C1055" s="1" t="s">
        <v>3611</v>
      </c>
      <c r="D1055" s="1">
        <v>9.6314299999999999</v>
      </c>
      <c r="E1055" s="1">
        <v>9.6145399999999999</v>
      </c>
      <c r="F1055" s="1">
        <v>10.114800000000001</v>
      </c>
      <c r="G1055" s="1">
        <v>8.4542599999999997</v>
      </c>
      <c r="H1055" s="1">
        <v>10.135300000000001</v>
      </c>
      <c r="I1055" s="1">
        <v>10.8729</v>
      </c>
      <c r="J1055" s="5">
        <f t="shared" si="93"/>
        <v>793.13904699615466</v>
      </c>
      <c r="K1055" s="5">
        <f t="shared" si="93"/>
        <v>783.90770748860541</v>
      </c>
      <c r="L1055" s="5">
        <f t="shared" si="93"/>
        <v>1108.8127218810182</v>
      </c>
      <c r="M1055" s="5">
        <f t="shared" si="92"/>
        <v>350.74044701125138</v>
      </c>
      <c r="N1055" s="5">
        <f t="shared" si="92"/>
        <v>1124.6808878195168</v>
      </c>
      <c r="O1055" s="5">
        <f t="shared" si="92"/>
        <v>1875.2925999014326</v>
      </c>
      <c r="P1055" s="1">
        <f t="shared" si="94"/>
        <v>0.80157826919367869</v>
      </c>
      <c r="Q1055" s="1">
        <f t="shared" si="95"/>
        <v>-0.31908469732164696</v>
      </c>
      <c r="R1055" s="1">
        <f t="shared" si="96"/>
        <v>0.65022027634453416</v>
      </c>
      <c r="S1055" s="1">
        <f t="shared" si="97"/>
        <v>0.18693949167280183</v>
      </c>
    </row>
    <row r="1056" spans="1:19" x14ac:dyDescent="0.2">
      <c r="A1056" s="1" t="s">
        <v>1823</v>
      </c>
      <c r="B1056" s="1" t="s">
        <v>1824</v>
      </c>
      <c r="C1056" s="1" t="s">
        <v>1825</v>
      </c>
      <c r="D1056" s="1">
        <v>12.9026</v>
      </c>
      <c r="E1056" s="1">
        <v>12.8116</v>
      </c>
      <c r="F1056" s="1">
        <v>12.4251</v>
      </c>
      <c r="G1056" s="1">
        <v>12.6409</v>
      </c>
      <c r="H1056" s="1">
        <v>12.5137</v>
      </c>
      <c r="I1056" s="1">
        <v>12.7797</v>
      </c>
      <c r="J1056" s="5">
        <f t="shared" si="93"/>
        <v>7657.1935008045411</v>
      </c>
      <c r="K1056" s="5">
        <f t="shared" si="93"/>
        <v>7189.1226416328891</v>
      </c>
      <c r="L1056" s="5">
        <f t="shared" si="93"/>
        <v>5499.5581585000591</v>
      </c>
      <c r="M1056" s="5">
        <f t="shared" si="92"/>
        <v>6386.8993492009386</v>
      </c>
      <c r="N1056" s="5">
        <f t="shared" si="92"/>
        <v>5847.8881401946755</v>
      </c>
      <c r="O1056" s="5">
        <f t="shared" si="92"/>
        <v>7031.9056595804504</v>
      </c>
      <c r="P1056" s="1">
        <f t="shared" si="94"/>
        <v>1.0560127855681751</v>
      </c>
      <c r="Q1056" s="1">
        <f t="shared" si="95"/>
        <v>7.8627302086646866E-2</v>
      </c>
      <c r="R1056" s="1">
        <f t="shared" si="96"/>
        <v>0.65200533460041155</v>
      </c>
      <c r="S1056" s="1">
        <f t="shared" si="97"/>
        <v>0.18574885092752139</v>
      </c>
    </row>
    <row r="1057" spans="1:19" x14ac:dyDescent="0.2">
      <c r="A1057" s="1" t="s">
        <v>3458</v>
      </c>
      <c r="B1057" s="1" t="s">
        <v>3459</v>
      </c>
      <c r="C1057" s="1" t="s">
        <v>3460</v>
      </c>
      <c r="D1057" s="1">
        <v>18.043900000000001</v>
      </c>
      <c r="E1057" s="1">
        <v>18.0181</v>
      </c>
      <c r="F1057" s="1">
        <v>18.355699999999999</v>
      </c>
      <c r="G1057" s="1">
        <v>18.386299999999999</v>
      </c>
      <c r="H1057" s="1">
        <v>18.6082</v>
      </c>
      <c r="I1057" s="1">
        <v>17.7136</v>
      </c>
      <c r="J1057" s="5">
        <f t="shared" si="93"/>
        <v>270243.4264660179</v>
      </c>
      <c r="K1057" s="5">
        <f t="shared" si="93"/>
        <v>265453.56661953963</v>
      </c>
      <c r="L1057" s="5">
        <f t="shared" si="93"/>
        <v>335441.11378325435</v>
      </c>
      <c r="M1057" s="5">
        <f t="shared" si="92"/>
        <v>342631.9116123023</v>
      </c>
      <c r="N1057" s="5">
        <f t="shared" si="92"/>
        <v>399600.81500063115</v>
      </c>
      <c r="O1057" s="5">
        <f t="shared" si="92"/>
        <v>214943.80429358911</v>
      </c>
      <c r="P1057" s="1">
        <f t="shared" si="94"/>
        <v>0.91011227160341535</v>
      </c>
      <c r="Q1057" s="1">
        <f t="shared" si="95"/>
        <v>-0.13588356749413993</v>
      </c>
      <c r="R1057" s="1">
        <f t="shared" si="96"/>
        <v>0.6527371748302413</v>
      </c>
      <c r="S1057" s="1">
        <f t="shared" si="97"/>
        <v>0.18526165256541599</v>
      </c>
    </row>
    <row r="1058" spans="1:19" x14ac:dyDescent="0.2">
      <c r="A1058" s="1" t="s">
        <v>1511</v>
      </c>
      <c r="B1058" s="1" t="s">
        <v>1512</v>
      </c>
      <c r="C1058" s="1" t="s">
        <v>1513</v>
      </c>
      <c r="D1058" s="1">
        <v>13.2041</v>
      </c>
      <c r="E1058" s="1">
        <v>13.2822</v>
      </c>
      <c r="F1058" s="1">
        <v>13.02</v>
      </c>
      <c r="G1058" s="1">
        <v>13.776300000000001</v>
      </c>
      <c r="H1058" s="1">
        <v>13.1706</v>
      </c>
      <c r="I1058" s="1">
        <v>12.8527</v>
      </c>
      <c r="J1058" s="5">
        <f t="shared" si="93"/>
        <v>9436.9176607434601</v>
      </c>
      <c r="K1058" s="5">
        <f t="shared" si="93"/>
        <v>9961.8639997051087</v>
      </c>
      <c r="L1058" s="5">
        <f t="shared" si="93"/>
        <v>8306.3560584399183</v>
      </c>
      <c r="M1058" s="5">
        <f t="shared" si="92"/>
        <v>14030.706154004487</v>
      </c>
      <c r="N1058" s="5">
        <f t="shared" si="92"/>
        <v>9220.3129296410007</v>
      </c>
      <c r="O1058" s="5">
        <f t="shared" si="92"/>
        <v>7396.8740745064624</v>
      </c>
      <c r="P1058" s="1">
        <f t="shared" si="94"/>
        <v>0.9039818031184722</v>
      </c>
      <c r="Q1058" s="1">
        <f t="shared" si="95"/>
        <v>-0.14563436297141924</v>
      </c>
      <c r="R1058" s="1">
        <f t="shared" si="96"/>
        <v>0.65544952698737913</v>
      </c>
      <c r="S1058" s="1">
        <f t="shared" si="97"/>
        <v>0.18346074561360287</v>
      </c>
    </row>
    <row r="1059" spans="1:19" x14ac:dyDescent="0.2">
      <c r="A1059" s="1" t="s">
        <v>2790</v>
      </c>
      <c r="B1059" s="1" t="s">
        <v>2791</v>
      </c>
      <c r="C1059" s="1" t="s">
        <v>2792</v>
      </c>
      <c r="D1059" s="1">
        <v>12.0223</v>
      </c>
      <c r="E1059" s="1">
        <v>12.525399999999999</v>
      </c>
      <c r="F1059" s="1">
        <v>12.619</v>
      </c>
      <c r="G1059" s="1">
        <v>12.8436</v>
      </c>
      <c r="H1059" s="1">
        <v>12.782400000000001</v>
      </c>
      <c r="I1059" s="1">
        <v>11.901300000000001</v>
      </c>
      <c r="J1059" s="5">
        <f t="shared" si="93"/>
        <v>4159.8044662520806</v>
      </c>
      <c r="K1059" s="5">
        <f t="shared" si="93"/>
        <v>5895.5062985716859</v>
      </c>
      <c r="L1059" s="5">
        <f t="shared" si="93"/>
        <v>6290.6788646997866</v>
      </c>
      <c r="M1059" s="5">
        <f t="shared" si="92"/>
        <v>7350.3640988592415</v>
      </c>
      <c r="N1059" s="5">
        <f t="shared" si="92"/>
        <v>7045.0781749709386</v>
      </c>
      <c r="O1059" s="5">
        <f t="shared" si="92"/>
        <v>3825.1483889239776</v>
      </c>
      <c r="P1059" s="1">
        <f t="shared" si="94"/>
        <v>0.89711634118082717</v>
      </c>
      <c r="Q1059" s="1">
        <f t="shared" si="95"/>
        <v>-0.15663300387793491</v>
      </c>
      <c r="R1059" s="1">
        <f t="shared" si="96"/>
        <v>0.65677250443998736</v>
      </c>
      <c r="S1059" s="1">
        <f t="shared" si="97"/>
        <v>0.18258503710046606</v>
      </c>
    </row>
    <row r="1060" spans="1:19" x14ac:dyDescent="0.2">
      <c r="A1060" s="1" t="s">
        <v>1920</v>
      </c>
      <c r="B1060" s="1" t="s">
        <v>1921</v>
      </c>
      <c r="C1060" s="1" t="s">
        <v>1922</v>
      </c>
      <c r="D1060" s="1">
        <v>13.237299999999999</v>
      </c>
      <c r="E1060" s="1">
        <v>13.068099999999999</v>
      </c>
      <c r="F1060" s="1">
        <v>13.3787</v>
      </c>
      <c r="G1060" s="1">
        <v>13.9574</v>
      </c>
      <c r="H1060" s="1">
        <v>13.0648</v>
      </c>
      <c r="I1060" s="1">
        <v>12.9892</v>
      </c>
      <c r="J1060" s="5">
        <f t="shared" si="93"/>
        <v>9656.6026540993262</v>
      </c>
      <c r="K1060" s="5">
        <f t="shared" si="93"/>
        <v>8587.9614509312414</v>
      </c>
      <c r="L1060" s="5">
        <f t="shared" si="93"/>
        <v>10650.990638991183</v>
      </c>
      <c r="M1060" s="5">
        <f t="shared" si="92"/>
        <v>15907.284977237447</v>
      </c>
      <c r="N1060" s="5">
        <f t="shared" si="92"/>
        <v>8568.3399203113313</v>
      </c>
      <c r="O1060" s="5">
        <f t="shared" si="92"/>
        <v>8130.9037419003162</v>
      </c>
      <c r="P1060" s="1">
        <f t="shared" si="94"/>
        <v>0.88618923723951371</v>
      </c>
      <c r="Q1060" s="1">
        <f t="shared" si="95"/>
        <v>-0.1743132894756789</v>
      </c>
      <c r="R1060" s="1">
        <f t="shared" si="96"/>
        <v>0.6580721414193238</v>
      </c>
      <c r="S1060" s="1">
        <f t="shared" si="97"/>
        <v>0.18172649407153019</v>
      </c>
    </row>
    <row r="1061" spans="1:19" x14ac:dyDescent="0.2">
      <c r="A1061" s="1" t="s">
        <v>3612</v>
      </c>
      <c r="B1061" s="1" t="s">
        <v>3613</v>
      </c>
      <c r="C1061" s="1" t="s">
        <v>3614</v>
      </c>
      <c r="D1061" s="1">
        <v>9.6093700000000002</v>
      </c>
      <c r="E1061" s="1">
        <v>9.5845900000000004</v>
      </c>
      <c r="F1061" s="1">
        <v>8.9524299999999997</v>
      </c>
      <c r="G1061" s="1">
        <v>9.5984300000000005</v>
      </c>
      <c r="H1061" s="1">
        <v>9.3030899999999992</v>
      </c>
      <c r="I1061" s="1">
        <v>9.6213499999999996</v>
      </c>
      <c r="J1061" s="5">
        <f t="shared" si="93"/>
        <v>781.1035460779093</v>
      </c>
      <c r="K1061" s="5">
        <f t="shared" si="93"/>
        <v>767.8017296682732</v>
      </c>
      <c r="L1061" s="5">
        <f t="shared" si="93"/>
        <v>495.39311230600384</v>
      </c>
      <c r="M1061" s="5">
        <f t="shared" si="92"/>
        <v>775.20281531867306</v>
      </c>
      <c r="N1061" s="5">
        <f t="shared" si="92"/>
        <v>631.6974770525751</v>
      </c>
      <c r="O1061" s="5">
        <f t="shared" si="92"/>
        <v>787.61675945212642</v>
      </c>
      <c r="P1061" s="1">
        <f t="shared" si="94"/>
        <v>0.93154819022874524</v>
      </c>
      <c r="Q1061" s="1">
        <f t="shared" si="95"/>
        <v>-0.10229769125376179</v>
      </c>
      <c r="R1061" s="1">
        <f t="shared" si="96"/>
        <v>0.66036848694081196</v>
      </c>
      <c r="S1061" s="1">
        <f t="shared" si="97"/>
        <v>0.18021365962828942</v>
      </c>
    </row>
    <row r="1062" spans="1:19" x14ac:dyDescent="0.2">
      <c r="A1062" s="1" t="s">
        <v>3194</v>
      </c>
      <c r="B1062" s="1" t="s">
        <v>3195</v>
      </c>
      <c r="C1062" s="1" t="s">
        <v>3196</v>
      </c>
      <c r="D1062" s="1">
        <v>11.223599999999999</v>
      </c>
      <c r="E1062" s="1">
        <v>11.154</v>
      </c>
      <c r="F1062" s="1">
        <v>10.039899999999999</v>
      </c>
      <c r="G1062" s="1">
        <v>11.027900000000001</v>
      </c>
      <c r="H1062" s="1">
        <v>11.708</v>
      </c>
      <c r="I1062" s="1">
        <v>10.3706</v>
      </c>
      <c r="J1062" s="5">
        <f t="shared" si="93"/>
        <v>2391.3341136458139</v>
      </c>
      <c r="K1062" s="5">
        <f t="shared" si="93"/>
        <v>2278.7074469577396</v>
      </c>
      <c r="L1062" s="5">
        <f t="shared" si="93"/>
        <v>1052.7155872827254</v>
      </c>
      <c r="M1062" s="5">
        <f t="shared" si="92"/>
        <v>2087.9913212345359</v>
      </c>
      <c r="N1062" s="5">
        <f t="shared" si="92"/>
        <v>3345.485787586656</v>
      </c>
      <c r="O1062" s="5">
        <f t="shared" si="92"/>
        <v>1323.9197868545646</v>
      </c>
      <c r="P1062" s="1">
        <f t="shared" si="94"/>
        <v>0.84688782326052625</v>
      </c>
      <c r="Q1062" s="1">
        <f t="shared" si="95"/>
        <v>-0.23975720861622665</v>
      </c>
      <c r="R1062" s="1">
        <f t="shared" si="96"/>
        <v>0.6607075224982768</v>
      </c>
      <c r="S1062" s="1">
        <f t="shared" si="97"/>
        <v>0.17999074849530922</v>
      </c>
    </row>
    <row r="1063" spans="1:19" x14ac:dyDescent="0.2">
      <c r="A1063" s="1" t="s">
        <v>2511</v>
      </c>
      <c r="B1063" s="1" t="s">
        <v>2512</v>
      </c>
      <c r="C1063" s="1" t="s">
        <v>2513</v>
      </c>
      <c r="D1063" s="1">
        <v>10.3804</v>
      </c>
      <c r="E1063" s="1">
        <v>11.099500000000001</v>
      </c>
      <c r="F1063" s="1">
        <v>11.132199999999999</v>
      </c>
      <c r="G1063" s="1">
        <v>11.211</v>
      </c>
      <c r="H1063" s="1">
        <v>10.535600000000001</v>
      </c>
      <c r="I1063" s="1">
        <v>10.3368</v>
      </c>
      <c r="J1063" s="5">
        <f t="shared" si="93"/>
        <v>1332.9435791774338</v>
      </c>
      <c r="K1063" s="5">
        <f t="shared" si="93"/>
        <v>2194.2314568070738</v>
      </c>
      <c r="L1063" s="5">
        <f t="shared" si="93"/>
        <v>2244.5336345500996</v>
      </c>
      <c r="M1063" s="5">
        <f t="shared" si="92"/>
        <v>2370.5399643957703</v>
      </c>
      <c r="N1063" s="5">
        <f t="shared" si="92"/>
        <v>1484.333955052072</v>
      </c>
      <c r="O1063" s="5">
        <f t="shared" si="92"/>
        <v>1293.2630193793611</v>
      </c>
      <c r="P1063" s="1">
        <f t="shared" si="94"/>
        <v>1.1211257080215622</v>
      </c>
      <c r="Q1063" s="1">
        <f t="shared" si="95"/>
        <v>0.16494805171281349</v>
      </c>
      <c r="R1063" s="1">
        <f t="shared" si="96"/>
        <v>0.66445140697783023</v>
      </c>
      <c r="S1063" s="1">
        <f t="shared" si="97"/>
        <v>0.17753677462049897</v>
      </c>
    </row>
    <row r="1064" spans="1:19" x14ac:dyDescent="0.2">
      <c r="A1064" s="1" t="s">
        <v>1740</v>
      </c>
      <c r="B1064" s="1" t="s">
        <v>1741</v>
      </c>
      <c r="C1064" s="1" t="s">
        <v>1742</v>
      </c>
      <c r="D1064" s="1">
        <v>9.5713500000000007</v>
      </c>
      <c r="E1064" s="1">
        <v>10.5943</v>
      </c>
      <c r="F1064" s="1">
        <v>10.280900000000001</v>
      </c>
      <c r="G1064" s="1">
        <v>9.4763000000000002</v>
      </c>
      <c r="H1064" s="1">
        <v>10.6877</v>
      </c>
      <c r="I1064" s="1">
        <v>9.3041599999999995</v>
      </c>
      <c r="J1064" s="5">
        <f t="shared" si="93"/>
        <v>760.78764122487041</v>
      </c>
      <c r="K1064" s="5">
        <f t="shared" si="93"/>
        <v>1545.9736345226204</v>
      </c>
      <c r="L1064" s="5">
        <f t="shared" si="93"/>
        <v>1244.1114366885183</v>
      </c>
      <c r="M1064" s="5">
        <f t="shared" si="92"/>
        <v>712.27966851001941</v>
      </c>
      <c r="N1064" s="5">
        <f t="shared" si="92"/>
        <v>1649.3707354028534</v>
      </c>
      <c r="O1064" s="5">
        <f t="shared" si="92"/>
        <v>632.16616031260673</v>
      </c>
      <c r="P1064" s="1">
        <f t="shared" si="94"/>
        <v>1.1860688977631615</v>
      </c>
      <c r="Q1064" s="1">
        <f t="shared" si="95"/>
        <v>0.24618781728206016</v>
      </c>
      <c r="R1064" s="1">
        <f t="shared" si="96"/>
        <v>0.66559605740290961</v>
      </c>
      <c r="S1064" s="1">
        <f t="shared" si="97"/>
        <v>0.17678925921317362</v>
      </c>
    </row>
    <row r="1065" spans="1:19" x14ac:dyDescent="0.2">
      <c r="A1065" s="1" t="s">
        <v>3110</v>
      </c>
      <c r="B1065" s="1" t="s">
        <v>3111</v>
      </c>
      <c r="C1065" s="1" t="s">
        <v>3112</v>
      </c>
      <c r="D1065" s="1">
        <v>12.013500000000001</v>
      </c>
      <c r="E1065" s="1">
        <v>12.206099999999999</v>
      </c>
      <c r="F1065" s="1">
        <v>12.452299999999999</v>
      </c>
      <c r="G1065" s="1">
        <v>9.8398900000000005</v>
      </c>
      <c r="H1065" s="1">
        <v>12.972</v>
      </c>
      <c r="I1065" s="1">
        <v>11.2643</v>
      </c>
      <c r="J1065" s="5">
        <f t="shared" si="93"/>
        <v>4134.5081552873044</v>
      </c>
      <c r="K1065" s="5">
        <f t="shared" si="93"/>
        <v>4725.0045393328546</v>
      </c>
      <c r="L1065" s="5">
        <f t="shared" si="93"/>
        <v>5604.2282501306536</v>
      </c>
      <c r="M1065" s="5">
        <f t="shared" si="92"/>
        <v>916.43579522869618</v>
      </c>
      <c r="N1065" s="5">
        <f t="shared" si="92"/>
        <v>8034.5416006742125</v>
      </c>
      <c r="O1065" s="5">
        <f t="shared" si="92"/>
        <v>2459.7568583718748</v>
      </c>
      <c r="P1065" s="1">
        <f t="shared" si="94"/>
        <v>1.2675556736703677</v>
      </c>
      <c r="Q1065" s="1">
        <f t="shared" si="95"/>
        <v>0.34204911477434247</v>
      </c>
      <c r="R1065" s="1">
        <f t="shared" si="96"/>
        <v>0.66821609161312034</v>
      </c>
      <c r="S1065" s="1">
        <f t="shared" si="97"/>
        <v>0.17508307013063842</v>
      </c>
    </row>
    <row r="1066" spans="1:19" x14ac:dyDescent="0.2">
      <c r="A1066" s="1" t="s">
        <v>2141</v>
      </c>
      <c r="B1066" s="1" t="s">
        <v>2142</v>
      </c>
      <c r="C1066" s="1" t="s">
        <v>2143</v>
      </c>
      <c r="D1066" s="1">
        <v>13.4549</v>
      </c>
      <c r="E1066" s="1">
        <v>12.928900000000001</v>
      </c>
      <c r="F1066" s="1">
        <v>12.5876</v>
      </c>
      <c r="G1066" s="1">
        <v>13.236700000000001</v>
      </c>
      <c r="H1066" s="1">
        <v>12.718</v>
      </c>
      <c r="I1066" s="1">
        <v>12.6112</v>
      </c>
      <c r="J1066" s="5">
        <f t="shared" si="93"/>
        <v>11228.67439901875</v>
      </c>
      <c r="K1066" s="5">
        <f t="shared" si="93"/>
        <v>7798.0624871756563</v>
      </c>
      <c r="L1066" s="5">
        <f t="shared" si="93"/>
        <v>6155.2425819337559</v>
      </c>
      <c r="M1066" s="5">
        <f t="shared" si="92"/>
        <v>9652.5874209593949</v>
      </c>
      <c r="N1066" s="5">
        <f t="shared" si="92"/>
        <v>6737.5109628925084</v>
      </c>
      <c r="O1066" s="5">
        <f t="shared" si="92"/>
        <v>6256.7597826087758</v>
      </c>
      <c r="P1066" s="1">
        <f t="shared" si="94"/>
        <v>1.1119414129339105</v>
      </c>
      <c r="Q1066" s="1">
        <f t="shared" si="95"/>
        <v>0.15308077592437797</v>
      </c>
      <c r="R1066" s="1">
        <f t="shared" si="96"/>
        <v>0.66871543477130546</v>
      </c>
      <c r="S1066" s="1">
        <f t="shared" si="97"/>
        <v>0.17475865263582979</v>
      </c>
    </row>
    <row r="1067" spans="1:19" x14ac:dyDescent="0.2">
      <c r="A1067" s="1" t="s">
        <v>2831</v>
      </c>
      <c r="B1067" s="1" t="s">
        <v>2832</v>
      </c>
      <c r="C1067" s="1" t="s">
        <v>2833</v>
      </c>
      <c r="D1067" s="1">
        <v>12.632199999999999</v>
      </c>
      <c r="E1067" s="1">
        <v>12.7041</v>
      </c>
      <c r="F1067" s="1">
        <v>12.3048</v>
      </c>
      <c r="G1067" s="1">
        <v>12.6774</v>
      </c>
      <c r="H1067" s="1">
        <v>12.0291</v>
      </c>
      <c r="I1067" s="1">
        <v>12.582599999999999</v>
      </c>
      <c r="J1067" s="5">
        <f t="shared" si="93"/>
        <v>6348.4998143666553</v>
      </c>
      <c r="K1067" s="5">
        <f t="shared" si="93"/>
        <v>6672.9084714107858</v>
      </c>
      <c r="L1067" s="5">
        <f t="shared" si="93"/>
        <v>5059.57328326068</v>
      </c>
      <c r="M1067" s="5">
        <f t="shared" si="92"/>
        <v>6550.5485081840825</v>
      </c>
      <c r="N1067" s="5">
        <f t="shared" si="92"/>
        <v>4179.4575721649908</v>
      </c>
      <c r="O1067" s="5">
        <f t="shared" si="92"/>
        <v>6133.9470603695454</v>
      </c>
      <c r="P1067" s="1">
        <f t="shared" si="94"/>
        <v>1.0721674460409254</v>
      </c>
      <c r="Q1067" s="1">
        <f t="shared" si="95"/>
        <v>0.10053023667998429</v>
      </c>
      <c r="R1067" s="1">
        <f t="shared" si="96"/>
        <v>0.66925186398073722</v>
      </c>
      <c r="S1067" s="1">
        <f t="shared" si="97"/>
        <v>0.17441041055504361</v>
      </c>
    </row>
    <row r="1068" spans="1:19" x14ac:dyDescent="0.2">
      <c r="A1068" s="1" t="s">
        <v>2225</v>
      </c>
      <c r="B1068" s="1" t="s">
        <v>2226</v>
      </c>
      <c r="C1068" s="1" t="s">
        <v>2227</v>
      </c>
      <c r="D1068" s="1">
        <v>12.334300000000001</v>
      </c>
      <c r="E1068" s="1">
        <v>12.384399999999999</v>
      </c>
      <c r="F1068" s="1">
        <v>12.115</v>
      </c>
      <c r="G1068" s="1">
        <v>11.842700000000001</v>
      </c>
      <c r="H1068" s="1">
        <v>11.156000000000001</v>
      </c>
      <c r="I1068" s="1">
        <v>12.791</v>
      </c>
      <c r="J1068" s="5">
        <f t="shared" si="93"/>
        <v>5164.0956237784339</v>
      </c>
      <c r="K1068" s="5">
        <f t="shared" si="93"/>
        <v>5346.5776463390939</v>
      </c>
      <c r="L1068" s="5">
        <f t="shared" si="93"/>
        <v>4435.8657864741881</v>
      </c>
      <c r="M1068" s="5">
        <f t="shared" si="92"/>
        <v>3672.8900665425713</v>
      </c>
      <c r="N1068" s="5">
        <f t="shared" si="92"/>
        <v>2281.8685968779937</v>
      </c>
      <c r="O1068" s="5">
        <f t="shared" si="92"/>
        <v>7087.1997692722189</v>
      </c>
      <c r="P1068" s="1">
        <f t="shared" si="94"/>
        <v>1.1460348638379836</v>
      </c>
      <c r="Q1068" s="1">
        <f t="shared" si="95"/>
        <v>0.19665093338024076</v>
      </c>
      <c r="R1068" s="1">
        <f t="shared" si="96"/>
        <v>0.68500111058382074</v>
      </c>
      <c r="S1068" s="1">
        <f t="shared" si="97"/>
        <v>0.16430872439073638</v>
      </c>
    </row>
    <row r="1069" spans="1:19" x14ac:dyDescent="0.2">
      <c r="A1069" s="1" t="s">
        <v>3107</v>
      </c>
      <c r="B1069" s="1" t="s">
        <v>3108</v>
      </c>
      <c r="C1069" s="1" t="s">
        <v>3109</v>
      </c>
      <c r="D1069" s="1">
        <v>15.3512</v>
      </c>
      <c r="E1069" s="1">
        <v>15.695499999999999</v>
      </c>
      <c r="F1069" s="1">
        <v>15.686</v>
      </c>
      <c r="G1069" s="1">
        <v>14.4857</v>
      </c>
      <c r="H1069" s="1">
        <v>17.122399999999999</v>
      </c>
      <c r="I1069" s="1">
        <v>14.9643</v>
      </c>
      <c r="J1069" s="5">
        <f t="shared" si="93"/>
        <v>41799.556073774889</v>
      </c>
      <c r="K1069" s="5">
        <f t="shared" si="93"/>
        <v>53065.993188835761</v>
      </c>
      <c r="L1069" s="5">
        <f t="shared" si="93"/>
        <v>52717.706998049391</v>
      </c>
      <c r="M1069" s="5">
        <f t="shared" si="92"/>
        <v>22941.9436223064</v>
      </c>
      <c r="N1069" s="5">
        <f t="shared" si="92"/>
        <v>142677.66648008896</v>
      </c>
      <c r="O1069" s="5">
        <f t="shared" si="92"/>
        <v>31967.094442659833</v>
      </c>
      <c r="P1069" s="1">
        <f t="shared" si="94"/>
        <v>0.74692908412269721</v>
      </c>
      <c r="Q1069" s="1">
        <f t="shared" si="95"/>
        <v>-0.42095681953171571</v>
      </c>
      <c r="R1069" s="1">
        <f t="shared" si="96"/>
        <v>0.68868501116018965</v>
      </c>
      <c r="S1069" s="1">
        <f t="shared" si="97"/>
        <v>0.16197936908562194</v>
      </c>
    </row>
    <row r="1070" spans="1:19" x14ac:dyDescent="0.2">
      <c r="A1070" s="1" t="s">
        <v>2895</v>
      </c>
      <c r="B1070" s="1" t="s">
        <v>2896</v>
      </c>
      <c r="C1070" s="1" t="s">
        <v>2897</v>
      </c>
      <c r="D1070" s="1">
        <v>14.9627</v>
      </c>
      <c r="E1070" s="1">
        <v>15.488</v>
      </c>
      <c r="F1070" s="1">
        <v>16.126200000000001</v>
      </c>
      <c r="G1070" s="1">
        <v>14.985200000000001</v>
      </c>
      <c r="H1070" s="1">
        <v>17.063099999999999</v>
      </c>
      <c r="I1070" s="1">
        <v>14.7803</v>
      </c>
      <c r="J1070" s="5">
        <f t="shared" si="93"/>
        <v>31931.661452299722</v>
      </c>
      <c r="K1070" s="5">
        <f t="shared" si="93"/>
        <v>45957.095445050145</v>
      </c>
      <c r="L1070" s="5">
        <f t="shared" si="93"/>
        <v>71526.984504925655</v>
      </c>
      <c r="M1070" s="5">
        <f t="shared" si="92"/>
        <v>32433.565252633874</v>
      </c>
      <c r="N1070" s="5">
        <f t="shared" si="92"/>
        <v>136931.98978346583</v>
      </c>
      <c r="O1070" s="5">
        <f t="shared" si="92"/>
        <v>28139.323020575859</v>
      </c>
      <c r="P1070" s="1">
        <f t="shared" si="94"/>
        <v>0.75651671428287193</v>
      </c>
      <c r="Q1070" s="1">
        <f t="shared" si="95"/>
        <v>-0.40255613756546954</v>
      </c>
      <c r="R1070" s="1">
        <f t="shared" si="96"/>
        <v>0.69037001901395589</v>
      </c>
      <c r="S1070" s="1">
        <f t="shared" si="97"/>
        <v>0.1609180771704857</v>
      </c>
    </row>
    <row r="1071" spans="1:19" x14ac:dyDescent="0.2">
      <c r="A1071" s="1" t="s">
        <v>2150</v>
      </c>
      <c r="B1071" s="1" t="s">
        <v>2151</v>
      </c>
      <c r="C1071" s="1" t="s">
        <v>2152</v>
      </c>
      <c r="D1071" s="1">
        <v>10.6371</v>
      </c>
      <c r="E1071" s="1">
        <v>10.324400000000001</v>
      </c>
      <c r="F1071" s="1">
        <v>10.249599999999999</v>
      </c>
      <c r="G1071" s="1">
        <v>10.1738</v>
      </c>
      <c r="H1071" s="1">
        <v>10.964600000000001</v>
      </c>
      <c r="I1071" s="1">
        <v>10.345800000000001</v>
      </c>
      <c r="J1071" s="5">
        <f t="shared" si="93"/>
        <v>1592.524663059919</v>
      </c>
      <c r="K1071" s="5">
        <f t="shared" si="93"/>
        <v>1282.1950243299052</v>
      </c>
      <c r="L1071" s="5">
        <f t="shared" si="93"/>
        <v>1217.410501103207</v>
      </c>
      <c r="M1071" s="5">
        <f t="shared" si="92"/>
        <v>1155.0983670202706</v>
      </c>
      <c r="N1071" s="5">
        <f t="shared" si="92"/>
        <v>1998.3589065164861</v>
      </c>
      <c r="O1071" s="5">
        <f t="shared" si="92"/>
        <v>1301.3560310908454</v>
      </c>
      <c r="P1071" s="1">
        <f t="shared" si="94"/>
        <v>0.91858623665377392</v>
      </c>
      <c r="Q1071" s="1">
        <f t="shared" si="95"/>
        <v>-0.12251292733122802</v>
      </c>
      <c r="R1071" s="1">
        <f t="shared" si="96"/>
        <v>0.69299737107247483</v>
      </c>
      <c r="S1071" s="1">
        <f t="shared" si="97"/>
        <v>0.1592684129075051</v>
      </c>
    </row>
    <row r="1072" spans="1:19" x14ac:dyDescent="0.2">
      <c r="A1072" s="1" t="s">
        <v>3093</v>
      </c>
      <c r="B1072" s="1" t="s">
        <v>3094</v>
      </c>
      <c r="C1072" s="1" t="s">
        <v>3095</v>
      </c>
      <c r="D1072" s="1">
        <v>13.1286</v>
      </c>
      <c r="E1072" s="1">
        <v>13.466100000000001</v>
      </c>
      <c r="F1072" s="1">
        <v>13.3416</v>
      </c>
      <c r="G1072" s="1">
        <v>13.187099999999999</v>
      </c>
      <c r="H1072" s="1">
        <v>13.605499999999999</v>
      </c>
      <c r="I1072" s="1">
        <v>12.670999999999999</v>
      </c>
      <c r="J1072" s="5">
        <f t="shared" si="93"/>
        <v>8955.7590597997405</v>
      </c>
      <c r="K1072" s="5">
        <f t="shared" si="93"/>
        <v>11316.184630157748</v>
      </c>
      <c r="L1072" s="5">
        <f t="shared" si="93"/>
        <v>10380.58407244553</v>
      </c>
      <c r="M1072" s="5">
        <f t="shared" si="93"/>
        <v>9326.3703185066151</v>
      </c>
      <c r="N1072" s="5">
        <f t="shared" si="93"/>
        <v>12464.17695263675</v>
      </c>
      <c r="O1072" s="5">
        <f t="shared" si="93"/>
        <v>6521.5537051957626</v>
      </c>
      <c r="P1072" s="1">
        <f t="shared" si="94"/>
        <v>1.0826652457908306</v>
      </c>
      <c r="Q1072" s="1">
        <f t="shared" si="95"/>
        <v>0.1145872384289026</v>
      </c>
      <c r="R1072" s="1">
        <f t="shared" si="96"/>
        <v>0.69469003943417151</v>
      </c>
      <c r="S1072" s="1">
        <f t="shared" si="97"/>
        <v>0.15820892805782824</v>
      </c>
    </row>
    <row r="1073" spans="1:19" x14ac:dyDescent="0.2">
      <c r="A1073" s="1" t="s">
        <v>3393</v>
      </c>
      <c r="B1073" s="1" t="s">
        <v>3394</v>
      </c>
      <c r="C1073" s="1" t="s">
        <v>3395</v>
      </c>
      <c r="D1073" s="1">
        <v>15.167999999999999</v>
      </c>
      <c r="E1073" s="1">
        <v>15.2936</v>
      </c>
      <c r="F1073" s="1">
        <v>15.2052</v>
      </c>
      <c r="G1073" s="1">
        <v>15.153499999999999</v>
      </c>
      <c r="H1073" s="1">
        <v>15.4335</v>
      </c>
      <c r="I1073" s="1">
        <v>14.7742</v>
      </c>
      <c r="J1073" s="5">
        <f t="shared" ref="J1073:O1115" si="98">2^D1073</f>
        <v>36814.844822540908</v>
      </c>
      <c r="K1073" s="5">
        <f t="shared" si="98"/>
        <v>40163.573043375836</v>
      </c>
      <c r="L1073" s="5">
        <f t="shared" si="98"/>
        <v>37776.462778658963</v>
      </c>
      <c r="M1073" s="5">
        <f t="shared" si="98"/>
        <v>36446.68550355715</v>
      </c>
      <c r="N1073" s="5">
        <f t="shared" si="98"/>
        <v>44253.379091574214</v>
      </c>
      <c r="O1073" s="5">
        <f t="shared" si="98"/>
        <v>28020.595575289157</v>
      </c>
      <c r="P1073" s="1">
        <f t="shared" si="94"/>
        <v>1.0555020588055342</v>
      </c>
      <c r="Q1073" s="1">
        <f t="shared" si="95"/>
        <v>7.7929392731148975E-2</v>
      </c>
      <c r="R1073" s="1">
        <f t="shared" si="96"/>
        <v>0.69621885231055103</v>
      </c>
      <c r="S1073" s="1">
        <f t="shared" si="97"/>
        <v>0.15725422100635275</v>
      </c>
    </row>
    <row r="1074" spans="1:19" x14ac:dyDescent="0.2">
      <c r="A1074" s="1" t="s">
        <v>3312</v>
      </c>
      <c r="B1074" s="1" t="s">
        <v>3313</v>
      </c>
      <c r="C1074" s="1" t="s">
        <v>3314</v>
      </c>
      <c r="D1074" s="1">
        <v>13.0372</v>
      </c>
      <c r="E1074" s="1">
        <v>13.196899999999999</v>
      </c>
      <c r="F1074" s="1">
        <v>12.9451</v>
      </c>
      <c r="G1074" s="1">
        <v>11.8643</v>
      </c>
      <c r="H1074" s="1">
        <v>14.6181</v>
      </c>
      <c r="I1074" s="1">
        <v>12.3712</v>
      </c>
      <c r="J1074" s="5">
        <f t="shared" si="98"/>
        <v>8405.9782018501301</v>
      </c>
      <c r="K1074" s="5">
        <f t="shared" si="98"/>
        <v>9389.938541986623</v>
      </c>
      <c r="L1074" s="5">
        <f t="shared" si="98"/>
        <v>7886.1202831494165</v>
      </c>
      <c r="M1074" s="5">
        <f t="shared" si="98"/>
        <v>3728.2942198218216</v>
      </c>
      <c r="N1074" s="5">
        <f t="shared" si="98"/>
        <v>25147.023035281731</v>
      </c>
      <c r="O1074" s="5">
        <f t="shared" si="98"/>
        <v>5297.882016502369</v>
      </c>
      <c r="P1074" s="1">
        <f t="shared" si="94"/>
        <v>0.75152568604617132</v>
      </c>
      <c r="Q1074" s="1">
        <f t="shared" si="95"/>
        <v>-0.41210568070161741</v>
      </c>
      <c r="R1074" s="1">
        <f t="shared" si="96"/>
        <v>0.70295849973543278</v>
      </c>
      <c r="S1074" s="1">
        <f t="shared" si="97"/>
        <v>0.1530703134835994</v>
      </c>
    </row>
    <row r="1075" spans="1:19" x14ac:dyDescent="0.2">
      <c r="A1075" s="1" t="s">
        <v>2931</v>
      </c>
      <c r="B1075" s="1" t="s">
        <v>2932</v>
      </c>
      <c r="C1075" s="1" t="s">
        <v>2933</v>
      </c>
      <c r="D1075" s="1">
        <v>10.5261</v>
      </c>
      <c r="E1075" s="1">
        <v>10.5054</v>
      </c>
      <c r="F1075" s="1">
        <v>10.739800000000001</v>
      </c>
      <c r="G1075" s="1">
        <v>10.1378</v>
      </c>
      <c r="H1075" s="1">
        <v>10.5566</v>
      </c>
      <c r="I1075" s="1">
        <v>10.7818</v>
      </c>
      <c r="J1075" s="5">
        <f t="shared" si="98"/>
        <v>1474.591877536998</v>
      </c>
      <c r="K1075" s="5">
        <f t="shared" si="98"/>
        <v>1453.5852802994971</v>
      </c>
      <c r="L1075" s="5">
        <f t="shared" si="98"/>
        <v>1710.022983034951</v>
      </c>
      <c r="M1075" s="5">
        <f t="shared" si="98"/>
        <v>1126.6315008748816</v>
      </c>
      <c r="N1075" s="5">
        <f t="shared" si="98"/>
        <v>1506.098070809604</v>
      </c>
      <c r="O1075" s="5">
        <f t="shared" si="98"/>
        <v>1760.537204627856</v>
      </c>
      <c r="P1075" s="1">
        <f t="shared" si="94"/>
        <v>1.0557519898130789</v>
      </c>
      <c r="Q1075" s="1">
        <f t="shared" si="95"/>
        <v>7.8270966240096912E-2</v>
      </c>
      <c r="R1075" s="1">
        <f t="shared" si="96"/>
        <v>0.70633247266174481</v>
      </c>
      <c r="S1075" s="1">
        <f t="shared" si="97"/>
        <v>0.15099082719973525</v>
      </c>
    </row>
    <row r="1076" spans="1:19" x14ac:dyDescent="0.2">
      <c r="A1076" s="1" t="s">
        <v>2262</v>
      </c>
      <c r="B1076" s="1" t="s">
        <v>2263</v>
      </c>
      <c r="C1076" s="1" t="s">
        <v>2264</v>
      </c>
      <c r="D1076" s="1">
        <v>16.194900000000001</v>
      </c>
      <c r="E1076" s="1">
        <v>16.4998</v>
      </c>
      <c r="F1076" s="1">
        <v>16.512699999999999</v>
      </c>
      <c r="G1076" s="1">
        <v>16.055800000000001</v>
      </c>
      <c r="H1076" s="1">
        <v>15.654999999999999</v>
      </c>
      <c r="I1076" s="1">
        <v>16.833600000000001</v>
      </c>
      <c r="J1076" s="5">
        <f t="shared" si="98"/>
        <v>75015.442734521203</v>
      </c>
      <c r="K1076" s="5">
        <f t="shared" si="98"/>
        <v>92669.052474689961</v>
      </c>
      <c r="L1076" s="5">
        <f t="shared" si="98"/>
        <v>93501.377560180481</v>
      </c>
      <c r="M1076" s="5">
        <f t="shared" si="98"/>
        <v>68120.433711730308</v>
      </c>
      <c r="N1076" s="5">
        <f t="shared" si="98"/>
        <v>51597.015552439254</v>
      </c>
      <c r="O1076" s="5">
        <f t="shared" si="98"/>
        <v>116793.4628049107</v>
      </c>
      <c r="P1076" s="1">
        <f t="shared" si="94"/>
        <v>1.1043290581582312</v>
      </c>
      <c r="Q1076" s="1">
        <f t="shared" si="95"/>
        <v>0.14317011762153464</v>
      </c>
      <c r="R1076" s="1">
        <f t="shared" si="96"/>
        <v>0.70844807104872576</v>
      </c>
      <c r="S1076" s="1">
        <f t="shared" si="97"/>
        <v>0.14969197785619914</v>
      </c>
    </row>
    <row r="1077" spans="1:19" x14ac:dyDescent="0.2">
      <c r="A1077" s="1" t="s">
        <v>67</v>
      </c>
      <c r="B1077" s="1" t="s">
        <v>68</v>
      </c>
      <c r="C1077" s="1" t="s">
        <v>69</v>
      </c>
      <c r="D1077" s="1">
        <v>12.014200000000001</v>
      </c>
      <c r="E1077" s="1">
        <v>12.325900000000001</v>
      </c>
      <c r="F1077" s="1">
        <v>11.6448</v>
      </c>
      <c r="G1077" s="1">
        <v>11.6881</v>
      </c>
      <c r="H1077" s="1">
        <v>11.8339</v>
      </c>
      <c r="I1077" s="1">
        <v>12.1942</v>
      </c>
      <c r="J1077" s="5">
        <f t="shared" si="98"/>
        <v>4136.5147179126543</v>
      </c>
      <c r="K1077" s="5">
        <f t="shared" si="98"/>
        <v>5134.115369631968</v>
      </c>
      <c r="L1077" s="5">
        <f t="shared" si="98"/>
        <v>3202.094122981533</v>
      </c>
      <c r="M1077" s="5">
        <f t="shared" si="98"/>
        <v>3299.6562029486049</v>
      </c>
      <c r="N1077" s="5">
        <f t="shared" si="98"/>
        <v>3650.5547452512778</v>
      </c>
      <c r="O1077" s="5">
        <f t="shared" si="98"/>
        <v>4686.1908652121392</v>
      </c>
      <c r="P1077" s="1">
        <f t="shared" si="94"/>
        <v>1.0718712202040146</v>
      </c>
      <c r="Q1077" s="1">
        <f t="shared" si="95"/>
        <v>0.1001315838428485</v>
      </c>
      <c r="R1077" s="1">
        <f t="shared" si="96"/>
        <v>0.70922738978292132</v>
      </c>
      <c r="S1077" s="1">
        <f t="shared" si="97"/>
        <v>0.14921450064882957</v>
      </c>
    </row>
    <row r="1078" spans="1:19" x14ac:dyDescent="0.2">
      <c r="A1078" s="1" t="s">
        <v>3087</v>
      </c>
      <c r="B1078" s="1" t="s">
        <v>3088</v>
      </c>
      <c r="C1078" s="1" t="s">
        <v>3089</v>
      </c>
      <c r="D1078" s="1">
        <v>10.841100000000001</v>
      </c>
      <c r="E1078" s="1">
        <v>11.3055</v>
      </c>
      <c r="F1078" s="1">
        <v>11.6883</v>
      </c>
      <c r="G1078" s="1">
        <v>11.5365</v>
      </c>
      <c r="H1078" s="1">
        <v>10.623799999999999</v>
      </c>
      <c r="I1078" s="1">
        <v>11.2476</v>
      </c>
      <c r="J1078" s="5">
        <f t="shared" si="98"/>
        <v>1834.409479515296</v>
      </c>
      <c r="K1078" s="5">
        <f t="shared" si="98"/>
        <v>2531.0143995968419</v>
      </c>
      <c r="L1078" s="5">
        <f t="shared" si="98"/>
        <v>3300.1136641354433</v>
      </c>
      <c r="M1078" s="5">
        <f t="shared" si="98"/>
        <v>2970.5204392907031</v>
      </c>
      <c r="N1078" s="5">
        <f t="shared" si="98"/>
        <v>1577.9108698609527</v>
      </c>
      <c r="O1078" s="5">
        <f t="shared" si="98"/>
        <v>2431.4479621341343</v>
      </c>
      <c r="P1078" s="1">
        <f t="shared" si="94"/>
        <v>1.0982335432050363</v>
      </c>
      <c r="Q1078" s="1">
        <f t="shared" si="95"/>
        <v>0.13518488111574842</v>
      </c>
      <c r="R1078" s="1">
        <f t="shared" si="96"/>
        <v>0.71645027195339739</v>
      </c>
      <c r="S1078" s="1">
        <f t="shared" si="97"/>
        <v>0.14481394813574627</v>
      </c>
    </row>
    <row r="1079" spans="1:19" x14ac:dyDescent="0.2">
      <c r="A1079" s="1" t="s">
        <v>3384</v>
      </c>
      <c r="B1079" s="1" t="s">
        <v>3385</v>
      </c>
      <c r="C1079" s="1" t="s">
        <v>3386</v>
      </c>
      <c r="D1079" s="1">
        <v>11.5237</v>
      </c>
      <c r="E1079" s="1">
        <v>10.938700000000001</v>
      </c>
      <c r="F1079" s="1">
        <v>11.192</v>
      </c>
      <c r="G1079" s="1">
        <v>11.1356</v>
      </c>
      <c r="H1079" s="1">
        <v>10.258699999999999</v>
      </c>
      <c r="I1079" s="1">
        <v>11.581799999999999</v>
      </c>
      <c r="J1079" s="5">
        <f t="shared" si="98"/>
        <v>2944.2817094399461</v>
      </c>
      <c r="K1079" s="5">
        <f t="shared" si="98"/>
        <v>1962.8034540900483</v>
      </c>
      <c r="L1079" s="5">
        <f t="shared" si="98"/>
        <v>2339.5251135458197</v>
      </c>
      <c r="M1079" s="5">
        <f t="shared" si="98"/>
        <v>2249.8295659063265</v>
      </c>
      <c r="N1079" s="5">
        <f t="shared" si="98"/>
        <v>1225.1137566151033</v>
      </c>
      <c r="O1079" s="5">
        <f t="shared" si="98"/>
        <v>3065.2733103851251</v>
      </c>
      <c r="P1079" s="1">
        <f t="shared" si="94"/>
        <v>1.1080076828977037</v>
      </c>
      <c r="Q1079" s="1">
        <f t="shared" si="95"/>
        <v>0.14796788503330011</v>
      </c>
      <c r="R1079" s="1">
        <f t="shared" si="96"/>
        <v>0.71663124472192696</v>
      </c>
      <c r="S1079" s="1">
        <f t="shared" si="97"/>
        <v>0.1447042607603243</v>
      </c>
    </row>
    <row r="1080" spans="1:19" x14ac:dyDescent="0.2">
      <c r="A1080" s="1" t="s">
        <v>3542</v>
      </c>
      <c r="B1080" s="1" t="s">
        <v>3543</v>
      </c>
      <c r="C1080" s="1" t="s">
        <v>3544</v>
      </c>
      <c r="D1080" s="1">
        <v>11.831899999999999</v>
      </c>
      <c r="E1080" s="1">
        <v>11.6111</v>
      </c>
      <c r="F1080" s="1">
        <v>11.369400000000001</v>
      </c>
      <c r="G1080" s="1">
        <v>11.194599999999999</v>
      </c>
      <c r="H1080" s="1">
        <v>12.196899999999999</v>
      </c>
      <c r="I1080" s="1">
        <v>11.661300000000001</v>
      </c>
      <c r="J1080" s="5">
        <f t="shared" si="98"/>
        <v>3645.4975080126292</v>
      </c>
      <c r="K1080" s="5">
        <f t="shared" si="98"/>
        <v>3128.163056049274</v>
      </c>
      <c r="L1080" s="5">
        <f t="shared" si="98"/>
        <v>2645.6380783701197</v>
      </c>
      <c r="M1080" s="5">
        <f t="shared" si="98"/>
        <v>2343.7451666713337</v>
      </c>
      <c r="N1080" s="5">
        <f t="shared" si="98"/>
        <v>4694.9692709933106</v>
      </c>
      <c r="O1080" s="5">
        <f t="shared" si="98"/>
        <v>3238.9264674124474</v>
      </c>
      <c r="P1080" s="1">
        <f t="shared" si="94"/>
        <v>0.91648450548403038</v>
      </c>
      <c r="Q1080" s="1">
        <f t="shared" si="95"/>
        <v>-0.12581760479357254</v>
      </c>
      <c r="R1080" s="1">
        <f t="shared" si="96"/>
        <v>0.71995040537479071</v>
      </c>
      <c r="S1080" s="1">
        <f t="shared" si="97"/>
        <v>0.14269741942137279</v>
      </c>
    </row>
    <row r="1081" spans="1:19" x14ac:dyDescent="0.2">
      <c r="A1081" s="1" t="s">
        <v>2796</v>
      </c>
      <c r="B1081" s="1" t="s">
        <v>2797</v>
      </c>
      <c r="C1081" s="1" t="s">
        <v>2798</v>
      </c>
      <c r="D1081" s="1">
        <v>13.575900000000001</v>
      </c>
      <c r="E1081" s="1">
        <v>13.696400000000001</v>
      </c>
      <c r="F1081" s="1">
        <v>13.4962</v>
      </c>
      <c r="G1081" s="1">
        <v>13.673</v>
      </c>
      <c r="H1081" s="1">
        <v>13.4687</v>
      </c>
      <c r="I1081" s="1">
        <v>13.732900000000001</v>
      </c>
      <c r="J1081" s="5">
        <f t="shared" si="98"/>
        <v>12211.053053622309</v>
      </c>
      <c r="K1081" s="5">
        <f t="shared" si="98"/>
        <v>13274.776951488668</v>
      </c>
      <c r="L1081" s="5">
        <f t="shared" si="98"/>
        <v>11554.762611488066</v>
      </c>
      <c r="M1081" s="5">
        <f t="shared" si="98"/>
        <v>13061.20153564015</v>
      </c>
      <c r="N1081" s="5">
        <f t="shared" si="98"/>
        <v>11336.596849732072</v>
      </c>
      <c r="O1081" s="5">
        <f t="shared" si="98"/>
        <v>13614.911649880578</v>
      </c>
      <c r="P1081" s="1">
        <f t="shared" si="94"/>
        <v>0.97442651634802602</v>
      </c>
      <c r="Q1081" s="1">
        <f t="shared" si="95"/>
        <v>-3.7374702115928624E-2</v>
      </c>
      <c r="R1081" s="1">
        <f t="shared" si="96"/>
        <v>0.72229371773023276</v>
      </c>
      <c r="S1081" s="1">
        <f t="shared" si="97"/>
        <v>0.14128616247178483</v>
      </c>
    </row>
    <row r="1082" spans="1:19" x14ac:dyDescent="0.2">
      <c r="A1082" s="1" t="s">
        <v>2417</v>
      </c>
      <c r="B1082" s="1" t="s">
        <v>2418</v>
      </c>
      <c r="C1082" s="1" t="s">
        <v>2419</v>
      </c>
      <c r="D1082" s="1">
        <v>12.991899999999999</v>
      </c>
      <c r="E1082" s="1">
        <v>13.973100000000001</v>
      </c>
      <c r="F1082" s="1">
        <v>13.3995</v>
      </c>
      <c r="G1082" s="1">
        <v>13.3362</v>
      </c>
      <c r="H1082" s="1">
        <v>12.2226</v>
      </c>
      <c r="I1082" s="1">
        <v>14.7965</v>
      </c>
      <c r="J1082" s="5">
        <f t="shared" si="98"/>
        <v>8146.1349551536732</v>
      </c>
      <c r="K1082" s="5">
        <f t="shared" si="98"/>
        <v>16081.339937088349</v>
      </c>
      <c r="L1082" s="5">
        <f t="shared" si="98"/>
        <v>10805.663198534816</v>
      </c>
      <c r="M1082" s="5">
        <f t="shared" si="98"/>
        <v>10341.802225903002</v>
      </c>
      <c r="N1082" s="5">
        <f t="shared" si="98"/>
        <v>4779.3542829526004</v>
      </c>
      <c r="O1082" s="5">
        <f t="shared" si="98"/>
        <v>28457.079741487061</v>
      </c>
      <c r="P1082" s="1">
        <f t="shared" si="94"/>
        <v>0.80391362994874238</v>
      </c>
      <c r="Q1082" s="1">
        <f t="shared" si="95"/>
        <v>-0.31488758395333005</v>
      </c>
      <c r="R1082" s="1">
        <f t="shared" si="96"/>
        <v>0.7240661950523456</v>
      </c>
      <c r="S1082" s="1">
        <f t="shared" si="97"/>
        <v>0.14022172823403137</v>
      </c>
    </row>
    <row r="1083" spans="1:19" x14ac:dyDescent="0.2">
      <c r="A1083" s="1" t="s">
        <v>910</v>
      </c>
      <c r="B1083" s="1" t="s">
        <v>911</v>
      </c>
      <c r="C1083" s="1" t="s">
        <v>912</v>
      </c>
      <c r="D1083" s="1">
        <v>13.6363</v>
      </c>
      <c r="E1083" s="1">
        <v>12.920500000000001</v>
      </c>
      <c r="F1083" s="1">
        <v>13.8879</v>
      </c>
      <c r="G1083" s="1">
        <v>13.482200000000001</v>
      </c>
      <c r="H1083" s="1">
        <v>13.803900000000001</v>
      </c>
      <c r="I1083" s="1">
        <v>13.615399999999999</v>
      </c>
      <c r="J1083" s="5">
        <f t="shared" si="98"/>
        <v>12733.134597385417</v>
      </c>
      <c r="K1083" s="5">
        <f t="shared" si="98"/>
        <v>7752.7906889271635</v>
      </c>
      <c r="L1083" s="5">
        <f t="shared" si="98"/>
        <v>15159.13696125063</v>
      </c>
      <c r="M1083" s="5">
        <f t="shared" si="98"/>
        <v>11443.176789165442</v>
      </c>
      <c r="N1083" s="5">
        <f t="shared" si="98"/>
        <v>14301.709659805501</v>
      </c>
      <c r="O1083" s="5">
        <f t="shared" si="98"/>
        <v>12550.002229331352</v>
      </c>
      <c r="P1083" s="1">
        <f t="shared" si="94"/>
        <v>0.93080469686179113</v>
      </c>
      <c r="Q1083" s="1">
        <f t="shared" si="95"/>
        <v>-0.10344960425355774</v>
      </c>
      <c r="R1083" s="1">
        <f t="shared" si="96"/>
        <v>0.72426939227939124</v>
      </c>
      <c r="S1083" s="1">
        <f t="shared" si="97"/>
        <v>0.14009986775391223</v>
      </c>
    </row>
    <row r="1084" spans="1:19" x14ac:dyDescent="0.2">
      <c r="A1084" s="1" t="s">
        <v>1791</v>
      </c>
      <c r="B1084" s="1" t="s">
        <v>1792</v>
      </c>
      <c r="C1084" s="1" t="s">
        <v>1793</v>
      </c>
      <c r="D1084" s="1">
        <v>16.6814</v>
      </c>
      <c r="E1084" s="1">
        <v>16.674800000000001</v>
      </c>
      <c r="F1084" s="1">
        <v>16.444700000000001</v>
      </c>
      <c r="G1084" s="1">
        <v>15.8348</v>
      </c>
      <c r="H1084" s="1">
        <v>17.107199999999999</v>
      </c>
      <c r="I1084" s="1">
        <v>16.9773</v>
      </c>
      <c r="J1084" s="5">
        <f t="shared" si="98"/>
        <v>105099.77097974328</v>
      </c>
      <c r="K1084" s="5">
        <f t="shared" si="98"/>
        <v>104620.06167103638</v>
      </c>
      <c r="L1084" s="5">
        <f t="shared" si="98"/>
        <v>89196.532112887435</v>
      </c>
      <c r="M1084" s="5">
        <f t="shared" si="98"/>
        <v>58445.324644685628</v>
      </c>
      <c r="N1084" s="5">
        <f t="shared" si="98"/>
        <v>141182.32897046232</v>
      </c>
      <c r="O1084" s="5">
        <f t="shared" si="98"/>
        <v>129025.79550653248</v>
      </c>
      <c r="P1084" s="1">
        <f t="shared" si="94"/>
        <v>0.90951841692979307</v>
      </c>
      <c r="Q1084" s="1">
        <f t="shared" si="95"/>
        <v>-0.13682524343801178</v>
      </c>
      <c r="R1084" s="1">
        <f t="shared" si="96"/>
        <v>0.72555307184770235</v>
      </c>
      <c r="S1084" s="1">
        <f t="shared" si="97"/>
        <v>0.13933081483533116</v>
      </c>
    </row>
    <row r="1085" spans="1:19" x14ac:dyDescent="0.2">
      <c r="A1085" s="1" t="s">
        <v>2602</v>
      </c>
      <c r="B1085" s="1" t="s">
        <v>2603</v>
      </c>
      <c r="C1085" s="1" t="s">
        <v>2604</v>
      </c>
      <c r="D1085" s="1">
        <v>10.5143</v>
      </c>
      <c r="E1085" s="1">
        <v>12.161099999999999</v>
      </c>
      <c r="F1085" s="1">
        <v>12.013500000000001</v>
      </c>
      <c r="G1085" s="1">
        <v>12.1058</v>
      </c>
      <c r="H1085" s="1">
        <v>11.1783</v>
      </c>
      <c r="I1085" s="1">
        <v>12.2439</v>
      </c>
      <c r="J1085" s="5">
        <f t="shared" si="98"/>
        <v>1462.5801785762874</v>
      </c>
      <c r="K1085" s="5">
        <f t="shared" si="98"/>
        <v>4579.8987849472942</v>
      </c>
      <c r="L1085" s="5">
        <f t="shared" si="98"/>
        <v>4134.5081552873044</v>
      </c>
      <c r="M1085" s="5">
        <f t="shared" si="98"/>
        <v>4407.6684761635061</v>
      </c>
      <c r="N1085" s="5">
        <f t="shared" si="98"/>
        <v>2317.413862473984</v>
      </c>
      <c r="O1085" s="5">
        <f t="shared" si="98"/>
        <v>4850.4403035980749</v>
      </c>
      <c r="P1085" s="1">
        <f t="shared" si="94"/>
        <v>0.87918165195221076</v>
      </c>
      <c r="Q1085" s="1">
        <f t="shared" si="95"/>
        <v>-0.18576681655491298</v>
      </c>
      <c r="R1085" s="1">
        <f t="shared" si="96"/>
        <v>0.72770839636826534</v>
      </c>
      <c r="S1085" s="1">
        <f t="shared" si="97"/>
        <v>0.13804261411885504</v>
      </c>
    </row>
    <row r="1086" spans="1:19" x14ac:dyDescent="0.2">
      <c r="A1086" s="1" t="s">
        <v>2352</v>
      </c>
      <c r="B1086" s="1" t="s">
        <v>2353</v>
      </c>
      <c r="C1086" s="1" t="s">
        <v>2354</v>
      </c>
      <c r="D1086" s="1">
        <v>8.57484</v>
      </c>
      <c r="E1086" s="1">
        <v>9.8646499999999993</v>
      </c>
      <c r="F1086" s="1">
        <v>9.3694500000000005</v>
      </c>
      <c r="G1086" s="1">
        <v>8.9570299999999996</v>
      </c>
      <c r="H1086" s="1">
        <v>9.5264299999999995</v>
      </c>
      <c r="I1086" s="1">
        <v>9.9297299999999993</v>
      </c>
      <c r="J1086" s="5">
        <f t="shared" si="98"/>
        <v>381.31513901215197</v>
      </c>
      <c r="K1086" s="5">
        <f t="shared" si="98"/>
        <v>932.29970484133946</v>
      </c>
      <c r="L1086" s="5">
        <f t="shared" si="98"/>
        <v>661.43244269693969</v>
      </c>
      <c r="M1086" s="5">
        <f t="shared" si="98"/>
        <v>496.97518272296162</v>
      </c>
      <c r="N1086" s="5">
        <f t="shared" si="98"/>
        <v>737.46460607651761</v>
      </c>
      <c r="O1086" s="5">
        <f t="shared" si="98"/>
        <v>975.31876226408713</v>
      </c>
      <c r="P1086" s="1">
        <f t="shared" si="94"/>
        <v>0.89378420352749965</v>
      </c>
      <c r="Q1086" s="1">
        <f t="shared" si="95"/>
        <v>-0.16200154768624278</v>
      </c>
      <c r="R1086" s="1">
        <f t="shared" si="96"/>
        <v>0.7291568141343735</v>
      </c>
      <c r="S1086" s="1">
        <f t="shared" si="97"/>
        <v>0.13717906127123106</v>
      </c>
    </row>
    <row r="1087" spans="1:19" x14ac:dyDescent="0.2">
      <c r="A1087" s="1" t="s">
        <v>3491</v>
      </c>
      <c r="B1087" s="1" t="s">
        <v>3492</v>
      </c>
      <c r="C1087" s="1" t="s">
        <v>3493</v>
      </c>
      <c r="D1087" s="1">
        <v>12.1831</v>
      </c>
      <c r="E1087" s="1">
        <v>11.9823</v>
      </c>
      <c r="F1087" s="1">
        <v>11.822100000000001</v>
      </c>
      <c r="G1087" s="1">
        <v>11.883699999999999</v>
      </c>
      <c r="H1087" s="1">
        <v>11.9635</v>
      </c>
      <c r="I1087" s="1">
        <v>12.3188</v>
      </c>
      <c r="J1087" s="5">
        <f t="shared" si="98"/>
        <v>4650.2739716485694</v>
      </c>
      <c r="K1087" s="5">
        <f t="shared" si="98"/>
        <v>4046.0543943678035</v>
      </c>
      <c r="L1087" s="5">
        <f t="shared" si="98"/>
        <v>3620.8181345269613</v>
      </c>
      <c r="M1087" s="5">
        <f t="shared" si="98"/>
        <v>3778.7673956160043</v>
      </c>
      <c r="N1087" s="5">
        <f t="shared" si="98"/>
        <v>3993.6716294280527</v>
      </c>
      <c r="O1087" s="5">
        <f t="shared" si="98"/>
        <v>5108.9106880579984</v>
      </c>
      <c r="P1087" s="1">
        <f t="shared" si="94"/>
        <v>0.95619999261530408</v>
      </c>
      <c r="Q1087" s="1">
        <f t="shared" si="95"/>
        <v>-6.4615700343633314E-2</v>
      </c>
      <c r="R1087" s="1">
        <f t="shared" si="96"/>
        <v>0.73053512207674554</v>
      </c>
      <c r="S1087" s="1">
        <f t="shared" si="97"/>
        <v>0.13635889956890523</v>
      </c>
    </row>
    <row r="1088" spans="1:19" x14ac:dyDescent="0.2">
      <c r="A1088" s="1" t="s">
        <v>3220</v>
      </c>
      <c r="B1088" s="1" t="s">
        <v>3221</v>
      </c>
      <c r="C1088" s="1" t="s">
        <v>3222</v>
      </c>
      <c r="D1088" s="1">
        <v>13.2134</v>
      </c>
      <c r="E1088" s="1">
        <v>13.683299999999999</v>
      </c>
      <c r="F1088" s="1">
        <v>13.3635</v>
      </c>
      <c r="G1088" s="1">
        <v>13.134399999999999</v>
      </c>
      <c r="H1088" s="1">
        <v>12.759</v>
      </c>
      <c r="I1088" s="1">
        <v>13.823700000000001</v>
      </c>
      <c r="J1088" s="5">
        <f t="shared" si="98"/>
        <v>9497.9470630608066</v>
      </c>
      <c r="K1088" s="5">
        <f t="shared" si="98"/>
        <v>13154.784552877485</v>
      </c>
      <c r="L1088" s="5">
        <f t="shared" si="98"/>
        <v>10539.362616119181</v>
      </c>
      <c r="M1088" s="5">
        <f t="shared" si="98"/>
        <v>8991.8359533643707</v>
      </c>
      <c r="N1088" s="5">
        <f t="shared" si="98"/>
        <v>6931.7312233495777</v>
      </c>
      <c r="O1088" s="5">
        <f t="shared" si="98"/>
        <v>14499.343911562442</v>
      </c>
      <c r="P1088" s="1">
        <f t="shared" si="94"/>
        <v>1.0910229509512057</v>
      </c>
      <c r="Q1088" s="1">
        <f t="shared" si="95"/>
        <v>0.12568145076804535</v>
      </c>
      <c r="R1088" s="1">
        <f t="shared" si="96"/>
        <v>0.7313997101777916</v>
      </c>
      <c r="S1088" s="1">
        <f t="shared" si="97"/>
        <v>0.13584521609014122</v>
      </c>
    </row>
    <row r="1089" spans="1:19" x14ac:dyDescent="0.2">
      <c r="A1089" s="1" t="s">
        <v>2253</v>
      </c>
      <c r="B1089" s="1" t="s">
        <v>2254</v>
      </c>
      <c r="C1089" s="1" t="s">
        <v>2255</v>
      </c>
      <c r="D1089" s="1">
        <v>11.4693</v>
      </c>
      <c r="E1089" s="1">
        <v>12.3947</v>
      </c>
      <c r="F1089" s="1">
        <v>11.7272</v>
      </c>
      <c r="G1089" s="1">
        <v>12.079700000000001</v>
      </c>
      <c r="H1089" s="1">
        <v>11.941000000000001</v>
      </c>
      <c r="I1089" s="1">
        <v>11.1326</v>
      </c>
      <c r="J1089" s="5">
        <f t="shared" si="98"/>
        <v>2835.3281470901265</v>
      </c>
      <c r="K1089" s="5">
        <f t="shared" si="98"/>
        <v>5384.8856738718541</v>
      </c>
      <c r="L1089" s="5">
        <f t="shared" si="98"/>
        <v>3390.3065223616163</v>
      </c>
      <c r="M1089" s="5">
        <f t="shared" si="98"/>
        <v>4328.6456839804887</v>
      </c>
      <c r="N1089" s="5">
        <f t="shared" si="98"/>
        <v>3931.8702532153698</v>
      </c>
      <c r="O1089" s="5">
        <f t="shared" si="98"/>
        <v>2245.1560376936932</v>
      </c>
      <c r="P1089" s="1">
        <f t="shared" si="94"/>
        <v>1.1051668442603986</v>
      </c>
      <c r="Q1089" s="1">
        <f t="shared" si="95"/>
        <v>0.14426418610251665</v>
      </c>
      <c r="R1089" s="1">
        <f t="shared" si="96"/>
        <v>0.73223728433298829</v>
      </c>
      <c r="S1089" s="1">
        <f t="shared" si="97"/>
        <v>0.13534816132197419</v>
      </c>
    </row>
    <row r="1090" spans="1:19" x14ac:dyDescent="0.2">
      <c r="A1090" s="1" t="s">
        <v>2892</v>
      </c>
      <c r="B1090" s="1" t="s">
        <v>2893</v>
      </c>
      <c r="C1090" s="1" t="s">
        <v>2894</v>
      </c>
      <c r="D1090" s="1">
        <v>10.016500000000001</v>
      </c>
      <c r="E1090" s="1">
        <v>8.2352399999999992</v>
      </c>
      <c r="F1090" s="1">
        <v>9.3130900000000008</v>
      </c>
      <c r="G1090" s="1">
        <v>9.4574300000000004</v>
      </c>
      <c r="H1090" s="1">
        <v>9.4632000000000005</v>
      </c>
      <c r="I1090" s="1">
        <v>8.1546800000000008</v>
      </c>
      <c r="J1090" s="5">
        <f t="shared" si="98"/>
        <v>1035.7786421162832</v>
      </c>
      <c r="K1090" s="5">
        <f t="shared" si="98"/>
        <v>301.3382497805793</v>
      </c>
      <c r="L1090" s="5">
        <f t="shared" si="98"/>
        <v>636.09128047491799</v>
      </c>
      <c r="M1090" s="5">
        <f t="shared" si="98"/>
        <v>703.02393617424957</v>
      </c>
      <c r="N1090" s="5">
        <f t="shared" si="98"/>
        <v>705.84128192026242</v>
      </c>
      <c r="O1090" s="5">
        <f t="shared" si="98"/>
        <v>284.97271828433736</v>
      </c>
      <c r="P1090" s="1">
        <f t="shared" si="94"/>
        <v>1.1649332737169529</v>
      </c>
      <c r="Q1090" s="1">
        <f t="shared" si="95"/>
        <v>0.22024732103011335</v>
      </c>
      <c r="R1090" s="1">
        <f t="shared" si="96"/>
        <v>0.73266631329243148</v>
      </c>
      <c r="S1090" s="1">
        <f t="shared" si="97"/>
        <v>0.13509377609786499</v>
      </c>
    </row>
    <row r="1091" spans="1:19" x14ac:dyDescent="0.2">
      <c r="A1091" s="1" t="s">
        <v>3276</v>
      </c>
      <c r="B1091" s="1" t="s">
        <v>3277</v>
      </c>
      <c r="C1091" s="1" t="s">
        <v>3278</v>
      </c>
      <c r="D1091" s="1">
        <v>10.346500000000001</v>
      </c>
      <c r="E1091" s="1">
        <v>10.851000000000001</v>
      </c>
      <c r="F1091" s="1">
        <v>10.988899999999999</v>
      </c>
      <c r="G1091" s="1">
        <v>11.3147</v>
      </c>
      <c r="H1091" s="1">
        <v>11.2759</v>
      </c>
      <c r="I1091" s="1">
        <v>9.6588600000000007</v>
      </c>
      <c r="J1091" s="5">
        <f t="shared" si="98"/>
        <v>1301.9876061842263</v>
      </c>
      <c r="K1091" s="5">
        <f t="shared" si="98"/>
        <v>1847.040774926847</v>
      </c>
      <c r="L1091" s="5">
        <f t="shared" si="98"/>
        <v>2032.303285945042</v>
      </c>
      <c r="M1091" s="5">
        <f t="shared" si="98"/>
        <v>2547.2061342547895</v>
      </c>
      <c r="N1091" s="5">
        <f t="shared" si="98"/>
        <v>2479.6142762094614</v>
      </c>
      <c r="O1091" s="5">
        <f t="shared" si="98"/>
        <v>808.36329211196426</v>
      </c>
      <c r="P1091" s="1">
        <f t="shared" ref="P1091:P1154" si="99">AVERAGE(J1091:L1091)/AVERAGE(M1091:O1091)</f>
        <v>0.88794662364589716</v>
      </c>
      <c r="Q1091" s="1">
        <f t="shared" ref="Q1091:Q1154" si="100">LOG(P1091,2)</f>
        <v>-0.17145513916311794</v>
      </c>
      <c r="R1091" s="1">
        <f t="shared" ref="R1091:R1154" si="101">_xlfn.T.TEST(J1091:L1091,M1091:O1091,2,2)</f>
        <v>0.73870519586424588</v>
      </c>
      <c r="S1091" s="1">
        <f t="shared" ref="S1091:S1154" si="102">-LOG(R1091,10)</f>
        <v>0.13152884625147201</v>
      </c>
    </row>
    <row r="1092" spans="1:19" x14ac:dyDescent="0.2">
      <c r="A1092" s="1" t="s">
        <v>1732</v>
      </c>
      <c r="B1092" s="1" t="s">
        <v>1733</v>
      </c>
      <c r="C1092" s="1" t="s">
        <v>1734</v>
      </c>
      <c r="D1092" s="1">
        <v>10.793200000000001</v>
      </c>
      <c r="E1092" s="1">
        <v>8.8828600000000009</v>
      </c>
      <c r="F1092" s="1">
        <v>10.0047</v>
      </c>
      <c r="G1092" s="1">
        <v>10.376099999999999</v>
      </c>
      <c r="H1092" s="1">
        <v>9.6891499999999997</v>
      </c>
      <c r="I1092" s="1">
        <v>10.632</v>
      </c>
      <c r="J1092" s="5">
        <f t="shared" si="98"/>
        <v>1774.5038633268048</v>
      </c>
      <c r="K1092" s="5">
        <f t="shared" si="98"/>
        <v>472.07098409444677</v>
      </c>
      <c r="L1092" s="5">
        <f t="shared" si="98"/>
        <v>1027.341418618337</v>
      </c>
      <c r="M1092" s="5">
        <f t="shared" si="98"/>
        <v>1328.9766117923916</v>
      </c>
      <c r="N1092" s="5">
        <f t="shared" si="98"/>
        <v>825.51464545931833</v>
      </c>
      <c r="O1092" s="5">
        <f t="shared" si="98"/>
        <v>1586.9049466043828</v>
      </c>
      <c r="P1092" s="1">
        <f t="shared" si="99"/>
        <v>0.8750520093716101</v>
      </c>
      <c r="Q1092" s="1">
        <f t="shared" si="100"/>
        <v>-0.19255932773369133</v>
      </c>
      <c r="R1092" s="1">
        <f t="shared" si="101"/>
        <v>0.74031986562964636</v>
      </c>
      <c r="S1092" s="1">
        <f t="shared" si="102"/>
        <v>0.13058059666996755</v>
      </c>
    </row>
    <row r="1093" spans="1:19" x14ac:dyDescent="0.2">
      <c r="A1093" s="1" t="s">
        <v>3390</v>
      </c>
      <c r="B1093" s="1" t="s">
        <v>3391</v>
      </c>
      <c r="C1093" s="1" t="s">
        <v>3392</v>
      </c>
      <c r="D1093" s="1">
        <v>11.523099999999999</v>
      </c>
      <c r="E1093" s="1">
        <v>11.763500000000001</v>
      </c>
      <c r="F1093" s="1">
        <v>11.4589</v>
      </c>
      <c r="G1093" s="1">
        <v>11.9498</v>
      </c>
      <c r="H1093" s="1">
        <v>11.7951</v>
      </c>
      <c r="I1093" s="1">
        <v>11.165699999999999</v>
      </c>
      <c r="J1093" s="5">
        <f t="shared" si="98"/>
        <v>2943.0574716912729</v>
      </c>
      <c r="K1093" s="5">
        <f t="shared" si="98"/>
        <v>3476.6930866183411</v>
      </c>
      <c r="L1093" s="5">
        <f t="shared" si="98"/>
        <v>2814.9625234354221</v>
      </c>
      <c r="M1093" s="5">
        <f t="shared" si="98"/>
        <v>3955.926757365994</v>
      </c>
      <c r="N1093" s="5">
        <f t="shared" si="98"/>
        <v>3553.6847766965329</v>
      </c>
      <c r="O1093" s="5">
        <f t="shared" si="98"/>
        <v>2297.2624961486231</v>
      </c>
      <c r="P1093" s="1">
        <f t="shared" si="99"/>
        <v>0.9416571532678496</v>
      </c>
      <c r="Q1093" s="1">
        <f t="shared" si="100"/>
        <v>-8.6726208417357856E-2</v>
      </c>
      <c r="R1093" s="1">
        <f t="shared" si="101"/>
        <v>0.74135060869949165</v>
      </c>
      <c r="S1093" s="1">
        <f t="shared" si="102"/>
        <v>0.1299763515190222</v>
      </c>
    </row>
    <row r="1094" spans="1:19" x14ac:dyDescent="0.2">
      <c r="A1094" s="1" t="s">
        <v>2807</v>
      </c>
      <c r="B1094" s="1" t="s">
        <v>2808</v>
      </c>
      <c r="C1094" s="1" t="s">
        <v>2809</v>
      </c>
      <c r="D1094" s="1">
        <v>11.098699999999999</v>
      </c>
      <c r="E1094" s="1">
        <v>10.789199999999999</v>
      </c>
      <c r="F1094" s="1">
        <v>10.618600000000001</v>
      </c>
      <c r="G1094" s="1">
        <v>11.0219</v>
      </c>
      <c r="H1094" s="1">
        <v>10.656000000000001</v>
      </c>
      <c r="I1094" s="1">
        <v>10.632300000000001</v>
      </c>
      <c r="J1094" s="5">
        <f t="shared" si="98"/>
        <v>2193.0150538185358</v>
      </c>
      <c r="K1094" s="5">
        <f t="shared" si="98"/>
        <v>1769.590708154469</v>
      </c>
      <c r="L1094" s="5">
        <f t="shared" si="98"/>
        <v>1572.2337399849882</v>
      </c>
      <c r="M1094" s="5">
        <f t="shared" si="98"/>
        <v>2079.3256417147841</v>
      </c>
      <c r="N1094" s="5">
        <f t="shared" si="98"/>
        <v>1613.5247586290618</v>
      </c>
      <c r="O1094" s="5">
        <f t="shared" si="98"/>
        <v>1587.2349685231256</v>
      </c>
      <c r="P1094" s="1">
        <f t="shared" si="99"/>
        <v>1.0482481087508797</v>
      </c>
      <c r="Q1094" s="1">
        <f t="shared" si="100"/>
        <v>6.7980227276419766E-2</v>
      </c>
      <c r="R1094" s="1">
        <f t="shared" si="101"/>
        <v>0.74443013210146125</v>
      </c>
      <c r="S1094" s="1">
        <f t="shared" si="102"/>
        <v>0.12817605636267607</v>
      </c>
    </row>
    <row r="1095" spans="1:19" x14ac:dyDescent="0.2">
      <c r="A1095" s="1" t="s">
        <v>3258</v>
      </c>
      <c r="B1095" s="1" t="s">
        <v>3259</v>
      </c>
      <c r="C1095" s="1" t="s">
        <v>3260</v>
      </c>
      <c r="D1095" s="1">
        <v>14.3758</v>
      </c>
      <c r="E1095" s="1">
        <v>14.267099999999999</v>
      </c>
      <c r="F1095" s="1">
        <v>14.196099999999999</v>
      </c>
      <c r="G1095" s="1">
        <v>13.994999999999999</v>
      </c>
      <c r="H1095" s="1">
        <v>14.7437</v>
      </c>
      <c r="I1095" s="1">
        <v>13.4071</v>
      </c>
      <c r="J1095" s="5">
        <f t="shared" si="98"/>
        <v>21259.204601695033</v>
      </c>
      <c r="K1095" s="5">
        <f t="shared" si="98"/>
        <v>19716.283359235331</v>
      </c>
      <c r="L1095" s="5">
        <f t="shared" si="98"/>
        <v>18769.46619566956</v>
      </c>
      <c r="M1095" s="5">
        <f t="shared" si="98"/>
        <v>16327.315666171768</v>
      </c>
      <c r="N1095" s="5">
        <f t="shared" si="98"/>
        <v>27434.430360075716</v>
      </c>
      <c r="O1095" s="5">
        <f t="shared" si="98"/>
        <v>10862.736749807151</v>
      </c>
      <c r="P1095" s="1">
        <f t="shared" si="99"/>
        <v>1.0937394940934786</v>
      </c>
      <c r="Q1095" s="1">
        <f t="shared" si="100"/>
        <v>0.12926915921510806</v>
      </c>
      <c r="R1095" s="1">
        <f t="shared" si="101"/>
        <v>0.74658299662796934</v>
      </c>
      <c r="S1095" s="1">
        <f t="shared" si="102"/>
        <v>0.12692190532149619</v>
      </c>
    </row>
    <row r="1096" spans="1:19" x14ac:dyDescent="0.2">
      <c r="A1096" s="1" t="s">
        <v>3247</v>
      </c>
      <c r="B1096" s="1" t="s">
        <v>3248</v>
      </c>
      <c r="C1096" s="1" t="s">
        <v>3249</v>
      </c>
      <c r="D1096" s="1">
        <v>12.6312</v>
      </c>
      <c r="E1096" s="1">
        <v>12.2059</v>
      </c>
      <c r="F1096" s="1">
        <v>12.192500000000001</v>
      </c>
      <c r="G1096" s="1">
        <v>12.1533</v>
      </c>
      <c r="H1096" s="1">
        <v>12.255000000000001</v>
      </c>
      <c r="I1096" s="1">
        <v>12.8489</v>
      </c>
      <c r="J1096" s="5">
        <f t="shared" si="98"/>
        <v>6344.1008943451734</v>
      </c>
      <c r="K1096" s="5">
        <f t="shared" si="98"/>
        <v>4724.3495600186961</v>
      </c>
      <c r="L1096" s="5">
        <f t="shared" si="98"/>
        <v>4680.6721433683852</v>
      </c>
      <c r="M1096" s="5">
        <f t="shared" si="98"/>
        <v>4555.2041587874892</v>
      </c>
      <c r="N1096" s="5">
        <f t="shared" si="98"/>
        <v>4887.9032034579341</v>
      </c>
      <c r="O1096" s="5">
        <f t="shared" si="98"/>
        <v>7377.4166456365465</v>
      </c>
      <c r="P1096" s="1">
        <f t="shared" si="99"/>
        <v>0.93630392194394974</v>
      </c>
      <c r="Q1096" s="1">
        <f t="shared" si="100"/>
        <v>-9.4951193806192227E-2</v>
      </c>
      <c r="R1096" s="1">
        <f t="shared" si="101"/>
        <v>0.74979167558278903</v>
      </c>
      <c r="S1096" s="1">
        <f t="shared" si="102"/>
        <v>0.12505938555827781</v>
      </c>
    </row>
    <row r="1097" spans="1:19" x14ac:dyDescent="0.2">
      <c r="A1097" s="1" t="s">
        <v>2643</v>
      </c>
      <c r="B1097" s="1" t="s">
        <v>2644</v>
      </c>
      <c r="C1097" s="1" t="s">
        <v>2645</v>
      </c>
      <c r="D1097" s="1">
        <v>11.4831</v>
      </c>
      <c r="E1097" s="1">
        <v>10.7044</v>
      </c>
      <c r="F1097" s="1">
        <v>11.632400000000001</v>
      </c>
      <c r="G1097" s="1">
        <v>11.402900000000001</v>
      </c>
      <c r="H1097" s="1">
        <v>11.3429</v>
      </c>
      <c r="I1097" s="1">
        <v>11.4907</v>
      </c>
      <c r="J1097" s="5">
        <f t="shared" si="98"/>
        <v>2862.5794103592084</v>
      </c>
      <c r="K1097" s="5">
        <f t="shared" si="98"/>
        <v>1668.5740519998917</v>
      </c>
      <c r="L1097" s="5">
        <f t="shared" si="98"/>
        <v>3174.6899821610064</v>
      </c>
      <c r="M1097" s="5">
        <f t="shared" si="98"/>
        <v>2707.7897351449683</v>
      </c>
      <c r="N1097" s="5">
        <f t="shared" si="98"/>
        <v>2597.485535601827</v>
      </c>
      <c r="O1097" s="5">
        <f t="shared" si="98"/>
        <v>2877.6990351102809</v>
      </c>
      <c r="P1097" s="1">
        <f t="shared" si="99"/>
        <v>0.94169224495847947</v>
      </c>
      <c r="Q1097" s="1">
        <f t="shared" si="100"/>
        <v>-8.6672446106337217E-2</v>
      </c>
      <c r="R1097" s="1">
        <f t="shared" si="101"/>
        <v>0.75012289036321111</v>
      </c>
      <c r="S1097" s="1">
        <f t="shared" si="102"/>
        <v>0.12486758162881936</v>
      </c>
    </row>
    <row r="1098" spans="1:19" x14ac:dyDescent="0.2">
      <c r="A1098" s="1" t="s">
        <v>2664</v>
      </c>
      <c r="B1098" s="1" t="s">
        <v>2665</v>
      </c>
      <c r="C1098" s="1" t="s">
        <v>2666</v>
      </c>
      <c r="D1098" s="1">
        <v>10.481</v>
      </c>
      <c r="E1098" s="1">
        <v>9.5026200000000003</v>
      </c>
      <c r="F1098" s="1">
        <v>9.77318</v>
      </c>
      <c r="G1098" s="1">
        <v>10.862</v>
      </c>
      <c r="H1098" s="1">
        <v>9.9421700000000008</v>
      </c>
      <c r="I1098" s="1">
        <v>9.2764799999999994</v>
      </c>
      <c r="J1098" s="5">
        <f t="shared" si="98"/>
        <v>1429.2078224610982</v>
      </c>
      <c r="K1098" s="5">
        <f t="shared" si="98"/>
        <v>725.39349615350534</v>
      </c>
      <c r="L1098" s="5">
        <f t="shared" si="98"/>
        <v>875.02474162861972</v>
      </c>
      <c r="M1098" s="5">
        <f t="shared" si="98"/>
        <v>1861.1775824865683</v>
      </c>
      <c r="N1098" s="5">
        <f t="shared" si="98"/>
        <v>983.76505583450785</v>
      </c>
      <c r="O1098" s="5">
        <f t="shared" si="98"/>
        <v>620.15283611329096</v>
      </c>
      <c r="P1098" s="1">
        <f t="shared" si="99"/>
        <v>0.8743268641790517</v>
      </c>
      <c r="Q1098" s="1">
        <f t="shared" si="100"/>
        <v>-0.19375536759556933</v>
      </c>
      <c r="R1098" s="1">
        <f t="shared" si="101"/>
        <v>0.75046005958610551</v>
      </c>
      <c r="S1098" s="1">
        <f t="shared" si="102"/>
        <v>0.12467241649590907</v>
      </c>
    </row>
    <row r="1099" spans="1:19" x14ac:dyDescent="0.2">
      <c r="A1099" s="1" t="s">
        <v>1720</v>
      </c>
      <c r="B1099" s="1" t="s">
        <v>1721</v>
      </c>
      <c r="C1099" s="1" t="s">
        <v>1722</v>
      </c>
      <c r="D1099" s="1">
        <v>17.9053</v>
      </c>
      <c r="E1099" s="1">
        <v>17.961400000000001</v>
      </c>
      <c r="F1099" s="1">
        <v>17.653099999999998</v>
      </c>
      <c r="G1099" s="1">
        <v>17.234400000000001</v>
      </c>
      <c r="H1099" s="1">
        <v>17.850300000000001</v>
      </c>
      <c r="I1099" s="1">
        <v>18.5627</v>
      </c>
      <c r="J1099" s="5">
        <f t="shared" si="98"/>
        <v>245489.19476722743</v>
      </c>
      <c r="K1099" s="5">
        <f t="shared" si="98"/>
        <v>255223.20854939069</v>
      </c>
      <c r="L1099" s="5">
        <f t="shared" si="98"/>
        <v>206116.4322380872</v>
      </c>
      <c r="M1099" s="5">
        <f t="shared" si="98"/>
        <v>154195.37846873078</v>
      </c>
      <c r="N1099" s="5">
        <f t="shared" si="98"/>
        <v>236306.53472445684</v>
      </c>
      <c r="O1099" s="5">
        <f t="shared" si="98"/>
        <v>387194.78607561678</v>
      </c>
      <c r="P1099" s="1">
        <f t="shared" si="99"/>
        <v>0.90887467597492766</v>
      </c>
      <c r="Q1099" s="1">
        <f t="shared" si="100"/>
        <v>-0.13784671885564667</v>
      </c>
      <c r="R1099" s="1">
        <f t="shared" si="101"/>
        <v>0.75226805182924428</v>
      </c>
      <c r="S1099" s="1">
        <f t="shared" si="102"/>
        <v>0.12362738189859747</v>
      </c>
    </row>
    <row r="1100" spans="1:19" x14ac:dyDescent="0.2">
      <c r="A1100" s="1" t="s">
        <v>2289</v>
      </c>
      <c r="B1100" s="1" t="s">
        <v>2290</v>
      </c>
      <c r="C1100" s="1" t="s">
        <v>2291</v>
      </c>
      <c r="D1100" s="1">
        <v>17.374199999999998</v>
      </c>
      <c r="E1100" s="1">
        <v>17.4968</v>
      </c>
      <c r="F1100" s="1">
        <v>17.319400000000002</v>
      </c>
      <c r="G1100" s="1">
        <v>17.5975</v>
      </c>
      <c r="H1100" s="1">
        <v>17.159600000000001</v>
      </c>
      <c r="I1100" s="1">
        <v>17.255099999999999</v>
      </c>
      <c r="J1100" s="5">
        <f t="shared" si="98"/>
        <v>169885.12366781468</v>
      </c>
      <c r="K1100" s="5">
        <f t="shared" si="98"/>
        <v>184953.1056252163</v>
      </c>
      <c r="L1100" s="5">
        <f t="shared" si="98"/>
        <v>163553.14771741559</v>
      </c>
      <c r="M1100" s="5">
        <f t="shared" si="98"/>
        <v>198324.03450338333</v>
      </c>
      <c r="N1100" s="5">
        <f t="shared" si="98"/>
        <v>146404.46219756734</v>
      </c>
      <c r="O1100" s="5">
        <f t="shared" si="98"/>
        <v>156423.74460264546</v>
      </c>
      <c r="P1100" s="1">
        <f t="shared" si="99"/>
        <v>1.0343989995176077</v>
      </c>
      <c r="Q1100" s="1">
        <f t="shared" si="100"/>
        <v>4.8792784870545967E-2</v>
      </c>
      <c r="R1100" s="1">
        <f t="shared" si="101"/>
        <v>0.75402292767897361</v>
      </c>
      <c r="S1100" s="1">
        <f t="shared" si="102"/>
        <v>0.1226154482773452</v>
      </c>
    </row>
    <row r="1101" spans="1:19" x14ac:dyDescent="0.2">
      <c r="A1101" s="1" t="s">
        <v>1276</v>
      </c>
      <c r="B1101" s="1" t="s">
        <v>1277</v>
      </c>
      <c r="C1101" s="1" t="s">
        <v>1278</v>
      </c>
      <c r="D1101" s="1">
        <v>10.789</v>
      </c>
      <c r="E1101" s="1">
        <v>10.4907</v>
      </c>
      <c r="F1101" s="1">
        <v>10.722799999999999</v>
      </c>
      <c r="G1101" s="1">
        <v>10.0358</v>
      </c>
      <c r="H1101" s="1">
        <v>10.9125</v>
      </c>
      <c r="I1101" s="1">
        <v>11.1715</v>
      </c>
      <c r="J1101" s="5">
        <f t="shared" si="98"/>
        <v>1769.3454077957667</v>
      </c>
      <c r="K1101" s="5">
        <f t="shared" si="98"/>
        <v>1438.8495175551402</v>
      </c>
      <c r="L1101" s="5">
        <f t="shared" si="98"/>
        <v>1689.9911778699218</v>
      </c>
      <c r="M1101" s="5">
        <f t="shared" si="98"/>
        <v>1049.7281182934432</v>
      </c>
      <c r="N1101" s="5">
        <f t="shared" si="98"/>
        <v>1927.4797660263791</v>
      </c>
      <c r="O1101" s="5">
        <f t="shared" si="98"/>
        <v>2306.5166636636454</v>
      </c>
      <c r="P1101" s="1">
        <f t="shared" si="99"/>
        <v>0.92703282669991205</v>
      </c>
      <c r="Q1101" s="1">
        <f t="shared" si="100"/>
        <v>-0.10930766857306072</v>
      </c>
      <c r="R1101" s="1">
        <f t="shared" si="101"/>
        <v>0.75547960222829535</v>
      </c>
      <c r="S1101" s="1">
        <f t="shared" si="102"/>
        <v>0.12177725701560303</v>
      </c>
    </row>
    <row r="1102" spans="1:19" x14ac:dyDescent="0.2">
      <c r="A1102" s="1" t="s">
        <v>3128</v>
      </c>
      <c r="B1102" s="1" t="s">
        <v>3129</v>
      </c>
      <c r="C1102" s="1" t="s">
        <v>3130</v>
      </c>
      <c r="D1102" s="1">
        <v>11.176299999999999</v>
      </c>
      <c r="E1102" s="1">
        <v>11.0365</v>
      </c>
      <c r="F1102" s="1">
        <v>11.4161</v>
      </c>
      <c r="G1102" s="1">
        <v>11.050599999999999</v>
      </c>
      <c r="H1102" s="1">
        <v>10.6937</v>
      </c>
      <c r="I1102" s="1">
        <v>12.0213</v>
      </c>
      <c r="J1102" s="5">
        <f t="shared" si="98"/>
        <v>2314.2034704923517</v>
      </c>
      <c r="K1102" s="5">
        <f t="shared" si="98"/>
        <v>2100.4751462756981</v>
      </c>
      <c r="L1102" s="5">
        <f t="shared" si="98"/>
        <v>2732.67845977258</v>
      </c>
      <c r="M1102" s="5">
        <f t="shared" si="98"/>
        <v>2121.104523188128</v>
      </c>
      <c r="N1102" s="5">
        <f t="shared" si="98"/>
        <v>1656.2445592597417</v>
      </c>
      <c r="O1102" s="5">
        <f t="shared" si="98"/>
        <v>4156.9221085790632</v>
      </c>
      <c r="P1102" s="1">
        <f t="shared" si="99"/>
        <v>0.90082086992737986</v>
      </c>
      <c r="Q1102" s="1">
        <f t="shared" si="100"/>
        <v>-0.15068784318863052</v>
      </c>
      <c r="R1102" s="1">
        <f t="shared" si="101"/>
        <v>0.7565427007358585</v>
      </c>
      <c r="S1102" s="1">
        <f t="shared" si="102"/>
        <v>0.12116655452698419</v>
      </c>
    </row>
    <row r="1103" spans="1:19" x14ac:dyDescent="0.2">
      <c r="A1103" s="1" t="s">
        <v>2370</v>
      </c>
      <c r="B1103" s="1" t="s">
        <v>2371</v>
      </c>
      <c r="C1103" s="1" t="s">
        <v>2372</v>
      </c>
      <c r="D1103" s="1">
        <v>12.128299999999999</v>
      </c>
      <c r="E1103" s="1">
        <v>11.7608</v>
      </c>
      <c r="F1103" s="1">
        <v>12.329800000000001</v>
      </c>
      <c r="G1103" s="1">
        <v>12.5547</v>
      </c>
      <c r="H1103" s="1">
        <v>11.882099999999999</v>
      </c>
      <c r="I1103" s="1">
        <v>12.014900000000001</v>
      </c>
      <c r="J1103" s="5">
        <f t="shared" si="98"/>
        <v>4476.9484778353317</v>
      </c>
      <c r="K1103" s="5">
        <f t="shared" si="98"/>
        <v>3470.1925493561512</v>
      </c>
      <c r="L1103" s="5">
        <f t="shared" si="98"/>
        <v>5148.013066423061</v>
      </c>
      <c r="M1103" s="5">
        <f t="shared" si="98"/>
        <v>6016.4635034063749</v>
      </c>
      <c r="N1103" s="5">
        <f t="shared" si="98"/>
        <v>3774.5789314769777</v>
      </c>
      <c r="O1103" s="5">
        <f t="shared" si="98"/>
        <v>4138.5222543645023</v>
      </c>
      <c r="P1103" s="1">
        <f t="shared" si="99"/>
        <v>0.94009786994439326</v>
      </c>
      <c r="Q1103" s="1">
        <f t="shared" si="100"/>
        <v>-8.9117136891274623E-2</v>
      </c>
      <c r="R1103" s="1">
        <f t="shared" si="101"/>
        <v>0.75954818696816995</v>
      </c>
      <c r="S1103" s="1">
        <f t="shared" si="102"/>
        <v>0.1194446685812741</v>
      </c>
    </row>
    <row r="1104" spans="1:19" x14ac:dyDescent="0.2">
      <c r="A1104" s="1" t="s">
        <v>2364</v>
      </c>
      <c r="B1104" s="1" t="s">
        <v>2365</v>
      </c>
      <c r="C1104" s="1" t="s">
        <v>2366</v>
      </c>
      <c r="D1104" s="1">
        <v>14.888199999999999</v>
      </c>
      <c r="E1104" s="1">
        <v>15.781599999999999</v>
      </c>
      <c r="F1104" s="1">
        <v>15.284800000000001</v>
      </c>
      <c r="G1104" s="1">
        <v>14.5655</v>
      </c>
      <c r="H1104" s="1">
        <v>14.8878</v>
      </c>
      <c r="I1104" s="1">
        <v>15.8514</v>
      </c>
      <c r="J1104" s="5">
        <f t="shared" si="98"/>
        <v>30324.579085866062</v>
      </c>
      <c r="K1104" s="5">
        <f t="shared" si="98"/>
        <v>56329.381096456003</v>
      </c>
      <c r="L1104" s="5">
        <f t="shared" si="98"/>
        <v>39919.333141860268</v>
      </c>
      <c r="M1104" s="5">
        <f t="shared" si="98"/>
        <v>24246.68675680866</v>
      </c>
      <c r="N1104" s="5">
        <f t="shared" si="98"/>
        <v>30316.172492723228</v>
      </c>
      <c r="O1104" s="5">
        <f t="shared" si="98"/>
        <v>59121.694539805438</v>
      </c>
      <c r="P1104" s="1">
        <f t="shared" si="99"/>
        <v>1.1133728295114607</v>
      </c>
      <c r="Q1104" s="1">
        <f t="shared" si="100"/>
        <v>0.15493678155567928</v>
      </c>
      <c r="R1104" s="1">
        <f t="shared" si="101"/>
        <v>0.76055643773897419</v>
      </c>
      <c r="S1104" s="1">
        <f t="shared" si="102"/>
        <v>0.11886855322285633</v>
      </c>
    </row>
    <row r="1105" spans="1:19" x14ac:dyDescent="0.2">
      <c r="A1105" s="1" t="s">
        <v>1222</v>
      </c>
      <c r="B1105" s="1" t="s">
        <v>1223</v>
      </c>
      <c r="C1105" s="1" t="s">
        <v>1224</v>
      </c>
      <c r="D1105" s="1">
        <v>14.1416</v>
      </c>
      <c r="E1105" s="1">
        <v>14.1775</v>
      </c>
      <c r="F1105" s="1">
        <v>14.3787</v>
      </c>
      <c r="G1105" s="1">
        <v>14.111700000000001</v>
      </c>
      <c r="H1105" s="1">
        <v>14.1729</v>
      </c>
      <c r="I1105" s="1">
        <v>14.535500000000001</v>
      </c>
      <c r="J1105" s="5">
        <f t="shared" si="98"/>
        <v>18073.646623220495</v>
      </c>
      <c r="K1105" s="5">
        <f t="shared" si="98"/>
        <v>18529.033372727026</v>
      </c>
      <c r="L1105" s="5">
        <f t="shared" si="98"/>
        <v>21301.98127798237</v>
      </c>
      <c r="M1105" s="5">
        <f t="shared" si="98"/>
        <v>17702.923384812628</v>
      </c>
      <c r="N1105" s="5">
        <f t="shared" si="98"/>
        <v>18470.048062045702</v>
      </c>
      <c r="O1105" s="5">
        <f t="shared" si="98"/>
        <v>23747.697158850537</v>
      </c>
      <c r="P1105" s="1">
        <f t="shared" si="99"/>
        <v>0.96635539324427844</v>
      </c>
      <c r="Q1105" s="1">
        <f t="shared" si="100"/>
        <v>-4.9374233178146237E-2</v>
      </c>
      <c r="R1105" s="1">
        <f t="shared" si="101"/>
        <v>0.77035843225118494</v>
      </c>
      <c r="S1105" s="1">
        <f t="shared" si="102"/>
        <v>0.11330715933494687</v>
      </c>
    </row>
    <row r="1106" spans="1:19" x14ac:dyDescent="0.2">
      <c r="A1106" s="1" t="s">
        <v>3161</v>
      </c>
      <c r="B1106" s="1" t="s">
        <v>3162</v>
      </c>
      <c r="C1106" s="1" t="s">
        <v>3163</v>
      </c>
      <c r="D1106" s="1">
        <v>13.0481</v>
      </c>
      <c r="E1106" s="1">
        <v>12.9603</v>
      </c>
      <c r="F1106" s="1">
        <v>13.402200000000001</v>
      </c>
      <c r="G1106" s="1">
        <v>12.586</v>
      </c>
      <c r="H1106" s="1">
        <v>13.4651</v>
      </c>
      <c r="I1106" s="1">
        <v>12.9994</v>
      </c>
      <c r="J1106" s="5">
        <f t="shared" si="98"/>
        <v>8469.7284478366273</v>
      </c>
      <c r="K1106" s="5">
        <f t="shared" si="98"/>
        <v>7969.6463982858659</v>
      </c>
      <c r="L1106" s="5">
        <f t="shared" si="98"/>
        <v>10825.904904222814</v>
      </c>
      <c r="M1106" s="5">
        <f t="shared" si="98"/>
        <v>6148.4199834188676</v>
      </c>
      <c r="N1106" s="5">
        <f t="shared" si="98"/>
        <v>11308.343566506164</v>
      </c>
      <c r="O1106" s="5">
        <f t="shared" si="98"/>
        <v>8188.5937513367026</v>
      </c>
      <c r="P1106" s="1">
        <f t="shared" si="99"/>
        <v>1.0631663045304451</v>
      </c>
      <c r="Q1106" s="1">
        <f t="shared" si="100"/>
        <v>8.8367286384770594E-2</v>
      </c>
      <c r="R1106" s="1">
        <f t="shared" si="101"/>
        <v>0.77177299325550353</v>
      </c>
      <c r="S1106" s="1">
        <f t="shared" si="102"/>
        <v>0.11251042281738408</v>
      </c>
    </row>
    <row r="1107" spans="1:19" x14ac:dyDescent="0.2">
      <c r="A1107" s="1" t="s">
        <v>3632</v>
      </c>
      <c r="B1107" s="1" t="s">
        <v>2436</v>
      </c>
      <c r="C1107" s="1" t="s">
        <v>3615</v>
      </c>
      <c r="D1107" s="1">
        <v>10.3687</v>
      </c>
      <c r="E1107" s="1">
        <v>9.5348900000000008</v>
      </c>
      <c r="F1107" s="1">
        <v>9.8566699999999994</v>
      </c>
      <c r="G1107" s="1">
        <v>9.4213299999999993</v>
      </c>
      <c r="H1107" s="1">
        <v>9.2484800000000007</v>
      </c>
      <c r="I1107" s="1">
        <v>10.4651</v>
      </c>
      <c r="J1107" s="5">
        <f t="shared" si="98"/>
        <v>1322.1773590690334</v>
      </c>
      <c r="K1107" s="5">
        <f t="shared" si="98"/>
        <v>741.80182141330295</v>
      </c>
      <c r="L1107" s="5">
        <f t="shared" si="98"/>
        <v>927.15709776503002</v>
      </c>
      <c r="M1107" s="5">
        <f t="shared" si="98"/>
        <v>685.65070839952375</v>
      </c>
      <c r="N1107" s="5">
        <f t="shared" si="98"/>
        <v>608.23288092386917</v>
      </c>
      <c r="O1107" s="5">
        <f t="shared" si="98"/>
        <v>1413.5429458132703</v>
      </c>
      <c r="P1107" s="1">
        <f t="shared" si="99"/>
        <v>1.1047894520603796</v>
      </c>
      <c r="Q1107" s="1">
        <f t="shared" si="100"/>
        <v>0.14377145069264763</v>
      </c>
      <c r="R1107" s="1">
        <f t="shared" si="101"/>
        <v>0.77438564514680563</v>
      </c>
      <c r="S1107" s="1">
        <f t="shared" si="102"/>
        <v>0.11104270617914717</v>
      </c>
    </row>
    <row r="1108" spans="1:19" x14ac:dyDescent="0.2">
      <c r="A1108" s="1" t="s">
        <v>3375</v>
      </c>
      <c r="B1108" s="1" t="s">
        <v>3376</v>
      </c>
      <c r="C1108" s="1" t="s">
        <v>3377</v>
      </c>
      <c r="D1108" s="1">
        <v>17.411999999999999</v>
      </c>
      <c r="E1108" s="1">
        <v>17.0473</v>
      </c>
      <c r="F1108" s="1">
        <v>16.798300000000001</v>
      </c>
      <c r="G1108" s="1">
        <v>16.659600000000001</v>
      </c>
      <c r="H1108" s="1">
        <v>17.1858</v>
      </c>
      <c r="I1108" s="1">
        <v>17.621200000000002</v>
      </c>
      <c r="J1108" s="5">
        <f t="shared" si="98"/>
        <v>174395.10247252765</v>
      </c>
      <c r="K1108" s="5">
        <f t="shared" si="98"/>
        <v>135440.53016094546</v>
      </c>
      <c r="L1108" s="5">
        <f t="shared" si="98"/>
        <v>113970.42720028992</v>
      </c>
      <c r="M1108" s="5">
        <f t="shared" si="98"/>
        <v>103523.58801586933</v>
      </c>
      <c r="N1108" s="5">
        <f t="shared" si="98"/>
        <v>149087.5230757923</v>
      </c>
      <c r="O1108" s="5">
        <f t="shared" si="98"/>
        <v>201608.92763102675</v>
      </c>
      <c r="P1108" s="1">
        <f t="shared" si="99"/>
        <v>0.93304130972633359</v>
      </c>
      <c r="Q1108" s="1">
        <f t="shared" si="100"/>
        <v>-9.99871381211664E-2</v>
      </c>
      <c r="R1108" s="1">
        <f t="shared" si="101"/>
        <v>0.77664251708991916</v>
      </c>
      <c r="S1108" s="1">
        <f t="shared" si="102"/>
        <v>0.10977883780220378</v>
      </c>
    </row>
    <row r="1109" spans="1:19" x14ac:dyDescent="0.2">
      <c r="A1109" s="1" t="s">
        <v>2322</v>
      </c>
      <c r="B1109" s="1" t="s">
        <v>2323</v>
      </c>
      <c r="C1109" s="1" t="s">
        <v>2324</v>
      </c>
      <c r="D1109" s="1">
        <v>13.288600000000001</v>
      </c>
      <c r="E1109" s="1">
        <v>12.9999</v>
      </c>
      <c r="F1109" s="1">
        <v>12.8462</v>
      </c>
      <c r="G1109" s="1">
        <v>13.5847</v>
      </c>
      <c r="H1109" s="1">
        <v>12.878</v>
      </c>
      <c r="I1109" s="1">
        <v>12.8467</v>
      </c>
      <c r="J1109" s="5">
        <f t="shared" si="98"/>
        <v>10006.154409188015</v>
      </c>
      <c r="K1109" s="5">
        <f t="shared" si="98"/>
        <v>8191.4321935085818</v>
      </c>
      <c r="L1109" s="5">
        <f t="shared" si="98"/>
        <v>7363.6227413117022</v>
      </c>
      <c r="M1109" s="5">
        <f t="shared" si="98"/>
        <v>12285.764381705381</v>
      </c>
      <c r="N1109" s="5">
        <f t="shared" si="98"/>
        <v>7527.7343414603702</v>
      </c>
      <c r="O1109" s="5">
        <f t="shared" si="98"/>
        <v>7366.1752207680593</v>
      </c>
      <c r="P1109" s="1">
        <f t="shared" si="99"/>
        <v>0.94045312672756565</v>
      </c>
      <c r="Q1109" s="1">
        <f t="shared" si="100"/>
        <v>-8.8572054937816391E-2</v>
      </c>
      <c r="R1109" s="1">
        <f t="shared" si="101"/>
        <v>0.77842209756886005</v>
      </c>
      <c r="S1109" s="1">
        <f t="shared" si="102"/>
        <v>0.10878484396786213</v>
      </c>
    </row>
    <row r="1110" spans="1:19" x14ac:dyDescent="0.2">
      <c r="A1110" s="1" t="s">
        <v>2388</v>
      </c>
      <c r="B1110" s="1" t="s">
        <v>2389</v>
      </c>
      <c r="C1110" s="1" t="s">
        <v>2390</v>
      </c>
      <c r="D1110" s="1">
        <v>10.852499999999999</v>
      </c>
      <c r="E1110" s="1">
        <v>10.4716</v>
      </c>
      <c r="F1110" s="1">
        <v>9.4070400000000003</v>
      </c>
      <c r="G1110" s="1">
        <v>10.6571</v>
      </c>
      <c r="H1110" s="1">
        <v>9.9520499999999998</v>
      </c>
      <c r="I1110" s="1">
        <v>9.9396400000000007</v>
      </c>
      <c r="J1110" s="5">
        <f t="shared" si="98"/>
        <v>1848.9621802745601</v>
      </c>
      <c r="K1110" s="5">
        <f t="shared" si="98"/>
        <v>1419.9259707355895</v>
      </c>
      <c r="L1110" s="5">
        <f t="shared" si="98"/>
        <v>678.892811917514</v>
      </c>
      <c r="M1110" s="5">
        <f t="shared" si="98"/>
        <v>1614.7554789090264</v>
      </c>
      <c r="N1110" s="5">
        <f t="shared" si="98"/>
        <v>990.5252899203964</v>
      </c>
      <c r="O1110" s="5">
        <f t="shared" si="98"/>
        <v>982.04137589636252</v>
      </c>
      <c r="P1110" s="1">
        <f t="shared" si="99"/>
        <v>1.1004813071309578</v>
      </c>
      <c r="Q1110" s="1">
        <f t="shared" si="100"/>
        <v>0.13813463969697851</v>
      </c>
      <c r="R1110" s="1">
        <f t="shared" si="101"/>
        <v>0.77930478188015595</v>
      </c>
      <c r="S1110" s="1">
        <f t="shared" si="102"/>
        <v>0.10829265888491162</v>
      </c>
    </row>
    <row r="1111" spans="1:19" x14ac:dyDescent="0.2">
      <c r="A1111" s="1" t="s">
        <v>2340</v>
      </c>
      <c r="B1111" s="1" t="s">
        <v>2341</v>
      </c>
      <c r="C1111" s="1" t="s">
        <v>2342</v>
      </c>
      <c r="D1111" s="1">
        <v>11.9641</v>
      </c>
      <c r="E1111" s="1">
        <v>13.546200000000001</v>
      </c>
      <c r="F1111" s="1">
        <v>11.4903</v>
      </c>
      <c r="G1111" s="1">
        <v>12.899100000000001</v>
      </c>
      <c r="H1111" s="1">
        <v>11.958600000000001</v>
      </c>
      <c r="I1111" s="1">
        <v>13.3116</v>
      </c>
      <c r="J1111" s="5">
        <f t="shared" si="98"/>
        <v>3995.3328961928305</v>
      </c>
      <c r="K1111" s="5">
        <f t="shared" si="98"/>
        <v>11962.240434987394</v>
      </c>
      <c r="L1111" s="5">
        <f t="shared" si="98"/>
        <v>2876.9012781189167</v>
      </c>
      <c r="M1111" s="5">
        <f t="shared" si="98"/>
        <v>7638.6395486875736</v>
      </c>
      <c r="N1111" s="5">
        <f t="shared" si="98"/>
        <v>3980.1304472971083</v>
      </c>
      <c r="O1111" s="5">
        <f t="shared" si="98"/>
        <v>10166.954741360732</v>
      </c>
      <c r="P1111" s="1">
        <f t="shared" si="99"/>
        <v>0.86453284599767311</v>
      </c>
      <c r="Q1111" s="1">
        <f t="shared" si="100"/>
        <v>-0.21000731799751782</v>
      </c>
      <c r="R1111" s="1">
        <f t="shared" si="101"/>
        <v>0.7853197691182624</v>
      </c>
      <c r="S1111" s="1">
        <f t="shared" si="102"/>
        <v>0.10495346976923826</v>
      </c>
    </row>
    <row r="1112" spans="1:19" x14ac:dyDescent="0.2">
      <c r="A1112" s="1" t="s">
        <v>2069</v>
      </c>
      <c r="B1112" s="1" t="s">
        <v>2070</v>
      </c>
      <c r="C1112" s="1" t="s">
        <v>2071</v>
      </c>
      <c r="D1112" s="1">
        <v>12.1503</v>
      </c>
      <c r="E1112" s="1">
        <v>11.4359</v>
      </c>
      <c r="F1112" s="1">
        <v>11.995100000000001</v>
      </c>
      <c r="G1112" s="1">
        <v>12.063800000000001</v>
      </c>
      <c r="H1112" s="1">
        <v>11.289099999999999</v>
      </c>
      <c r="I1112" s="1">
        <v>11.9474</v>
      </c>
      <c r="J1112" s="5">
        <f t="shared" si="98"/>
        <v>4545.741719732986</v>
      </c>
      <c r="K1112" s="5">
        <f t="shared" si="98"/>
        <v>2770.4411381890905</v>
      </c>
      <c r="L1112" s="5">
        <f t="shared" si="98"/>
        <v>4082.1118571693128</v>
      </c>
      <c r="M1112" s="5">
        <f t="shared" si="98"/>
        <v>4281.2014287601833</v>
      </c>
      <c r="N1112" s="5">
        <f t="shared" si="98"/>
        <v>2502.4057197629522</v>
      </c>
      <c r="O1112" s="5">
        <f t="shared" si="98"/>
        <v>3949.3513334182039</v>
      </c>
      <c r="P1112" s="1">
        <f t="shared" si="99"/>
        <v>1.0619900127508652</v>
      </c>
      <c r="Q1112" s="1">
        <f t="shared" si="100"/>
        <v>8.6770198700871048E-2</v>
      </c>
      <c r="R1112" s="1">
        <f t="shared" si="101"/>
        <v>0.7855162436009866</v>
      </c>
      <c r="S1112" s="1">
        <f t="shared" si="102"/>
        <v>0.10484482980499506</v>
      </c>
    </row>
    <row r="1113" spans="1:19" x14ac:dyDescent="0.2">
      <c r="A1113" s="1" t="s">
        <v>2337</v>
      </c>
      <c r="B1113" s="1" t="s">
        <v>2338</v>
      </c>
      <c r="C1113" s="1" t="s">
        <v>2339</v>
      </c>
      <c r="D1113" s="1">
        <v>13.3651</v>
      </c>
      <c r="E1113" s="1">
        <v>13.589</v>
      </c>
      <c r="F1113" s="1">
        <v>13.4709</v>
      </c>
      <c r="G1113" s="1">
        <v>13.3017</v>
      </c>
      <c r="H1113" s="1">
        <v>12.729699999999999</v>
      </c>
      <c r="I1113" s="1">
        <v>14.3682</v>
      </c>
      <c r="J1113" s="5">
        <f t="shared" si="98"/>
        <v>10551.057627183247</v>
      </c>
      <c r="K1113" s="5">
        <f t="shared" si="98"/>
        <v>12322.437131376137</v>
      </c>
      <c r="L1113" s="5">
        <f t="shared" si="98"/>
        <v>11353.89748376957</v>
      </c>
      <c r="M1113" s="5">
        <f t="shared" si="98"/>
        <v>10097.42633109642</v>
      </c>
      <c r="N1113" s="5">
        <f t="shared" si="98"/>
        <v>6792.3731381609823</v>
      </c>
      <c r="O1113" s="5">
        <f t="shared" si="98"/>
        <v>21147.507307376836</v>
      </c>
      <c r="P1113" s="1">
        <f t="shared" si="99"/>
        <v>0.8998374265381569</v>
      </c>
      <c r="Q1113" s="1">
        <f t="shared" si="100"/>
        <v>-0.15226372134883814</v>
      </c>
      <c r="R1113" s="1">
        <f t="shared" si="101"/>
        <v>0.78581548484937014</v>
      </c>
      <c r="S1113" s="1">
        <f t="shared" si="102"/>
        <v>0.10467941747079618</v>
      </c>
    </row>
    <row r="1114" spans="1:19" x14ac:dyDescent="0.2">
      <c r="A1114" s="1" t="s">
        <v>2093</v>
      </c>
      <c r="B1114" s="1" t="s">
        <v>2094</v>
      </c>
      <c r="C1114" s="1" t="s">
        <v>2095</v>
      </c>
      <c r="D1114" s="1">
        <v>17.134599999999999</v>
      </c>
      <c r="E1114" s="1">
        <v>17.3977</v>
      </c>
      <c r="F1114" s="1">
        <v>16.9527</v>
      </c>
      <c r="G1114" s="1">
        <v>16.367100000000001</v>
      </c>
      <c r="H1114" s="1">
        <v>16.903600000000001</v>
      </c>
      <c r="I1114" s="1">
        <v>17.6355</v>
      </c>
      <c r="J1114" s="5">
        <f t="shared" si="98"/>
        <v>143889.32116670857</v>
      </c>
      <c r="K1114" s="5">
        <f t="shared" si="98"/>
        <v>172675.03613580225</v>
      </c>
      <c r="L1114" s="5">
        <f t="shared" si="98"/>
        <v>126844.37342045963</v>
      </c>
      <c r="M1114" s="5">
        <f t="shared" si="98"/>
        <v>84525.557137097494</v>
      </c>
      <c r="N1114" s="5">
        <f t="shared" si="98"/>
        <v>122600.04644442504</v>
      </c>
      <c r="O1114" s="5">
        <f t="shared" si="98"/>
        <v>203617.21288963614</v>
      </c>
      <c r="P1114" s="1">
        <f t="shared" si="99"/>
        <v>1.0795288753494379</v>
      </c>
      <c r="Q1114" s="1">
        <f t="shared" si="100"/>
        <v>0.11040183323192579</v>
      </c>
      <c r="R1114" s="1">
        <f t="shared" si="101"/>
        <v>0.78639040579609543</v>
      </c>
      <c r="S1114" s="1">
        <f t="shared" si="102"/>
        <v>0.10436179366934839</v>
      </c>
    </row>
    <row r="1115" spans="1:19" x14ac:dyDescent="0.2">
      <c r="A1115" s="1" t="s">
        <v>3473</v>
      </c>
      <c r="B1115" s="1" t="s">
        <v>3474</v>
      </c>
      <c r="C1115" s="1" t="s">
        <v>3475</v>
      </c>
      <c r="D1115" s="1">
        <v>10.4503</v>
      </c>
      <c r="E1115" s="1">
        <v>10.597300000000001</v>
      </c>
      <c r="F1115" s="1">
        <v>11.3352</v>
      </c>
      <c r="G1115" s="1">
        <v>10.720499999999999</v>
      </c>
      <c r="H1115" s="1">
        <v>10.702400000000001</v>
      </c>
      <c r="I1115" s="1">
        <v>10.853999999999999</v>
      </c>
      <c r="J1115" s="5">
        <f t="shared" si="98"/>
        <v>1399.1161306895467</v>
      </c>
      <c r="K1115" s="5">
        <f t="shared" si="98"/>
        <v>1549.191741093221</v>
      </c>
      <c r="L1115" s="5">
        <f t="shared" si="98"/>
        <v>2583.6590796623286</v>
      </c>
      <c r="M1115" s="5">
        <f t="shared" ref="M1115:O1178" si="103">2^G1115</f>
        <v>1687.2990753406204</v>
      </c>
      <c r="N1115" s="5">
        <f t="shared" si="103"/>
        <v>1666.2625198027147</v>
      </c>
      <c r="O1115" s="5">
        <f t="shared" si="103"/>
        <v>1850.885584386222</v>
      </c>
      <c r="P1115" s="1">
        <f t="shared" si="99"/>
        <v>1.0629307514549786</v>
      </c>
      <c r="Q1115" s="1">
        <f t="shared" si="100"/>
        <v>8.8047610239906524E-2</v>
      </c>
      <c r="R1115" s="1">
        <f t="shared" si="101"/>
        <v>0.78647431663693967</v>
      </c>
      <c r="S1115" s="1">
        <f t="shared" si="102"/>
        <v>0.10431545527207198</v>
      </c>
    </row>
    <row r="1116" spans="1:19" x14ac:dyDescent="0.2">
      <c r="A1116" s="1" t="s">
        <v>3447</v>
      </c>
      <c r="B1116" s="1" t="s">
        <v>3448</v>
      </c>
      <c r="C1116" s="1" t="s">
        <v>3449</v>
      </c>
      <c r="D1116" s="1">
        <v>13.2433</v>
      </c>
      <c r="E1116" s="1">
        <v>13.4146</v>
      </c>
      <c r="F1116" s="1">
        <v>13.063599999999999</v>
      </c>
      <c r="G1116" s="1">
        <v>13.728999999999999</v>
      </c>
      <c r="H1116" s="1">
        <v>12.237299999999999</v>
      </c>
      <c r="I1116" s="1">
        <v>13.052899999999999</v>
      </c>
      <c r="J1116" s="5">
        <f t="shared" ref="J1116:O1179" si="104">2^D1116</f>
        <v>9696.846963201886</v>
      </c>
      <c r="K1116" s="5">
        <f t="shared" si="104"/>
        <v>10919.354854980842</v>
      </c>
      <c r="L1116" s="5">
        <f t="shared" si="104"/>
        <v>8561.2159387132942</v>
      </c>
      <c r="M1116" s="5">
        <f t="shared" si="103"/>
        <v>13578.15651513125</v>
      </c>
      <c r="N1116" s="5">
        <f t="shared" si="103"/>
        <v>4828.3013270496631</v>
      </c>
      <c r="O1116" s="5">
        <f t="shared" si="103"/>
        <v>8497.9550665711831</v>
      </c>
      <c r="P1116" s="1">
        <f t="shared" si="99"/>
        <v>1.084484461930203</v>
      </c>
      <c r="Q1116" s="1">
        <f t="shared" si="100"/>
        <v>0.11700938278720011</v>
      </c>
      <c r="R1116" s="1">
        <f t="shared" si="101"/>
        <v>0.78732321361834889</v>
      </c>
      <c r="S1116" s="1">
        <f t="shared" si="102"/>
        <v>0.1038469435310159</v>
      </c>
    </row>
    <row r="1117" spans="1:19" x14ac:dyDescent="0.2">
      <c r="A1117" s="1" t="s">
        <v>2816</v>
      </c>
      <c r="B1117" s="1" t="s">
        <v>2817</v>
      </c>
      <c r="C1117" s="1" t="s">
        <v>2818</v>
      </c>
      <c r="D1117" s="1">
        <v>13.8109</v>
      </c>
      <c r="E1117" s="1">
        <v>13.8003</v>
      </c>
      <c r="F1117" s="1">
        <v>14.155799999999999</v>
      </c>
      <c r="G1117" s="1">
        <v>14.1287</v>
      </c>
      <c r="H1117" s="1">
        <v>13.781700000000001</v>
      </c>
      <c r="I1117" s="1">
        <v>13.6915</v>
      </c>
      <c r="J1117" s="5">
        <f t="shared" si="104"/>
        <v>14371.270607343904</v>
      </c>
      <c r="K1117" s="5">
        <f t="shared" si="104"/>
        <v>14266.066665793325</v>
      </c>
      <c r="L1117" s="5">
        <f t="shared" si="104"/>
        <v>18252.418277173787</v>
      </c>
      <c r="M1117" s="5">
        <f t="shared" si="103"/>
        <v>17912.759694457105</v>
      </c>
      <c r="N1117" s="5">
        <f t="shared" si="103"/>
        <v>14083.321421736548</v>
      </c>
      <c r="O1117" s="5">
        <f t="shared" si="103"/>
        <v>13229.766697985777</v>
      </c>
      <c r="P1117" s="1">
        <f t="shared" si="99"/>
        <v>1.0367910789194739</v>
      </c>
      <c r="Q1117" s="1">
        <f t="shared" si="100"/>
        <v>5.2125209702839292E-2</v>
      </c>
      <c r="R1117" s="1">
        <f t="shared" si="101"/>
        <v>0.78996741718826213</v>
      </c>
      <c r="S1117" s="1">
        <f t="shared" si="102"/>
        <v>0.10239082114900599</v>
      </c>
    </row>
    <row r="1118" spans="1:19" x14ac:dyDescent="0.2">
      <c r="A1118" s="1" t="s">
        <v>1003</v>
      </c>
      <c r="B1118" s="1" t="s">
        <v>1004</v>
      </c>
      <c r="C1118" s="1" t="s">
        <v>1005</v>
      </c>
      <c r="D1118" s="1">
        <v>11.9573</v>
      </c>
      <c r="E1118" s="1">
        <v>11.7751</v>
      </c>
      <c r="F1118" s="1">
        <v>11.2507</v>
      </c>
      <c r="G1118" s="1">
        <v>10.7043</v>
      </c>
      <c r="H1118" s="1">
        <v>12.0997</v>
      </c>
      <c r="I1118" s="1">
        <v>12.222</v>
      </c>
      <c r="J1118" s="5">
        <f t="shared" si="104"/>
        <v>3976.5456016192106</v>
      </c>
      <c r="K1118" s="5">
        <f t="shared" si="104"/>
        <v>3504.7601482382988</v>
      </c>
      <c r="L1118" s="5">
        <f t="shared" si="104"/>
        <v>2436.6781683697973</v>
      </c>
      <c r="M1118" s="5">
        <f t="shared" si="103"/>
        <v>1668.4583992681864</v>
      </c>
      <c r="N1118" s="5">
        <f t="shared" si="103"/>
        <v>4389.0713259242139</v>
      </c>
      <c r="O1118" s="5">
        <f t="shared" si="103"/>
        <v>4777.3670186535555</v>
      </c>
      <c r="P1118" s="1">
        <f t="shared" si="99"/>
        <v>0.91537410579021528</v>
      </c>
      <c r="Q1118" s="1">
        <f t="shared" si="100"/>
        <v>-0.12756661349764623</v>
      </c>
      <c r="R1118" s="1">
        <f t="shared" si="101"/>
        <v>0.79101390979114916</v>
      </c>
      <c r="S1118" s="1">
        <f t="shared" si="102"/>
        <v>0.10181587947017944</v>
      </c>
    </row>
    <row r="1119" spans="1:19" x14ac:dyDescent="0.2">
      <c r="A1119" s="1" t="s">
        <v>3476</v>
      </c>
      <c r="B1119" s="1" t="s">
        <v>3477</v>
      </c>
      <c r="C1119" s="1" t="s">
        <v>3478</v>
      </c>
      <c r="D1119" s="1">
        <v>13.1747</v>
      </c>
      <c r="E1119" s="1">
        <v>13.3957</v>
      </c>
      <c r="F1119" s="1">
        <v>13.1549</v>
      </c>
      <c r="G1119" s="1">
        <v>13.0852</v>
      </c>
      <c r="H1119" s="1">
        <v>13.0296</v>
      </c>
      <c r="I1119" s="1">
        <v>13.7286</v>
      </c>
      <c r="J1119" s="5">
        <f t="shared" si="104"/>
        <v>9246.5534375103889</v>
      </c>
      <c r="K1119" s="5">
        <f t="shared" si="104"/>
        <v>10777.238972171088</v>
      </c>
      <c r="L1119" s="5">
        <f t="shared" si="104"/>
        <v>9120.5176885068831</v>
      </c>
      <c r="M1119" s="5">
        <f t="shared" si="103"/>
        <v>8690.3586333030598</v>
      </c>
      <c r="N1119" s="5">
        <f t="shared" si="103"/>
        <v>8361.8126256286414</v>
      </c>
      <c r="O1119" s="5">
        <f t="shared" si="103"/>
        <v>13574.392372614055</v>
      </c>
      <c r="P1119" s="1">
        <f t="shared" si="99"/>
        <v>0.95160235568084883</v>
      </c>
      <c r="Q1119" s="1">
        <f t="shared" si="100"/>
        <v>-7.1569251744667856E-2</v>
      </c>
      <c r="R1119" s="1">
        <f t="shared" si="101"/>
        <v>0.79369641467751229</v>
      </c>
      <c r="S1119" s="1">
        <f t="shared" si="102"/>
        <v>0.10034558150523641</v>
      </c>
    </row>
    <row r="1120" spans="1:19" x14ac:dyDescent="0.2">
      <c r="A1120" s="1" t="s">
        <v>2862</v>
      </c>
      <c r="B1120" s="1" t="s">
        <v>2863</v>
      </c>
      <c r="C1120" s="1" t="s">
        <v>2864</v>
      </c>
      <c r="D1120" s="1">
        <v>12.9678</v>
      </c>
      <c r="E1120" s="1">
        <v>12.645099999999999</v>
      </c>
      <c r="F1120" s="1">
        <v>12.737500000000001</v>
      </c>
      <c r="G1120" s="1">
        <v>13.0406</v>
      </c>
      <c r="H1120" s="1">
        <v>13.081099999999999</v>
      </c>
      <c r="I1120" s="1">
        <v>12.3367</v>
      </c>
      <c r="J1120" s="5">
        <f t="shared" si="104"/>
        <v>8011.1853113947827</v>
      </c>
      <c r="K1120" s="5">
        <f t="shared" si="104"/>
        <v>6405.5200979416222</v>
      </c>
      <c r="L1120" s="5">
        <f t="shared" si="104"/>
        <v>6829.195881892746</v>
      </c>
      <c r="M1120" s="5">
        <f t="shared" si="103"/>
        <v>8425.811936062737</v>
      </c>
      <c r="N1120" s="5">
        <f t="shared" si="103"/>
        <v>8665.6965334573033</v>
      </c>
      <c r="O1120" s="5">
        <f t="shared" si="103"/>
        <v>5172.6935212979542</v>
      </c>
      <c r="P1120" s="1">
        <f t="shared" si="99"/>
        <v>0.95426287005441268</v>
      </c>
      <c r="Q1120" s="1">
        <f t="shared" si="100"/>
        <v>-6.7541355821727114E-2</v>
      </c>
      <c r="R1120" s="1">
        <f t="shared" si="101"/>
        <v>0.79538660629876212</v>
      </c>
      <c r="S1120" s="1">
        <f t="shared" si="102"/>
        <v>9.9421726474900052E-2</v>
      </c>
    </row>
    <row r="1121" spans="1:19" x14ac:dyDescent="0.2">
      <c r="A1121" s="1" t="s">
        <v>1582</v>
      </c>
      <c r="B1121" s="1" t="s">
        <v>1583</v>
      </c>
      <c r="C1121" s="1" t="s">
        <v>1584</v>
      </c>
      <c r="D1121" s="1">
        <v>14.139200000000001</v>
      </c>
      <c r="E1121" s="1">
        <v>14.3659</v>
      </c>
      <c r="F1121" s="1">
        <v>14.2425</v>
      </c>
      <c r="G1121" s="1">
        <v>13.6746</v>
      </c>
      <c r="H1121" s="1">
        <v>14.949299999999999</v>
      </c>
      <c r="I1121" s="1">
        <v>14.1706</v>
      </c>
      <c r="J1121" s="5">
        <f t="shared" si="104"/>
        <v>18043.605144669593</v>
      </c>
      <c r="K1121" s="5">
        <f t="shared" si="104"/>
        <v>21113.819996664181</v>
      </c>
      <c r="L1121" s="5">
        <f t="shared" si="104"/>
        <v>19382.942760122893</v>
      </c>
      <c r="M1121" s="5">
        <f t="shared" si="103"/>
        <v>13075.694907016867</v>
      </c>
      <c r="N1121" s="5">
        <f t="shared" si="103"/>
        <v>31636.447801431874</v>
      </c>
      <c r="O1121" s="5">
        <f t="shared" si="103"/>
        <v>18440.625859282001</v>
      </c>
      <c r="P1121" s="1">
        <f t="shared" si="99"/>
        <v>0.926964394896998</v>
      </c>
      <c r="Q1121" s="1">
        <f t="shared" si="100"/>
        <v>-0.10941416951232642</v>
      </c>
      <c r="R1121" s="1">
        <f t="shared" si="101"/>
        <v>0.79676206273265826</v>
      </c>
      <c r="S1121" s="1">
        <f t="shared" si="102"/>
        <v>9.8671352719528468E-2</v>
      </c>
    </row>
    <row r="1122" spans="1:19" x14ac:dyDescent="0.2">
      <c r="A1122" s="1" t="s">
        <v>997</v>
      </c>
      <c r="B1122" s="1" t="s">
        <v>998</v>
      </c>
      <c r="C1122" s="1" t="s">
        <v>999</v>
      </c>
      <c r="D1122" s="1">
        <v>11.1814</v>
      </c>
      <c r="E1122" s="1">
        <v>12.002700000000001</v>
      </c>
      <c r="F1122" s="1">
        <v>11.834099999999999</v>
      </c>
      <c r="G1122" s="1">
        <v>11.622400000000001</v>
      </c>
      <c r="H1122" s="1">
        <v>11.953799999999999</v>
      </c>
      <c r="I1122" s="1">
        <v>11.744199999999999</v>
      </c>
      <c r="J1122" s="5">
        <f t="shared" si="104"/>
        <v>2322.3987737790503</v>
      </c>
      <c r="K1122" s="5">
        <f t="shared" si="104"/>
        <v>4103.6728309012306</v>
      </c>
      <c r="L1122" s="5">
        <f t="shared" si="104"/>
        <v>3651.0608546771227</v>
      </c>
      <c r="M1122" s="5">
        <f t="shared" si="103"/>
        <v>3152.7607966232349</v>
      </c>
      <c r="N1122" s="5">
        <f t="shared" si="103"/>
        <v>3966.9101344371834</v>
      </c>
      <c r="O1122" s="5">
        <f t="shared" si="103"/>
        <v>3430.4925071140724</v>
      </c>
      <c r="P1122" s="1">
        <f t="shared" si="99"/>
        <v>0.95516363499114298</v>
      </c>
      <c r="Q1122" s="1">
        <f t="shared" si="100"/>
        <v>-6.6180183553305572E-2</v>
      </c>
      <c r="R1122" s="1">
        <f t="shared" si="101"/>
        <v>0.80102161000769789</v>
      </c>
      <c r="S1122" s="1">
        <f t="shared" si="102"/>
        <v>9.635576733586225E-2</v>
      </c>
    </row>
    <row r="1123" spans="1:19" x14ac:dyDescent="0.2">
      <c r="A1123" s="1" t="s">
        <v>2462</v>
      </c>
      <c r="B1123" s="1" t="s">
        <v>2463</v>
      </c>
      <c r="C1123" s="1" t="s">
        <v>2464</v>
      </c>
      <c r="D1123" s="1">
        <v>11.430199999999999</v>
      </c>
      <c r="E1123" s="1">
        <v>11.4161</v>
      </c>
      <c r="F1123" s="1">
        <v>11.033099999999999</v>
      </c>
      <c r="G1123" s="1">
        <v>11.2041</v>
      </c>
      <c r="H1123" s="1">
        <v>10.5953</v>
      </c>
      <c r="I1123" s="1">
        <v>11.666700000000001</v>
      </c>
      <c r="J1123" s="5">
        <f t="shared" si="104"/>
        <v>2759.51688917608</v>
      </c>
      <c r="K1123" s="5">
        <f t="shared" si="104"/>
        <v>2732.67845977258</v>
      </c>
      <c r="L1123" s="5">
        <f t="shared" si="104"/>
        <v>2095.5307841076888</v>
      </c>
      <c r="M1123" s="5">
        <f t="shared" si="103"/>
        <v>2359.2294151858646</v>
      </c>
      <c r="N1123" s="5">
        <f t="shared" si="103"/>
        <v>1547.0455932582777</v>
      </c>
      <c r="O1123" s="5">
        <f t="shared" si="103"/>
        <v>3251.0724692869726</v>
      </c>
      <c r="P1123" s="1">
        <f t="shared" si="99"/>
        <v>1.0601310271248232</v>
      </c>
      <c r="Q1123" s="1">
        <f t="shared" si="100"/>
        <v>8.4242586015819951E-2</v>
      </c>
      <c r="R1123" s="1">
        <f t="shared" si="101"/>
        <v>0.80285013894203061</v>
      </c>
      <c r="S1123" s="1">
        <f t="shared" si="102"/>
        <v>9.5365513132859375E-2</v>
      </c>
    </row>
    <row r="1124" spans="1:19" x14ac:dyDescent="0.2">
      <c r="A1124" s="1" t="s">
        <v>1126</v>
      </c>
      <c r="B1124" s="1" t="s">
        <v>1127</v>
      </c>
      <c r="C1124" s="1" t="s">
        <v>1128</v>
      </c>
      <c r="D1124" s="1">
        <v>10.7486</v>
      </c>
      <c r="E1124" s="1">
        <v>8.44998</v>
      </c>
      <c r="F1124" s="1">
        <v>10.6654</v>
      </c>
      <c r="G1124" s="1">
        <v>9.2186400000000006</v>
      </c>
      <c r="H1124" s="1">
        <v>10.335000000000001</v>
      </c>
      <c r="I1124" s="1">
        <v>10.4598</v>
      </c>
      <c r="J1124" s="5">
        <f t="shared" si="104"/>
        <v>1720.4854785751863</v>
      </c>
      <c r="K1124" s="5">
        <f t="shared" si="104"/>
        <v>349.7014578039317</v>
      </c>
      <c r="L1124" s="5">
        <f t="shared" si="104"/>
        <v>1624.0721377697303</v>
      </c>
      <c r="M1124" s="5">
        <f t="shared" si="103"/>
        <v>595.78169987768808</v>
      </c>
      <c r="N1124" s="5">
        <f t="shared" si="103"/>
        <v>1291.6504666432002</v>
      </c>
      <c r="O1124" s="5">
        <f t="shared" si="103"/>
        <v>1408.3595681486836</v>
      </c>
      <c r="P1124" s="1">
        <f t="shared" si="99"/>
        <v>1.1209018565365223</v>
      </c>
      <c r="Q1124" s="1">
        <f t="shared" si="100"/>
        <v>0.16465996477441808</v>
      </c>
      <c r="R1124" s="1">
        <f t="shared" si="101"/>
        <v>0.80715832868599668</v>
      </c>
      <c r="S1124" s="1">
        <f t="shared" si="102"/>
        <v>9.3041267594835067E-2</v>
      </c>
    </row>
    <row r="1125" spans="1:19" x14ac:dyDescent="0.2">
      <c r="A1125" s="1" t="s">
        <v>3001</v>
      </c>
      <c r="B1125" s="1" t="s">
        <v>3002</v>
      </c>
      <c r="C1125" s="1" t="s">
        <v>3003</v>
      </c>
      <c r="D1125" s="1">
        <v>13.2698</v>
      </c>
      <c r="E1125" s="1">
        <v>14.199299999999999</v>
      </c>
      <c r="F1125" s="1">
        <v>13.849500000000001</v>
      </c>
      <c r="G1125" s="1">
        <v>13.091200000000001</v>
      </c>
      <c r="H1125" s="1">
        <v>12.2051</v>
      </c>
      <c r="I1125" s="1">
        <v>14.5992</v>
      </c>
      <c r="J1125" s="5">
        <f t="shared" si="104"/>
        <v>9876.6084408745446</v>
      </c>
      <c r="K1125" s="5">
        <f t="shared" si="104"/>
        <v>18811.144409437493</v>
      </c>
      <c r="L1125" s="5">
        <f t="shared" si="104"/>
        <v>14760.970930128031</v>
      </c>
      <c r="M1125" s="5">
        <f t="shared" si="103"/>
        <v>8726.5760786695337</v>
      </c>
      <c r="N1125" s="5">
        <f t="shared" si="103"/>
        <v>4721.7305505674094</v>
      </c>
      <c r="O1125" s="5">
        <f t="shared" si="103"/>
        <v>24819.73342649444</v>
      </c>
      <c r="P1125" s="1">
        <f t="shared" si="99"/>
        <v>1.1353788622872723</v>
      </c>
      <c r="Q1125" s="1">
        <f t="shared" si="100"/>
        <v>0.18317378785877592</v>
      </c>
      <c r="R1125" s="1">
        <f t="shared" si="101"/>
        <v>0.80828180537672645</v>
      </c>
      <c r="S1125" s="1">
        <f t="shared" si="102"/>
        <v>9.2437197167579616E-2</v>
      </c>
    </row>
    <row r="1126" spans="1:19" x14ac:dyDescent="0.2">
      <c r="A1126" s="1" t="s">
        <v>2865</v>
      </c>
      <c r="B1126" s="1" t="s">
        <v>2866</v>
      </c>
      <c r="C1126" s="1" t="s">
        <v>2867</v>
      </c>
      <c r="D1126" s="1">
        <v>10.2562</v>
      </c>
      <c r="E1126" s="1">
        <v>9.5250299999999992</v>
      </c>
      <c r="F1126" s="1">
        <v>11.0016</v>
      </c>
      <c r="G1126" s="1">
        <v>10.2273</v>
      </c>
      <c r="H1126" s="1">
        <v>10.147600000000001</v>
      </c>
      <c r="I1126" s="1">
        <v>11.003299999999999</v>
      </c>
      <c r="J1126" s="5">
        <f t="shared" si="104"/>
        <v>1222.9926345924146</v>
      </c>
      <c r="K1126" s="5">
        <f t="shared" si="104"/>
        <v>736.74931307752684</v>
      </c>
      <c r="L1126" s="5">
        <f t="shared" si="104"/>
        <v>2050.2725646257391</v>
      </c>
      <c r="M1126" s="5">
        <f t="shared" si="103"/>
        <v>1198.7374534004271</v>
      </c>
      <c r="N1126" s="5">
        <f t="shared" si="103"/>
        <v>1134.3105829380424</v>
      </c>
      <c r="O1126" s="5">
        <f t="shared" si="103"/>
        <v>2052.6899276969984</v>
      </c>
      <c r="P1126" s="1">
        <f t="shared" si="99"/>
        <v>0.91433062010980903</v>
      </c>
      <c r="Q1126" s="1">
        <f t="shared" si="100"/>
        <v>-0.12921215964316624</v>
      </c>
      <c r="R1126" s="1">
        <f t="shared" si="101"/>
        <v>0.80872884841816428</v>
      </c>
      <c r="S1126" s="1">
        <f t="shared" si="102"/>
        <v>9.2197064759595271E-2</v>
      </c>
    </row>
    <row r="1127" spans="1:19" x14ac:dyDescent="0.2">
      <c r="A1127" s="1" t="s">
        <v>2189</v>
      </c>
      <c r="B1127" s="1" t="s">
        <v>2190</v>
      </c>
      <c r="C1127" s="1" t="s">
        <v>2191</v>
      </c>
      <c r="D1127" s="1">
        <v>14.057700000000001</v>
      </c>
      <c r="E1127" s="1">
        <v>14.0999</v>
      </c>
      <c r="F1127" s="1">
        <v>13.693099999999999</v>
      </c>
      <c r="G1127" s="1">
        <v>13.7483</v>
      </c>
      <c r="H1127" s="1">
        <v>13.883100000000001</v>
      </c>
      <c r="I1127" s="1">
        <v>14.3576</v>
      </c>
      <c r="J1127" s="5">
        <f t="shared" si="104"/>
        <v>17052.551509348181</v>
      </c>
      <c r="K1127" s="5">
        <f t="shared" si="104"/>
        <v>17558.719290335928</v>
      </c>
      <c r="L1127" s="5">
        <f t="shared" si="104"/>
        <v>13244.447117812239</v>
      </c>
      <c r="M1127" s="5">
        <f t="shared" si="103"/>
        <v>13761.022006980542</v>
      </c>
      <c r="N1127" s="5">
        <f t="shared" si="103"/>
        <v>15108.784708738332</v>
      </c>
      <c r="O1127" s="5">
        <f t="shared" si="103"/>
        <v>20992.698370610433</v>
      </c>
      <c r="P1127" s="1">
        <f t="shared" si="99"/>
        <v>0.95975358307091629</v>
      </c>
      <c r="Q1127" s="1">
        <f t="shared" si="100"/>
        <v>-5.9264053757317518E-2</v>
      </c>
      <c r="R1127" s="1">
        <f t="shared" si="101"/>
        <v>0.80997774062156269</v>
      </c>
      <c r="S1127" s="1">
        <f t="shared" si="102"/>
        <v>9.1526916007841727E-2</v>
      </c>
    </row>
    <row r="1128" spans="1:19" x14ac:dyDescent="0.2">
      <c r="A1128" s="1" t="s">
        <v>3372</v>
      </c>
      <c r="B1128" s="1" t="s">
        <v>3373</v>
      </c>
      <c r="C1128" s="1" t="s">
        <v>3374</v>
      </c>
      <c r="D1128" s="1">
        <v>10.580500000000001</v>
      </c>
      <c r="E1128" s="1">
        <v>9.8219399999999997</v>
      </c>
      <c r="F1128" s="1">
        <v>9.4590399999999999</v>
      </c>
      <c r="G1128" s="1">
        <v>9.1885700000000003</v>
      </c>
      <c r="H1128" s="1">
        <v>9.1593900000000001</v>
      </c>
      <c r="I1128" s="1">
        <v>10.690200000000001</v>
      </c>
      <c r="J1128" s="5">
        <f t="shared" si="104"/>
        <v>1531.2562316205474</v>
      </c>
      <c r="K1128" s="5">
        <f t="shared" si="104"/>
        <v>905.10414880310861</v>
      </c>
      <c r="L1128" s="5">
        <f t="shared" si="104"/>
        <v>703.80892558926041</v>
      </c>
      <c r="M1128" s="5">
        <f t="shared" si="103"/>
        <v>583.49237787744221</v>
      </c>
      <c r="N1128" s="5">
        <f t="shared" si="103"/>
        <v>571.80919133616646</v>
      </c>
      <c r="O1128" s="5">
        <f t="shared" si="103"/>
        <v>1652.2313549123166</v>
      </c>
      <c r="P1128" s="1">
        <f t="shared" si="99"/>
        <v>1.1184799576270514</v>
      </c>
      <c r="Q1128" s="1">
        <f t="shared" si="100"/>
        <v>0.16153940454980112</v>
      </c>
      <c r="R1128" s="1">
        <f t="shared" si="101"/>
        <v>0.81193359534083143</v>
      </c>
      <c r="S1128" s="1">
        <f t="shared" si="102"/>
        <v>9.0479488439040662E-2</v>
      </c>
    </row>
    <row r="1129" spans="1:19" x14ac:dyDescent="0.2">
      <c r="A1129" s="1" t="s">
        <v>2307</v>
      </c>
      <c r="B1129" s="1" t="s">
        <v>2308</v>
      </c>
      <c r="C1129" s="1" t="s">
        <v>2309</v>
      </c>
      <c r="D1129" s="1">
        <v>12.842599999999999</v>
      </c>
      <c r="E1129" s="1">
        <v>12.7934</v>
      </c>
      <c r="F1129" s="1">
        <v>12.911</v>
      </c>
      <c r="G1129" s="1">
        <v>12.0366</v>
      </c>
      <c r="H1129" s="1">
        <v>13.372</v>
      </c>
      <c r="I1129" s="1">
        <v>12.523199999999999</v>
      </c>
      <c r="J1129" s="5">
        <f t="shared" si="104"/>
        <v>7345.2709800524071</v>
      </c>
      <c r="K1129" s="5">
        <f t="shared" si="104"/>
        <v>7098.9995153954296</v>
      </c>
      <c r="L1129" s="5">
        <f t="shared" si="104"/>
        <v>7701.9070669547536</v>
      </c>
      <c r="M1129" s="5">
        <f t="shared" si="103"/>
        <v>4201.2414903285171</v>
      </c>
      <c r="N1129" s="5">
        <f t="shared" si="103"/>
        <v>10601.641201523536</v>
      </c>
      <c r="O1129" s="5">
        <f t="shared" si="103"/>
        <v>5886.5229519206214</v>
      </c>
      <c r="P1129" s="1">
        <f t="shared" si="99"/>
        <v>1.0704114919351677</v>
      </c>
      <c r="Q1129" s="1">
        <f t="shared" si="100"/>
        <v>9.8165509945597473E-2</v>
      </c>
      <c r="R1129" s="1">
        <f t="shared" si="101"/>
        <v>0.81312244733617922</v>
      </c>
      <c r="S1129" s="1">
        <f t="shared" si="102"/>
        <v>8.9844049488099209E-2</v>
      </c>
    </row>
    <row r="1130" spans="1:19" x14ac:dyDescent="0.2">
      <c r="A1130" s="1" t="s">
        <v>3354</v>
      </c>
      <c r="B1130" s="1" t="s">
        <v>3355</v>
      </c>
      <c r="C1130" s="1" t="s">
        <v>3356</v>
      </c>
      <c r="D1130" s="1">
        <v>9.5851000000000006</v>
      </c>
      <c r="E1130" s="1">
        <v>10.900399999999999</v>
      </c>
      <c r="F1130" s="1">
        <v>10.817299999999999</v>
      </c>
      <c r="G1130" s="1">
        <v>10.4489</v>
      </c>
      <c r="H1130" s="1">
        <v>8.9134799999999998</v>
      </c>
      <c r="I1130" s="1">
        <v>11.667299999999999</v>
      </c>
      <c r="J1130" s="5">
        <f t="shared" si="104"/>
        <v>768.07319944653204</v>
      </c>
      <c r="K1130" s="5">
        <f t="shared" si="104"/>
        <v>1911.381440670481</v>
      </c>
      <c r="L1130" s="5">
        <f t="shared" si="104"/>
        <v>1804.3956527308183</v>
      </c>
      <c r="M1130" s="5">
        <f t="shared" si="103"/>
        <v>1397.7590784801102</v>
      </c>
      <c r="N1130" s="5">
        <f t="shared" si="103"/>
        <v>482.19737936121533</v>
      </c>
      <c r="O1130" s="5">
        <f t="shared" si="103"/>
        <v>3252.4248335132374</v>
      </c>
      <c r="P1130" s="1">
        <f t="shared" si="99"/>
        <v>0.87363935730979791</v>
      </c>
      <c r="Q1130" s="1">
        <f t="shared" si="100"/>
        <v>-0.19489024399055083</v>
      </c>
      <c r="R1130" s="1">
        <f t="shared" si="101"/>
        <v>0.82056656988900389</v>
      </c>
      <c r="S1130" s="1">
        <f t="shared" si="102"/>
        <v>8.5886180287062686E-2</v>
      </c>
    </row>
    <row r="1131" spans="1:19" x14ac:dyDescent="0.2">
      <c r="A1131" s="1" t="s">
        <v>2667</v>
      </c>
      <c r="B1131" s="1" t="s">
        <v>2668</v>
      </c>
      <c r="C1131" s="1" t="s">
        <v>2669</v>
      </c>
      <c r="D1131" s="1">
        <v>12.3127</v>
      </c>
      <c r="E1131" s="1">
        <v>12.300800000000001</v>
      </c>
      <c r="F1131" s="1">
        <v>12.561400000000001</v>
      </c>
      <c r="G1131" s="1">
        <v>12.665699999999999</v>
      </c>
      <c r="H1131" s="1">
        <v>12.3535</v>
      </c>
      <c r="I1131" s="1">
        <v>11.9085</v>
      </c>
      <c r="J1131" s="5">
        <f t="shared" si="104"/>
        <v>5087.3548064986753</v>
      </c>
      <c r="K1131" s="5">
        <f t="shared" si="104"/>
        <v>5045.5645965735503</v>
      </c>
      <c r="L1131" s="5">
        <f t="shared" si="104"/>
        <v>6044.4694586914102</v>
      </c>
      <c r="M1131" s="5">
        <f t="shared" si="103"/>
        <v>6497.639556768906</v>
      </c>
      <c r="N1131" s="5">
        <f t="shared" si="103"/>
        <v>5233.2809603788055</v>
      </c>
      <c r="O1131" s="5">
        <f t="shared" si="103"/>
        <v>3844.2861180605632</v>
      </c>
      <c r="P1131" s="1">
        <f t="shared" si="99"/>
        <v>1.0386628723881011</v>
      </c>
      <c r="Q1131" s="1">
        <f t="shared" si="100"/>
        <v>5.4727462463212209E-2</v>
      </c>
      <c r="R1131" s="1">
        <f t="shared" si="101"/>
        <v>0.82138334241588273</v>
      </c>
      <c r="S1131" s="1">
        <f t="shared" si="102"/>
        <v>8.5454108848106475E-2</v>
      </c>
    </row>
    <row r="1132" spans="1:19" x14ac:dyDescent="0.2">
      <c r="A1132" s="1" t="s">
        <v>3279</v>
      </c>
      <c r="B1132" s="1" t="s">
        <v>3280</v>
      </c>
      <c r="C1132" s="1" t="s">
        <v>3281</v>
      </c>
      <c r="D1132" s="1">
        <v>16.397200000000002</v>
      </c>
      <c r="E1132" s="1">
        <v>16.468699999999998</v>
      </c>
      <c r="F1132" s="1">
        <v>16.586500000000001</v>
      </c>
      <c r="G1132" s="1">
        <v>15.950799999999999</v>
      </c>
      <c r="H1132" s="1">
        <v>16.653700000000001</v>
      </c>
      <c r="I1132" s="1">
        <v>16.6023</v>
      </c>
      <c r="J1132" s="5">
        <f t="shared" si="104"/>
        <v>86307.600948829786</v>
      </c>
      <c r="K1132" s="5">
        <f t="shared" si="104"/>
        <v>90692.774797856429</v>
      </c>
      <c r="L1132" s="5">
        <f t="shared" si="104"/>
        <v>98408.819723249529</v>
      </c>
      <c r="M1132" s="5">
        <f t="shared" si="103"/>
        <v>63338.715958119006</v>
      </c>
      <c r="N1132" s="5">
        <f t="shared" si="103"/>
        <v>103101.08574007479</v>
      </c>
      <c r="O1132" s="5">
        <f t="shared" si="103"/>
        <v>99492.489293522929</v>
      </c>
      <c r="P1132" s="1">
        <f t="shared" si="99"/>
        <v>1.035636531550485</v>
      </c>
      <c r="Q1132" s="1">
        <f t="shared" si="100"/>
        <v>5.0517761580053784E-2</v>
      </c>
      <c r="R1132" s="1">
        <f t="shared" si="101"/>
        <v>0.82234762920802362</v>
      </c>
      <c r="S1132" s="1">
        <f t="shared" si="102"/>
        <v>8.494455529211653E-2</v>
      </c>
    </row>
    <row r="1133" spans="1:19" x14ac:dyDescent="0.2">
      <c r="A1133" s="1" t="s">
        <v>2090</v>
      </c>
      <c r="B1133" s="1" t="s">
        <v>2091</v>
      </c>
      <c r="C1133" s="1" t="s">
        <v>2092</v>
      </c>
      <c r="D1133" s="1">
        <v>13.269500000000001</v>
      </c>
      <c r="E1133" s="1">
        <v>13.1656</v>
      </c>
      <c r="F1133" s="1">
        <v>12.9453</v>
      </c>
      <c r="G1133" s="1">
        <v>13.311999999999999</v>
      </c>
      <c r="H1133" s="1">
        <v>12.922599999999999</v>
      </c>
      <c r="I1133" s="1">
        <v>13.2416</v>
      </c>
      <c r="J1133" s="5">
        <f t="shared" si="104"/>
        <v>9874.554871407543</v>
      </c>
      <c r="K1133" s="5">
        <f t="shared" si="104"/>
        <v>9188.4130702596249</v>
      </c>
      <c r="L1133" s="5">
        <f t="shared" si="104"/>
        <v>7887.2136073390866</v>
      </c>
      <c r="M1133" s="5">
        <f t="shared" si="103"/>
        <v>10169.774010581896</v>
      </c>
      <c r="N1133" s="5">
        <f t="shared" si="103"/>
        <v>7764.0839387273691</v>
      </c>
      <c r="O1133" s="5">
        <f t="shared" si="103"/>
        <v>9685.4274110131973</v>
      </c>
      <c r="P1133" s="1">
        <f t="shared" si="99"/>
        <v>0.97577403605534863</v>
      </c>
      <c r="Q1133" s="1">
        <f t="shared" si="100"/>
        <v>-3.5380999154205672E-2</v>
      </c>
      <c r="R1133" s="1">
        <f t="shared" si="101"/>
        <v>0.82368145050304431</v>
      </c>
      <c r="S1133" s="1">
        <f t="shared" si="102"/>
        <v>8.4240714318464846E-2</v>
      </c>
    </row>
    <row r="1134" spans="1:19" x14ac:dyDescent="0.2">
      <c r="A1134" s="1" t="s">
        <v>3170</v>
      </c>
      <c r="B1134" s="1" t="s">
        <v>3171</v>
      </c>
      <c r="C1134" s="1" t="s">
        <v>3172</v>
      </c>
      <c r="D1134" s="1">
        <v>9.7424599999999995</v>
      </c>
      <c r="E1134" s="1">
        <v>10.7864</v>
      </c>
      <c r="F1134" s="1">
        <v>11.585100000000001</v>
      </c>
      <c r="G1134" s="1">
        <v>10.4587</v>
      </c>
      <c r="H1134" s="1">
        <v>11.8508</v>
      </c>
      <c r="I1134" s="1">
        <v>10.354200000000001</v>
      </c>
      <c r="J1134" s="5">
        <f t="shared" si="104"/>
        <v>856.58939153449046</v>
      </c>
      <c r="K1134" s="5">
        <f t="shared" si="104"/>
        <v>1766.1595957354552</v>
      </c>
      <c r="L1134" s="5">
        <f t="shared" si="104"/>
        <v>3072.2927977861314</v>
      </c>
      <c r="M1134" s="5">
        <f t="shared" si="103"/>
        <v>1407.2861569080083</v>
      </c>
      <c r="N1134" s="5">
        <f t="shared" si="103"/>
        <v>3693.5694769064958</v>
      </c>
      <c r="O1134" s="5">
        <f t="shared" si="103"/>
        <v>1308.9551950632635</v>
      </c>
      <c r="P1134" s="1">
        <f t="shared" si="99"/>
        <v>0.8884882779065052</v>
      </c>
      <c r="Q1134" s="1">
        <f t="shared" si="100"/>
        <v>-0.17057535241811564</v>
      </c>
      <c r="R1134" s="1">
        <f t="shared" si="101"/>
        <v>0.82511712275365723</v>
      </c>
      <c r="S1134" s="1">
        <f t="shared" si="102"/>
        <v>8.3484400352704088E-2</v>
      </c>
    </row>
    <row r="1135" spans="1:19" x14ac:dyDescent="0.2">
      <c r="A1135" s="1" t="s">
        <v>2715</v>
      </c>
      <c r="B1135" s="1" t="s">
        <v>2716</v>
      </c>
      <c r="C1135" s="1" t="s">
        <v>2717</v>
      </c>
      <c r="D1135" s="1">
        <v>12.749599999999999</v>
      </c>
      <c r="E1135" s="1">
        <v>13.190899999999999</v>
      </c>
      <c r="F1135" s="1">
        <v>12.7966</v>
      </c>
      <c r="G1135" s="1">
        <v>12.5022</v>
      </c>
      <c r="H1135" s="1">
        <v>12.617900000000001</v>
      </c>
      <c r="I1135" s="1">
        <v>13.6617</v>
      </c>
      <c r="J1135" s="5">
        <f t="shared" si="104"/>
        <v>6886.713766542327</v>
      </c>
      <c r="K1135" s="5">
        <f t="shared" si="104"/>
        <v>9350.9679786095148</v>
      </c>
      <c r="L1135" s="5">
        <f t="shared" si="104"/>
        <v>7114.7630760772654</v>
      </c>
      <c r="M1135" s="5">
        <f t="shared" si="103"/>
        <v>5801.458792143766</v>
      </c>
      <c r="N1135" s="5">
        <f t="shared" si="103"/>
        <v>6285.8842898216371</v>
      </c>
      <c r="O1135" s="5">
        <f t="shared" si="103"/>
        <v>12959.298452062734</v>
      </c>
      <c r="P1135" s="1">
        <f t="shared" si="99"/>
        <v>0.93235832794199913</v>
      </c>
      <c r="Q1135" s="1">
        <f t="shared" si="100"/>
        <v>-0.10104357070259143</v>
      </c>
      <c r="R1135" s="1">
        <f t="shared" si="101"/>
        <v>0.82829654973838629</v>
      </c>
      <c r="S1135" s="1">
        <f t="shared" si="102"/>
        <v>8.1814147686952429E-2</v>
      </c>
    </row>
    <row r="1136" spans="1:19" x14ac:dyDescent="0.2">
      <c r="A1136" s="1" t="s">
        <v>1532</v>
      </c>
      <c r="B1136" s="1" t="s">
        <v>1533</v>
      </c>
      <c r="C1136" s="1" t="s">
        <v>1534</v>
      </c>
      <c r="D1136" s="1">
        <v>14.7118</v>
      </c>
      <c r="E1136" s="1">
        <v>14.7583</v>
      </c>
      <c r="F1136" s="1">
        <v>14.5481</v>
      </c>
      <c r="G1136" s="1">
        <v>13.8924</v>
      </c>
      <c r="H1136" s="1">
        <v>14.9476</v>
      </c>
      <c r="I1136" s="1">
        <v>15.1412</v>
      </c>
      <c r="J1136" s="5">
        <f t="shared" si="104"/>
        <v>26834.474209576816</v>
      </c>
      <c r="K1136" s="5">
        <f t="shared" si="104"/>
        <v>27713.474968763396</v>
      </c>
      <c r="L1136" s="5">
        <f t="shared" si="104"/>
        <v>23956.009681095587</v>
      </c>
      <c r="M1136" s="5">
        <f t="shared" si="103"/>
        <v>15206.494589619408</v>
      </c>
      <c r="N1136" s="5">
        <f t="shared" si="103"/>
        <v>31599.190941742927</v>
      </c>
      <c r="O1136" s="5">
        <f t="shared" si="103"/>
        <v>36137.272477919163</v>
      </c>
      <c r="P1136" s="1">
        <f t="shared" si="99"/>
        <v>0.94648130165132327</v>
      </c>
      <c r="Q1136" s="1">
        <f t="shared" si="100"/>
        <v>-7.9354090048050385E-2</v>
      </c>
      <c r="R1136" s="1">
        <f t="shared" si="101"/>
        <v>0.83000003130690347</v>
      </c>
      <c r="S1136" s="1">
        <f t="shared" si="102"/>
        <v>8.0921891242703006E-2</v>
      </c>
    </row>
    <row r="1137" spans="1:19" x14ac:dyDescent="0.2">
      <c r="A1137" s="1" t="s">
        <v>3631</v>
      </c>
      <c r="B1137" s="1" t="s">
        <v>3589</v>
      </c>
      <c r="C1137" s="1" t="s">
        <v>2806</v>
      </c>
      <c r="D1137" s="1">
        <v>11.6775</v>
      </c>
      <c r="E1137" s="1">
        <v>10.9116</v>
      </c>
      <c r="F1137" s="1">
        <v>10.4268</v>
      </c>
      <c r="G1137" s="1">
        <v>11.092000000000001</v>
      </c>
      <c r="H1137" s="1">
        <v>11.1273</v>
      </c>
      <c r="I1137" s="1">
        <v>11.3123</v>
      </c>
      <c r="J1137" s="5">
        <f t="shared" si="104"/>
        <v>3275.501286671778</v>
      </c>
      <c r="K1137" s="5">
        <f t="shared" si="104"/>
        <v>1926.2777165552357</v>
      </c>
      <c r="L1137" s="5">
        <f t="shared" si="104"/>
        <v>1376.5105958969932</v>
      </c>
      <c r="M1137" s="5">
        <f t="shared" si="103"/>
        <v>2182.854115467147</v>
      </c>
      <c r="N1137" s="5">
        <f t="shared" si="103"/>
        <v>2236.9231844268297</v>
      </c>
      <c r="O1137" s="5">
        <f t="shared" si="103"/>
        <v>2542.9722438815747</v>
      </c>
      <c r="P1137" s="1">
        <f t="shared" si="99"/>
        <v>0.94478331552292605</v>
      </c>
      <c r="Q1137" s="1">
        <f t="shared" si="100"/>
        <v>-8.1944607316635526E-2</v>
      </c>
      <c r="R1137" s="1">
        <f t="shared" si="101"/>
        <v>0.8346033252303664</v>
      </c>
      <c r="S1137" s="1">
        <f t="shared" si="102"/>
        <v>7.8519889302811827E-2</v>
      </c>
    </row>
    <row r="1138" spans="1:19" x14ac:dyDescent="0.2">
      <c r="A1138" s="1" t="s">
        <v>3261</v>
      </c>
      <c r="B1138" s="1" t="s">
        <v>3262</v>
      </c>
      <c r="C1138" s="1" t="s">
        <v>3263</v>
      </c>
      <c r="D1138" s="1">
        <v>12.1562</v>
      </c>
      <c r="E1138" s="1">
        <v>12.0656</v>
      </c>
      <c r="F1138" s="1">
        <v>12.6602</v>
      </c>
      <c r="G1138" s="1">
        <v>11.573600000000001</v>
      </c>
      <c r="H1138" s="1">
        <v>12.704000000000001</v>
      </c>
      <c r="I1138" s="1">
        <v>12.2309</v>
      </c>
      <c r="J1138" s="5">
        <f t="shared" si="104"/>
        <v>4564.3699059249739</v>
      </c>
      <c r="K1138" s="5">
        <f t="shared" si="104"/>
        <v>4286.546267210123</v>
      </c>
      <c r="L1138" s="5">
        <f t="shared" si="104"/>
        <v>6472.9157012426804</v>
      </c>
      <c r="M1138" s="5">
        <f t="shared" si="103"/>
        <v>3047.9003080183643</v>
      </c>
      <c r="N1138" s="5">
        <f t="shared" si="103"/>
        <v>6672.4459566712021</v>
      </c>
      <c r="O1138" s="5">
        <f t="shared" si="103"/>
        <v>4806.92973571329</v>
      </c>
      <c r="P1138" s="1">
        <f t="shared" si="99"/>
        <v>1.0548317436767107</v>
      </c>
      <c r="Q1138" s="1">
        <f t="shared" si="100"/>
        <v>7.7012892845138778E-2</v>
      </c>
      <c r="R1138" s="1">
        <f t="shared" si="101"/>
        <v>0.84240680477502783</v>
      </c>
      <c r="S1138" s="1">
        <f t="shared" si="102"/>
        <v>7.44781336740548E-2</v>
      </c>
    </row>
    <row r="1139" spans="1:19" x14ac:dyDescent="0.2">
      <c r="A1139" s="1" t="s">
        <v>2405</v>
      </c>
      <c r="B1139" s="1" t="s">
        <v>2406</v>
      </c>
      <c r="C1139" s="1" t="s">
        <v>2407</v>
      </c>
      <c r="D1139" s="1">
        <v>11.664</v>
      </c>
      <c r="E1139" s="1">
        <v>11.338200000000001</v>
      </c>
      <c r="F1139" s="1">
        <v>10.946899999999999</v>
      </c>
      <c r="G1139" s="1">
        <v>11.495100000000001</v>
      </c>
      <c r="H1139" s="1">
        <v>11.3848</v>
      </c>
      <c r="I1139" s="1">
        <v>10.935499999999999</v>
      </c>
      <c r="J1139" s="5">
        <f t="shared" si="104"/>
        <v>3244.9937855486746</v>
      </c>
      <c r="K1139" s="5">
        <f t="shared" si="104"/>
        <v>2589.0372375265956</v>
      </c>
      <c r="L1139" s="5">
        <f t="shared" si="104"/>
        <v>1973.991414852311</v>
      </c>
      <c r="M1139" s="5">
        <f t="shared" si="103"/>
        <v>2886.4889757664323</v>
      </c>
      <c r="N1139" s="5">
        <f t="shared" si="103"/>
        <v>2674.03011897446</v>
      </c>
      <c r="O1139" s="5">
        <f t="shared" si="103"/>
        <v>1958.4546414838894</v>
      </c>
      <c r="P1139" s="1">
        <f t="shared" si="99"/>
        <v>1.0384425736600496</v>
      </c>
      <c r="Q1139" s="1">
        <f t="shared" si="100"/>
        <v>5.4421436705809803E-2</v>
      </c>
      <c r="R1139" s="1">
        <f t="shared" si="101"/>
        <v>0.84499852849214174</v>
      </c>
      <c r="S1139" s="1">
        <f t="shared" si="102"/>
        <v>7.3144047344153043E-2</v>
      </c>
    </row>
    <row r="1140" spans="1:19" x14ac:dyDescent="0.2">
      <c r="A1140" s="1" t="s">
        <v>3342</v>
      </c>
      <c r="B1140" s="1" t="s">
        <v>3343</v>
      </c>
      <c r="C1140" s="1" t="s">
        <v>3344</v>
      </c>
      <c r="D1140" s="1">
        <v>11.939399999999999</v>
      </c>
      <c r="E1140" s="1">
        <v>11.5185</v>
      </c>
      <c r="F1140" s="1">
        <v>11.4255</v>
      </c>
      <c r="G1140" s="1">
        <v>11.574</v>
      </c>
      <c r="H1140" s="1">
        <v>11.5618</v>
      </c>
      <c r="I1140" s="1">
        <v>11.6905</v>
      </c>
      <c r="J1140" s="5">
        <f t="shared" si="104"/>
        <v>3927.5120866941829</v>
      </c>
      <c r="K1140" s="5">
        <f t="shared" si="104"/>
        <v>2933.6885447845848</v>
      </c>
      <c r="L1140" s="5">
        <f t="shared" si="104"/>
        <v>2750.5415855973442</v>
      </c>
      <c r="M1140" s="5">
        <f t="shared" si="103"/>
        <v>3048.7454825810746</v>
      </c>
      <c r="N1140" s="5">
        <f t="shared" si="103"/>
        <v>3023.0727869124325</v>
      </c>
      <c r="O1140" s="5">
        <f t="shared" si="103"/>
        <v>3305.1499249765175</v>
      </c>
      <c r="P1140" s="1">
        <f t="shared" si="99"/>
        <v>1.0250373060606672</v>
      </c>
      <c r="Q1140" s="1">
        <f t="shared" si="100"/>
        <v>3.5676417330038242E-2</v>
      </c>
      <c r="R1140" s="1">
        <f t="shared" si="101"/>
        <v>0.84552225864736541</v>
      </c>
      <c r="S1140" s="1">
        <f t="shared" si="102"/>
        <v>7.2874954972823244E-2</v>
      </c>
    </row>
    <row r="1141" spans="1:19" x14ac:dyDescent="0.2">
      <c r="A1141" s="1" t="s">
        <v>3217</v>
      </c>
      <c r="B1141" s="1" t="s">
        <v>3218</v>
      </c>
      <c r="C1141" s="1" t="s">
        <v>3219</v>
      </c>
      <c r="D1141" s="1">
        <v>16.104900000000001</v>
      </c>
      <c r="E1141" s="1">
        <v>16.556799999999999</v>
      </c>
      <c r="F1141" s="1">
        <v>16.972899999999999</v>
      </c>
      <c r="G1141" s="1">
        <v>14.873100000000001</v>
      </c>
      <c r="H1141" s="1">
        <v>18.072900000000001</v>
      </c>
      <c r="I1141" s="1">
        <v>15.313800000000001</v>
      </c>
      <c r="J1141" s="5">
        <f t="shared" si="104"/>
        <v>70478.714991443645</v>
      </c>
      <c r="K1141" s="5">
        <f t="shared" si="104"/>
        <v>96403.63998775967</v>
      </c>
      <c r="L1141" s="5">
        <f t="shared" si="104"/>
        <v>128632.88595616301</v>
      </c>
      <c r="M1141" s="5">
        <f t="shared" si="103"/>
        <v>30008.841418843782</v>
      </c>
      <c r="N1141" s="5">
        <f t="shared" si="103"/>
        <v>275730.62715454615</v>
      </c>
      <c r="O1141" s="5">
        <f t="shared" si="103"/>
        <v>40729.88159873135</v>
      </c>
      <c r="P1141" s="1">
        <f t="shared" si="99"/>
        <v>0.85293328483041386</v>
      </c>
      <c r="Q1141" s="1">
        <f t="shared" si="100"/>
        <v>-0.22949519438537677</v>
      </c>
      <c r="R1141" s="1">
        <f t="shared" si="101"/>
        <v>0.84588764856835785</v>
      </c>
      <c r="S1141" s="1">
        <f t="shared" si="102"/>
        <v>7.2687316449220399E-2</v>
      </c>
    </row>
    <row r="1142" spans="1:19" x14ac:dyDescent="0.2">
      <c r="A1142" s="1" t="s">
        <v>2247</v>
      </c>
      <c r="B1142" s="1" t="s">
        <v>2248</v>
      </c>
      <c r="C1142" s="1" t="s">
        <v>2249</v>
      </c>
      <c r="D1142" s="1">
        <v>11.790100000000001</v>
      </c>
      <c r="E1142" s="1">
        <v>12.017200000000001</v>
      </c>
      <c r="F1142" s="1">
        <v>12.4171</v>
      </c>
      <c r="G1142" s="1">
        <v>11.943899999999999</v>
      </c>
      <c r="H1142" s="1">
        <v>12.6427</v>
      </c>
      <c r="I1142" s="1">
        <v>11.750400000000001</v>
      </c>
      <c r="J1142" s="5">
        <f t="shared" si="104"/>
        <v>3541.3899613765534</v>
      </c>
      <c r="K1142" s="5">
        <f t="shared" si="104"/>
        <v>4145.1253079614371</v>
      </c>
      <c r="L1142" s="5">
        <f t="shared" si="104"/>
        <v>5469.1465295117023</v>
      </c>
      <c r="M1142" s="5">
        <f t="shared" si="103"/>
        <v>3939.7817599803989</v>
      </c>
      <c r="N1142" s="5">
        <f t="shared" si="103"/>
        <v>6394.8730327067378</v>
      </c>
      <c r="O1142" s="5">
        <f t="shared" si="103"/>
        <v>3445.2668152600572</v>
      </c>
      <c r="P1142" s="1">
        <f t="shared" si="99"/>
        <v>0.95469786934509993</v>
      </c>
      <c r="Q1142" s="1">
        <f t="shared" si="100"/>
        <v>-6.688385531124047E-2</v>
      </c>
      <c r="R1142" s="1">
        <f t="shared" si="101"/>
        <v>0.85596160336548799</v>
      </c>
      <c r="S1142" s="1">
        <f t="shared" si="102"/>
        <v>6.7545716421560945E-2</v>
      </c>
    </row>
    <row r="1143" spans="1:19" x14ac:dyDescent="0.2">
      <c r="A1143" s="1" t="s">
        <v>1726</v>
      </c>
      <c r="B1143" s="1" t="s">
        <v>1727</v>
      </c>
      <c r="C1143" s="1" t="s">
        <v>1728</v>
      </c>
      <c r="D1143" s="1">
        <v>9.8242899999999995</v>
      </c>
      <c r="E1143" s="1">
        <v>10.757099999999999</v>
      </c>
      <c r="F1143" s="1">
        <v>11.238200000000001</v>
      </c>
      <c r="G1143" s="1">
        <v>10.523</v>
      </c>
      <c r="H1143" s="1">
        <v>10.9261</v>
      </c>
      <c r="I1143" s="1">
        <v>10.4115</v>
      </c>
      <c r="J1143" s="5">
        <f t="shared" si="104"/>
        <v>906.57967062637454</v>
      </c>
      <c r="K1143" s="5">
        <f t="shared" si="104"/>
        <v>1730.6520707797761</v>
      </c>
      <c r="L1143" s="5">
        <f t="shared" si="104"/>
        <v>2415.6571589296314</v>
      </c>
      <c r="M1143" s="5">
        <f t="shared" si="103"/>
        <v>1471.4267407811203</v>
      </c>
      <c r="N1143" s="5">
        <f t="shared" si="103"/>
        <v>1945.7356475715239</v>
      </c>
      <c r="O1143" s="5">
        <f t="shared" si="103"/>
        <v>1361.9896266258463</v>
      </c>
      <c r="P1143" s="1">
        <f t="shared" si="99"/>
        <v>1.0572772919755142</v>
      </c>
      <c r="Q1143" s="1">
        <f t="shared" si="100"/>
        <v>8.0353801785051568E-2</v>
      </c>
      <c r="R1143" s="1">
        <f t="shared" si="101"/>
        <v>0.85601047837820277</v>
      </c>
      <c r="S1143" s="1">
        <f t="shared" si="102"/>
        <v>6.7520919114925984E-2</v>
      </c>
    </row>
    <row r="1144" spans="1:19" x14ac:dyDescent="0.2">
      <c r="A1144" s="1" t="s">
        <v>1481</v>
      </c>
      <c r="B1144" s="1" t="s">
        <v>1482</v>
      </c>
      <c r="C1144" s="1" t="s">
        <v>1483</v>
      </c>
      <c r="D1144" s="1">
        <v>14.427199999999999</v>
      </c>
      <c r="E1144" s="1">
        <v>14.7149</v>
      </c>
      <c r="F1144" s="1">
        <v>14.2178</v>
      </c>
      <c r="G1144" s="1">
        <v>13.6502</v>
      </c>
      <c r="H1144" s="1">
        <v>14.497199999999999</v>
      </c>
      <c r="I1144" s="1">
        <v>15.1404</v>
      </c>
      <c r="J1144" s="5">
        <f t="shared" si="104"/>
        <v>22030.276777363171</v>
      </c>
      <c r="K1144" s="5">
        <f t="shared" si="104"/>
        <v>26892.196947849396</v>
      </c>
      <c r="L1144" s="5">
        <f t="shared" si="104"/>
        <v>19053.917143831906</v>
      </c>
      <c r="M1144" s="5">
        <f t="shared" si="103"/>
        <v>12856.408013001337</v>
      </c>
      <c r="N1144" s="5">
        <f t="shared" si="103"/>
        <v>23125.549078031923</v>
      </c>
      <c r="O1144" s="5">
        <f t="shared" si="103"/>
        <v>36117.239273991087</v>
      </c>
      <c r="P1144" s="1">
        <f t="shared" si="99"/>
        <v>0.94281759431676748</v>
      </c>
      <c r="Q1144" s="1">
        <f t="shared" si="100"/>
        <v>-8.4949413307445695E-2</v>
      </c>
      <c r="R1144" s="1">
        <f t="shared" si="101"/>
        <v>0.85609806866592053</v>
      </c>
      <c r="S1144" s="1">
        <f t="shared" si="102"/>
        <v>6.7476482704953017E-2</v>
      </c>
    </row>
    <row r="1145" spans="1:19" x14ac:dyDescent="0.2">
      <c r="A1145" s="1" t="s">
        <v>3630</v>
      </c>
      <c r="B1145" s="1" t="s">
        <v>2004</v>
      </c>
      <c r="C1145" s="1" t="s">
        <v>2005</v>
      </c>
      <c r="D1145" s="1">
        <v>12.201000000000001</v>
      </c>
      <c r="E1145" s="1">
        <v>12.5075</v>
      </c>
      <c r="F1145" s="1">
        <v>12.0253</v>
      </c>
      <c r="G1145" s="1">
        <v>11.9155</v>
      </c>
      <c r="H1145" s="1">
        <v>12.327299999999999</v>
      </c>
      <c r="I1145" s="1">
        <v>12.5923</v>
      </c>
      <c r="J1145" s="5">
        <f t="shared" si="104"/>
        <v>4708.3308975500386</v>
      </c>
      <c r="K1145" s="5">
        <f t="shared" si="104"/>
        <v>5822.8106916197876</v>
      </c>
      <c r="L1145" s="5">
        <f t="shared" si="104"/>
        <v>4168.4635363593097</v>
      </c>
      <c r="M1145" s="5">
        <f t="shared" si="103"/>
        <v>3862.9840353964587</v>
      </c>
      <c r="N1145" s="5">
        <f t="shared" si="103"/>
        <v>5139.0999644116573</v>
      </c>
      <c r="O1145" s="5">
        <f t="shared" si="103"/>
        <v>6175.3277793592051</v>
      </c>
      <c r="P1145" s="1">
        <f t="shared" si="99"/>
        <v>0.96851856821239934</v>
      </c>
      <c r="Q1145" s="1">
        <f t="shared" si="100"/>
        <v>-4.614838678040703E-2</v>
      </c>
      <c r="R1145" s="1">
        <f t="shared" si="101"/>
        <v>0.85671622325848396</v>
      </c>
      <c r="S1145" s="1">
        <f t="shared" si="102"/>
        <v>6.7163008977608768E-2</v>
      </c>
    </row>
    <row r="1146" spans="1:19" x14ac:dyDescent="0.2">
      <c r="A1146" s="1" t="s">
        <v>2658</v>
      </c>
      <c r="B1146" s="1" t="s">
        <v>2659</v>
      </c>
      <c r="C1146" s="1" t="s">
        <v>2660</v>
      </c>
      <c r="D1146" s="1">
        <v>13.8893</v>
      </c>
      <c r="E1146" s="1">
        <v>14.4938</v>
      </c>
      <c r="F1146" s="1">
        <v>14.0158</v>
      </c>
      <c r="G1146" s="1">
        <v>13.8477</v>
      </c>
      <c r="H1146" s="1">
        <v>13.293799999999999</v>
      </c>
      <c r="I1146" s="1">
        <v>15.073600000000001</v>
      </c>
      <c r="J1146" s="5">
        <f t="shared" si="104"/>
        <v>15173.854619410122</v>
      </c>
      <c r="K1146" s="5">
        <f t="shared" si="104"/>
        <v>23071.113256604342</v>
      </c>
      <c r="L1146" s="5">
        <f t="shared" si="104"/>
        <v>16564.419217396291</v>
      </c>
      <c r="M1146" s="5">
        <f t="shared" si="103"/>
        <v>14742.565668626616</v>
      </c>
      <c r="N1146" s="5">
        <f t="shared" si="103"/>
        <v>10042.285320702775</v>
      </c>
      <c r="O1146" s="5">
        <f t="shared" si="103"/>
        <v>34483.055618885621</v>
      </c>
      <c r="P1146" s="1">
        <f t="shared" si="99"/>
        <v>0.92477346054624665</v>
      </c>
      <c r="Q1146" s="1">
        <f t="shared" si="100"/>
        <v>-0.11282809939275662</v>
      </c>
      <c r="R1146" s="1">
        <f t="shared" si="101"/>
        <v>0.85946836289300776</v>
      </c>
      <c r="S1146" s="1">
        <f t="shared" si="102"/>
        <v>6.5770105101267365E-2</v>
      </c>
    </row>
    <row r="1147" spans="1:19" x14ac:dyDescent="0.2">
      <c r="A1147" s="1" t="s">
        <v>2551</v>
      </c>
      <c r="B1147" s="1" t="s">
        <v>2552</v>
      </c>
      <c r="C1147" s="1" t="s">
        <v>2553</v>
      </c>
      <c r="D1147" s="1">
        <v>11.196899999999999</v>
      </c>
      <c r="E1147" s="1">
        <v>11.5451</v>
      </c>
      <c r="F1147" s="1">
        <v>10.5334</v>
      </c>
      <c r="G1147" s="1">
        <v>11.6136</v>
      </c>
      <c r="H1147" s="1">
        <v>10.426600000000001</v>
      </c>
      <c r="I1147" s="1">
        <v>10.9254</v>
      </c>
      <c r="J1147" s="5">
        <f t="shared" si="104"/>
        <v>2347.4846354966553</v>
      </c>
      <c r="K1147" s="5">
        <f t="shared" si="104"/>
        <v>2988.2807896658101</v>
      </c>
      <c r="L1147" s="5">
        <f t="shared" si="104"/>
        <v>1482.0721838336428</v>
      </c>
      <c r="M1147" s="5">
        <f t="shared" si="103"/>
        <v>3133.5884489429623</v>
      </c>
      <c r="N1147" s="5">
        <f t="shared" si="103"/>
        <v>1376.3197842356442</v>
      </c>
      <c r="O1147" s="5">
        <f t="shared" si="103"/>
        <v>1944.7917997441907</v>
      </c>
      <c r="P1147" s="1">
        <f t="shared" si="99"/>
        <v>1.0562594038795132</v>
      </c>
      <c r="Q1147" s="1">
        <f t="shared" si="100"/>
        <v>7.8964185768734846E-2</v>
      </c>
      <c r="R1147" s="1">
        <f t="shared" si="101"/>
        <v>0.8668090467261651</v>
      </c>
      <c r="S1147" s="1">
        <f t="shared" si="102"/>
        <v>6.2076564677150538E-2</v>
      </c>
    </row>
    <row r="1148" spans="1:19" x14ac:dyDescent="0.2">
      <c r="A1148" s="1" t="s">
        <v>3063</v>
      </c>
      <c r="B1148" s="1" t="s">
        <v>3064</v>
      </c>
      <c r="C1148" s="1" t="s">
        <v>3065</v>
      </c>
      <c r="D1148" s="1">
        <v>11.3788</v>
      </c>
      <c r="E1148" s="1">
        <v>11.899100000000001</v>
      </c>
      <c r="F1148" s="1">
        <v>12.28</v>
      </c>
      <c r="G1148" s="1">
        <v>11.591200000000001</v>
      </c>
      <c r="H1148" s="1">
        <v>11.6007</v>
      </c>
      <c r="I1148" s="1">
        <v>12.2308</v>
      </c>
      <c r="J1148" s="5">
        <f t="shared" si="104"/>
        <v>2662.9322337478584</v>
      </c>
      <c r="K1148" s="5">
        <f t="shared" si="104"/>
        <v>3819.3197743437863</v>
      </c>
      <c r="L1148" s="5">
        <f t="shared" si="104"/>
        <v>4973.3422464821106</v>
      </c>
      <c r="M1148" s="5">
        <f t="shared" si="103"/>
        <v>3085.3105608837709</v>
      </c>
      <c r="N1148" s="5">
        <f t="shared" si="103"/>
        <v>3105.6940548525554</v>
      </c>
      <c r="O1148" s="5">
        <f t="shared" si="103"/>
        <v>4806.5965562811971</v>
      </c>
      <c r="P1148" s="1">
        <f t="shared" si="99"/>
        <v>1.0416448164824852</v>
      </c>
      <c r="Q1148" s="1">
        <f t="shared" si="100"/>
        <v>5.886342650990449E-2</v>
      </c>
      <c r="R1148" s="1">
        <f t="shared" si="101"/>
        <v>0.87034869362812239</v>
      </c>
      <c r="S1148" s="1">
        <f t="shared" si="102"/>
        <v>6.0306718209929548E-2</v>
      </c>
    </row>
    <row r="1149" spans="1:19" x14ac:dyDescent="0.2">
      <c r="A1149" s="1" t="s">
        <v>2975</v>
      </c>
      <c r="B1149" s="1" t="s">
        <v>2976</v>
      </c>
      <c r="C1149" s="1" t="s">
        <v>2977</v>
      </c>
      <c r="D1149" s="1">
        <v>12.0928</v>
      </c>
      <c r="E1149" s="1">
        <v>12.100199999999999</v>
      </c>
      <c r="F1149" s="1">
        <v>12.2377</v>
      </c>
      <c r="G1149" s="1">
        <v>11.823600000000001</v>
      </c>
      <c r="H1149" s="1">
        <v>12.729699999999999</v>
      </c>
      <c r="I1149" s="1">
        <v>11.857699999999999</v>
      </c>
      <c r="J1149" s="5">
        <f t="shared" si="104"/>
        <v>4368.1297649451708</v>
      </c>
      <c r="K1149" s="5">
        <f t="shared" si="104"/>
        <v>4390.5927257548974</v>
      </c>
      <c r="L1149" s="5">
        <f t="shared" si="104"/>
        <v>4829.6402020292717</v>
      </c>
      <c r="M1149" s="5">
        <f t="shared" si="103"/>
        <v>3624.5847321144192</v>
      </c>
      <c r="N1149" s="5">
        <f t="shared" si="103"/>
        <v>6792.3731381609823</v>
      </c>
      <c r="O1149" s="5">
        <f t="shared" si="103"/>
        <v>3711.2770805248001</v>
      </c>
      <c r="P1149" s="1">
        <f t="shared" si="99"/>
        <v>0.96178770667738045</v>
      </c>
      <c r="Q1149" s="1">
        <f t="shared" si="100"/>
        <v>-5.6209608712135872E-2</v>
      </c>
      <c r="R1149" s="1">
        <f t="shared" si="101"/>
        <v>0.87254632516463337</v>
      </c>
      <c r="S1149" s="1">
        <f t="shared" si="102"/>
        <v>5.9211506226327315E-2</v>
      </c>
    </row>
    <row r="1150" spans="1:19" x14ac:dyDescent="0.2">
      <c r="A1150" s="1" t="s">
        <v>3616</v>
      </c>
      <c r="B1150" s="1" t="s">
        <v>3617</v>
      </c>
      <c r="C1150" s="1" t="s">
        <v>3618</v>
      </c>
      <c r="D1150" s="1">
        <v>9.9635599999999993</v>
      </c>
      <c r="E1150" s="1">
        <v>9.4479399999999991</v>
      </c>
      <c r="F1150" s="1">
        <v>9.5758600000000005</v>
      </c>
      <c r="G1150" s="1">
        <v>9.3456600000000005</v>
      </c>
      <c r="H1150" s="1">
        <v>9.9534500000000001</v>
      </c>
      <c r="I1150" s="1">
        <v>9.5493900000000007</v>
      </c>
      <c r="J1150" s="5">
        <f t="shared" si="104"/>
        <v>998.45943125392228</v>
      </c>
      <c r="K1150" s="5">
        <f t="shared" si="104"/>
        <v>698.41464460571456</v>
      </c>
      <c r="L1150" s="5">
        <f t="shared" si="104"/>
        <v>763.16965600224421</v>
      </c>
      <c r="M1150" s="5">
        <f t="shared" si="103"/>
        <v>650.61487642053169</v>
      </c>
      <c r="N1150" s="5">
        <f t="shared" si="103"/>
        <v>991.48696819091128</v>
      </c>
      <c r="O1150" s="5">
        <f t="shared" si="103"/>
        <v>749.29499259249724</v>
      </c>
      <c r="P1150" s="1">
        <f t="shared" si="99"/>
        <v>1.0287057729566138</v>
      </c>
      <c r="Q1150" s="1">
        <f t="shared" si="100"/>
        <v>4.0830406338028889E-2</v>
      </c>
      <c r="R1150" s="1">
        <f t="shared" si="101"/>
        <v>0.87478018882183806</v>
      </c>
      <c r="S1150" s="1">
        <f t="shared" si="102"/>
        <v>5.8101061005663972E-2</v>
      </c>
    </row>
    <row r="1151" spans="1:19" x14ac:dyDescent="0.2">
      <c r="A1151" s="1" t="s">
        <v>1406</v>
      </c>
      <c r="B1151" s="1" t="s">
        <v>1407</v>
      </c>
      <c r="C1151" s="1" t="s">
        <v>1408</v>
      </c>
      <c r="D1151" s="1">
        <v>10.1616</v>
      </c>
      <c r="E1151" s="1">
        <v>9.6355500000000003</v>
      </c>
      <c r="F1151" s="1">
        <v>9.2659599999999998</v>
      </c>
      <c r="G1151" s="1">
        <v>9.5607600000000001</v>
      </c>
      <c r="H1151" s="1">
        <v>10.120900000000001</v>
      </c>
      <c r="I1151" s="1">
        <v>9.6154100000000007</v>
      </c>
      <c r="J1151" s="5">
        <f t="shared" si="104"/>
        <v>1145.3715829993409</v>
      </c>
      <c r="K1151" s="5">
        <f t="shared" si="104"/>
        <v>795.40730408896331</v>
      </c>
      <c r="L1151" s="5">
        <f t="shared" si="104"/>
        <v>615.64718583478964</v>
      </c>
      <c r="M1151" s="5">
        <f t="shared" si="103"/>
        <v>755.22358011291089</v>
      </c>
      <c r="N1151" s="5">
        <f t="shared" si="103"/>
        <v>1113.5109268644421</v>
      </c>
      <c r="O1151" s="5">
        <f t="shared" si="103"/>
        <v>784.38057622621659</v>
      </c>
      <c r="P1151" s="1">
        <f t="shared" si="99"/>
        <v>0.96355642056667723</v>
      </c>
      <c r="Q1151" s="1">
        <f t="shared" si="100"/>
        <v>-5.3558949602896554E-2</v>
      </c>
      <c r="R1151" s="1">
        <f t="shared" si="101"/>
        <v>0.87570283826262674</v>
      </c>
      <c r="S1151" s="1">
        <f t="shared" si="102"/>
        <v>5.7643242687207975E-2</v>
      </c>
    </row>
    <row r="1152" spans="1:19" x14ac:dyDescent="0.2">
      <c r="A1152" s="1" t="s">
        <v>2533</v>
      </c>
      <c r="B1152" s="1" t="s">
        <v>2534</v>
      </c>
      <c r="C1152" s="1" t="s">
        <v>2535</v>
      </c>
      <c r="D1152" s="1">
        <v>9.8747199999999999</v>
      </c>
      <c r="E1152" s="1">
        <v>10.104799999999999</v>
      </c>
      <c r="F1152" s="1">
        <v>8.1100600000000007</v>
      </c>
      <c r="G1152" s="1">
        <v>9.0075800000000008</v>
      </c>
      <c r="H1152" s="1">
        <v>8.5020199999999999</v>
      </c>
      <c r="I1152" s="1">
        <v>10.292899999999999</v>
      </c>
      <c r="J1152" s="5">
        <f t="shared" si="104"/>
        <v>938.82991331266078</v>
      </c>
      <c r="K1152" s="5">
        <f t="shared" si="104"/>
        <v>1101.1535929451511</v>
      </c>
      <c r="L1152" s="5">
        <f t="shared" si="104"/>
        <v>276.29391904725298</v>
      </c>
      <c r="M1152" s="5">
        <f t="shared" si="103"/>
        <v>514.6971557805191</v>
      </c>
      <c r="N1152" s="5">
        <f t="shared" si="103"/>
        <v>362.54593810198253</v>
      </c>
      <c r="O1152" s="5">
        <f t="shared" si="103"/>
        <v>1254.5028213473079</v>
      </c>
      <c r="P1152" s="1">
        <f t="shared" si="99"/>
        <v>1.0865635574844583</v>
      </c>
      <c r="Q1152" s="1">
        <f t="shared" si="100"/>
        <v>0.11977256603857844</v>
      </c>
      <c r="R1152" s="1">
        <f t="shared" si="101"/>
        <v>0.87719495943738468</v>
      </c>
      <c r="S1152" s="1">
        <f t="shared" si="102"/>
        <v>5.6903872542644E-2</v>
      </c>
    </row>
    <row r="1153" spans="1:19" x14ac:dyDescent="0.2">
      <c r="A1153" s="1" t="s">
        <v>2328</v>
      </c>
      <c r="B1153" s="1" t="s">
        <v>2329</v>
      </c>
      <c r="C1153" s="1" t="s">
        <v>2330</v>
      </c>
      <c r="D1153" s="1">
        <v>8.7911000000000001</v>
      </c>
      <c r="E1153" s="1">
        <v>9.5185700000000004</v>
      </c>
      <c r="F1153" s="1">
        <v>9.5365599999999997</v>
      </c>
      <c r="G1153" s="1">
        <v>10.176600000000001</v>
      </c>
      <c r="H1153" s="1">
        <v>9.4014799999999994</v>
      </c>
      <c r="I1153" s="1">
        <v>7.8174099999999997</v>
      </c>
      <c r="J1153" s="5">
        <f t="shared" si="104"/>
        <v>442.98068959698514</v>
      </c>
      <c r="K1153" s="5">
        <f t="shared" si="104"/>
        <v>733.45772292348943</v>
      </c>
      <c r="L1153" s="5">
        <f t="shared" si="104"/>
        <v>742.66099558293172</v>
      </c>
      <c r="M1153" s="5">
        <f t="shared" si="103"/>
        <v>1157.3423728065186</v>
      </c>
      <c r="N1153" s="5">
        <f t="shared" si="103"/>
        <v>676.28146321583415</v>
      </c>
      <c r="O1153" s="5">
        <f t="shared" si="103"/>
        <v>225.56665453367324</v>
      </c>
      <c r="P1153" s="1">
        <f t="shared" si="99"/>
        <v>0.93196788587791513</v>
      </c>
      <c r="Q1153" s="1">
        <f t="shared" si="100"/>
        <v>-0.10164785211393262</v>
      </c>
      <c r="R1153" s="1">
        <f t="shared" si="101"/>
        <v>0.87841040389882274</v>
      </c>
      <c r="S1153" s="1">
        <f t="shared" si="102"/>
        <v>5.6302529076711932E-2</v>
      </c>
    </row>
    <row r="1154" spans="1:19" x14ac:dyDescent="0.2">
      <c r="A1154" s="1" t="s">
        <v>3185</v>
      </c>
      <c r="B1154" s="1" t="s">
        <v>3186</v>
      </c>
      <c r="C1154" s="1" t="s">
        <v>3187</v>
      </c>
      <c r="D1154" s="1">
        <v>14.1335</v>
      </c>
      <c r="E1154" s="1">
        <v>14.303599999999999</v>
      </c>
      <c r="F1154" s="1">
        <v>14.169499999999999</v>
      </c>
      <c r="G1154" s="1">
        <v>13.4933</v>
      </c>
      <c r="H1154" s="1">
        <v>15.1061</v>
      </c>
      <c r="I1154" s="1">
        <v>13.7163</v>
      </c>
      <c r="J1154" s="5">
        <f t="shared" si="104"/>
        <v>17972.456606996057</v>
      </c>
      <c r="K1154" s="5">
        <f t="shared" si="104"/>
        <v>20221.46639306788</v>
      </c>
      <c r="L1154" s="5">
        <f t="shared" si="104"/>
        <v>18426.570943527455</v>
      </c>
      <c r="M1154" s="5">
        <f t="shared" si="103"/>
        <v>11531.559401732196</v>
      </c>
      <c r="N1154" s="5">
        <f t="shared" si="103"/>
        <v>35268.680962869803</v>
      </c>
      <c r="O1154" s="5">
        <f t="shared" si="103"/>
        <v>13459.15298233266</v>
      </c>
      <c r="P1154" s="1">
        <f t="shared" si="99"/>
        <v>0.93961274415105989</v>
      </c>
      <c r="Q1154" s="1">
        <f t="shared" si="100"/>
        <v>-8.9861813850100627E-2</v>
      </c>
      <c r="R1154" s="1">
        <f t="shared" si="101"/>
        <v>0.88158378555222561</v>
      </c>
      <c r="S1154" s="1">
        <f t="shared" si="102"/>
        <v>5.4736406139696443E-2</v>
      </c>
    </row>
    <row r="1155" spans="1:19" x14ac:dyDescent="0.2">
      <c r="A1155" s="1" t="s">
        <v>855</v>
      </c>
      <c r="B1155" s="1" t="s">
        <v>856</v>
      </c>
      <c r="C1155" s="1" t="s">
        <v>857</v>
      </c>
      <c r="D1155" s="1">
        <v>10.979200000000001</v>
      </c>
      <c r="E1155" s="1">
        <v>11.036199999999999</v>
      </c>
      <c r="F1155" s="1">
        <v>11.7033</v>
      </c>
      <c r="G1155" s="1">
        <v>11.49</v>
      </c>
      <c r="H1155" s="1">
        <v>11.1294</v>
      </c>
      <c r="I1155" s="1">
        <v>11.3148</v>
      </c>
      <c r="J1155" s="5">
        <f t="shared" si="104"/>
        <v>2018.6848718005285</v>
      </c>
      <c r="K1155" s="5">
        <f t="shared" si="104"/>
        <v>2100.0384101579884</v>
      </c>
      <c r="L1155" s="5">
        <f t="shared" si="104"/>
        <v>3334.6046254963926</v>
      </c>
      <c r="M1155" s="5">
        <f t="shared" si="103"/>
        <v>2876.3031055114179</v>
      </c>
      <c r="N1155" s="5">
        <f t="shared" si="103"/>
        <v>2240.1816410677025</v>
      </c>
      <c r="O1155" s="5">
        <f t="shared" si="103"/>
        <v>2547.382699249019</v>
      </c>
      <c r="P1155" s="1">
        <f t="shared" ref="P1155:P1212" si="105">AVERAGE(J1155:L1155)/AVERAGE(M1155:O1155)</f>
        <v>0.97252829072770053</v>
      </c>
      <c r="Q1155" s="1">
        <f t="shared" ref="Q1155:Q1212" si="106">LOG(P1155,2)</f>
        <v>-4.0187876357786388E-2</v>
      </c>
      <c r="R1155" s="1">
        <f t="shared" ref="R1155:R1212" si="107">_xlfn.T.TEST(J1155:L1155,M1155:O1155,2,2)</f>
        <v>0.88701783102262599</v>
      </c>
      <c r="S1155" s="1">
        <f t="shared" ref="S1155:S1212" si="108">-LOG(R1155,10)</f>
        <v>5.2067649799730512E-2</v>
      </c>
    </row>
    <row r="1156" spans="1:19" x14ac:dyDescent="0.2">
      <c r="A1156" s="1" t="s">
        <v>2877</v>
      </c>
      <c r="B1156" s="1" t="s">
        <v>2878</v>
      </c>
      <c r="C1156" s="1" t="s">
        <v>2879</v>
      </c>
      <c r="D1156" s="1">
        <v>12.526400000000001</v>
      </c>
      <c r="E1156" s="1">
        <v>12.5275</v>
      </c>
      <c r="F1156" s="1">
        <v>12.5669</v>
      </c>
      <c r="G1156" s="1">
        <v>11.800700000000001</v>
      </c>
      <c r="H1156" s="1">
        <v>12.2286</v>
      </c>
      <c r="I1156" s="1">
        <v>13.1028</v>
      </c>
      <c r="J1156" s="5">
        <f t="shared" si="104"/>
        <v>5899.5941687246868</v>
      </c>
      <c r="K1156" s="5">
        <f t="shared" si="104"/>
        <v>5904.0940997906227</v>
      </c>
      <c r="L1156" s="5">
        <f t="shared" si="104"/>
        <v>6067.5568271242491</v>
      </c>
      <c r="M1156" s="5">
        <f t="shared" si="103"/>
        <v>3567.5056519332084</v>
      </c>
      <c r="N1156" s="5">
        <f t="shared" si="103"/>
        <v>4799.2724485811768</v>
      </c>
      <c r="O1156" s="5">
        <f t="shared" si="103"/>
        <v>8797.0250203589767</v>
      </c>
      <c r="P1156" s="1">
        <f t="shared" si="105"/>
        <v>1.0412170874825439</v>
      </c>
      <c r="Q1156" s="1">
        <f t="shared" si="106"/>
        <v>5.8270893212752799E-2</v>
      </c>
      <c r="R1156" s="1">
        <f t="shared" si="107"/>
        <v>0.88853874405735733</v>
      </c>
      <c r="S1156" s="1">
        <f t="shared" si="108"/>
        <v>5.1323630364631473E-2</v>
      </c>
    </row>
    <row r="1157" spans="1:19" x14ac:dyDescent="0.2">
      <c r="A1157" s="1" t="s">
        <v>3203</v>
      </c>
      <c r="B1157" s="1" t="s">
        <v>3204</v>
      </c>
      <c r="C1157" s="1" t="s">
        <v>3205</v>
      </c>
      <c r="D1157" s="1">
        <v>14.3619</v>
      </c>
      <c r="E1157" s="1">
        <v>14.495699999999999</v>
      </c>
      <c r="F1157" s="1">
        <v>14.4648</v>
      </c>
      <c r="G1157" s="1">
        <v>14.840999999999999</v>
      </c>
      <c r="H1157" s="1">
        <v>14.2857</v>
      </c>
      <c r="I1157" s="1">
        <v>14.2095</v>
      </c>
      <c r="J1157" s="5">
        <f t="shared" si="104"/>
        <v>21055.361136095744</v>
      </c>
      <c r="K1157" s="5">
        <f t="shared" si="104"/>
        <v>23101.517459569761</v>
      </c>
      <c r="L1157" s="5">
        <f t="shared" si="104"/>
        <v>22611.984614083984</v>
      </c>
      <c r="M1157" s="5">
        <f t="shared" si="103"/>
        <v>29348.517317536949</v>
      </c>
      <c r="N1157" s="5">
        <f t="shared" si="103"/>
        <v>19972.121943506758</v>
      </c>
      <c r="O1157" s="5">
        <f t="shared" si="103"/>
        <v>18944.612364899484</v>
      </c>
      <c r="P1157" s="1">
        <f t="shared" si="105"/>
        <v>0.9780797934446489</v>
      </c>
      <c r="Q1157" s="1">
        <f t="shared" si="106"/>
        <v>-3.1975927346851486E-2</v>
      </c>
      <c r="R1157" s="1">
        <f t="shared" si="107"/>
        <v>0.88939890779121389</v>
      </c>
      <c r="S1157" s="1">
        <f t="shared" si="108"/>
        <v>5.0903408213529122E-2</v>
      </c>
    </row>
    <row r="1158" spans="1:19" x14ac:dyDescent="0.2">
      <c r="A1158" s="1" t="s">
        <v>3297</v>
      </c>
      <c r="B1158" s="1" t="s">
        <v>3298</v>
      </c>
      <c r="C1158" s="1" t="s">
        <v>3299</v>
      </c>
      <c r="D1158" s="1">
        <v>11.734299999999999</v>
      </c>
      <c r="E1158" s="1">
        <v>11.773899999999999</v>
      </c>
      <c r="F1158" s="1">
        <v>11.382199999999999</v>
      </c>
      <c r="G1158" s="1">
        <v>11.361700000000001</v>
      </c>
      <c r="H1158" s="1">
        <v>10.652900000000001</v>
      </c>
      <c r="I1158" s="1">
        <v>12.2583</v>
      </c>
      <c r="J1158" s="5">
        <f t="shared" si="104"/>
        <v>3407.032513781664</v>
      </c>
      <c r="K1158" s="5">
        <f t="shared" si="104"/>
        <v>3501.8461827521264</v>
      </c>
      <c r="L1158" s="5">
        <f t="shared" si="104"/>
        <v>2669.2153680698948</v>
      </c>
      <c r="M1158" s="5">
        <f t="shared" si="103"/>
        <v>2631.5553056959043</v>
      </c>
      <c r="N1158" s="5">
        <f t="shared" si="103"/>
        <v>1610.0614094828654</v>
      </c>
      <c r="O1158" s="5">
        <f t="shared" si="103"/>
        <v>4899.0965201640629</v>
      </c>
      <c r="P1158" s="1">
        <f t="shared" si="105"/>
        <v>1.047849748482395</v>
      </c>
      <c r="Q1158" s="1">
        <f t="shared" si="106"/>
        <v>6.7431863192399452E-2</v>
      </c>
      <c r="R1158" s="1">
        <f t="shared" si="107"/>
        <v>0.89187679068707815</v>
      </c>
      <c r="S1158" s="1">
        <f t="shared" si="108"/>
        <v>4.9695137575210671E-2</v>
      </c>
    </row>
    <row r="1159" spans="1:19" x14ac:dyDescent="0.2">
      <c r="A1159" s="1" t="s">
        <v>3357</v>
      </c>
      <c r="B1159" s="1" t="s">
        <v>3358</v>
      </c>
      <c r="C1159" s="1" t="s">
        <v>3359</v>
      </c>
      <c r="D1159" s="1">
        <v>11.491199999999999</v>
      </c>
      <c r="E1159" s="1">
        <v>12.1343</v>
      </c>
      <c r="F1159" s="1">
        <v>12.526899999999999</v>
      </c>
      <c r="G1159" s="1">
        <v>11.5953</v>
      </c>
      <c r="H1159" s="1">
        <v>12.8803</v>
      </c>
      <c r="I1159" s="1">
        <v>10.811999999999999</v>
      </c>
      <c r="J1159" s="5">
        <f t="shared" si="104"/>
        <v>2878.6965424414848</v>
      </c>
      <c r="K1159" s="5">
        <f t="shared" si="104"/>
        <v>4495.6063541953654</v>
      </c>
      <c r="L1159" s="5">
        <f t="shared" si="104"/>
        <v>5901.6391666075951</v>
      </c>
      <c r="M1159" s="5">
        <f t="shared" si="103"/>
        <v>3094.0911865165581</v>
      </c>
      <c r="N1159" s="5">
        <f t="shared" si="103"/>
        <v>7539.7449167974446</v>
      </c>
      <c r="O1159" s="5">
        <f t="shared" si="103"/>
        <v>1797.7790415042939</v>
      </c>
      <c r="P1159" s="1">
        <f t="shared" si="105"/>
        <v>1.0679177169330307</v>
      </c>
      <c r="Q1159" s="1">
        <f t="shared" si="106"/>
        <v>9.4800491645478852E-2</v>
      </c>
      <c r="R1159" s="1">
        <f t="shared" si="107"/>
        <v>0.89198440940177603</v>
      </c>
      <c r="S1159" s="1">
        <f t="shared" si="108"/>
        <v>4.9642736397364329E-2</v>
      </c>
    </row>
    <row r="1160" spans="1:19" x14ac:dyDescent="0.2">
      <c r="A1160" s="1" t="s">
        <v>1848</v>
      </c>
      <c r="B1160" s="1" t="s">
        <v>1849</v>
      </c>
      <c r="C1160" s="1" t="s">
        <v>1850</v>
      </c>
      <c r="D1160" s="1">
        <v>9.2295800000000003</v>
      </c>
      <c r="E1160" s="1">
        <v>9.4359300000000008</v>
      </c>
      <c r="F1160" s="1">
        <v>10.58</v>
      </c>
      <c r="G1160" s="1">
        <v>10.315300000000001</v>
      </c>
      <c r="H1160" s="1">
        <v>10.5199</v>
      </c>
      <c r="I1160" s="1">
        <v>8.1414899999999992</v>
      </c>
      <c r="J1160" s="5">
        <f t="shared" si="104"/>
        <v>600.31670327652523</v>
      </c>
      <c r="K1160" s="5">
        <f t="shared" si="104"/>
        <v>692.62468712299756</v>
      </c>
      <c r="L1160" s="5">
        <f t="shared" si="104"/>
        <v>1530.7256306021761</v>
      </c>
      <c r="M1160" s="5">
        <f t="shared" si="103"/>
        <v>1274.1328539109018</v>
      </c>
      <c r="N1160" s="5">
        <f t="shared" si="103"/>
        <v>1468.2683978309292</v>
      </c>
      <c r="O1160" s="5">
        <f t="shared" si="103"/>
        <v>282.37919732910342</v>
      </c>
      <c r="P1160" s="1">
        <f t="shared" si="105"/>
        <v>0.93351139646151582</v>
      </c>
      <c r="Q1160" s="1">
        <f t="shared" si="106"/>
        <v>-9.9260459668717244E-2</v>
      </c>
      <c r="R1160" s="1">
        <f t="shared" si="107"/>
        <v>0.89384563256563432</v>
      </c>
      <c r="S1160" s="1">
        <f t="shared" si="108"/>
        <v>4.8737477528010997E-2</v>
      </c>
    </row>
    <row r="1161" spans="1:19" x14ac:dyDescent="0.2">
      <c r="A1161" s="1" t="s">
        <v>3467</v>
      </c>
      <c r="B1161" s="1" t="s">
        <v>3468</v>
      </c>
      <c r="C1161" s="1" t="s">
        <v>3469</v>
      </c>
      <c r="D1161" s="1">
        <v>11.447100000000001</v>
      </c>
      <c r="E1161" s="1">
        <v>11.458399999999999</v>
      </c>
      <c r="F1161" s="1">
        <v>10.9656</v>
      </c>
      <c r="G1161" s="1">
        <v>11.4519</v>
      </c>
      <c r="H1161" s="1">
        <v>11.684100000000001</v>
      </c>
      <c r="I1161" s="1">
        <v>10.7637</v>
      </c>
      <c r="J1161" s="5">
        <f t="shared" si="104"/>
        <v>2792.0324619504331</v>
      </c>
      <c r="K1161" s="5">
        <f t="shared" si="104"/>
        <v>2813.9871008047949</v>
      </c>
      <c r="L1161" s="5">
        <f t="shared" si="104"/>
        <v>1999.7445435279997</v>
      </c>
      <c r="M1161" s="5">
        <f t="shared" si="103"/>
        <v>2801.3373217559524</v>
      </c>
      <c r="N1161" s="5">
        <f t="shared" si="103"/>
        <v>3290.520284298057</v>
      </c>
      <c r="O1161" s="5">
        <f t="shared" si="103"/>
        <v>1738.587546014885</v>
      </c>
      <c r="P1161" s="1">
        <f t="shared" si="105"/>
        <v>0.97130673398225587</v>
      </c>
      <c r="Q1161" s="1">
        <f t="shared" si="106"/>
        <v>-4.200113115400942E-2</v>
      </c>
      <c r="R1161" s="1">
        <f t="shared" si="107"/>
        <v>0.89458327770816326</v>
      </c>
      <c r="S1161" s="1">
        <f t="shared" si="108"/>
        <v>4.8379224279778574E-2</v>
      </c>
    </row>
    <row r="1162" spans="1:19" x14ac:dyDescent="0.2">
      <c r="A1162" s="1" t="s">
        <v>3188</v>
      </c>
      <c r="B1162" s="1" t="s">
        <v>3189</v>
      </c>
      <c r="C1162" s="1" t="s">
        <v>3190</v>
      </c>
      <c r="D1162" s="1">
        <v>12.5807</v>
      </c>
      <c r="E1162" s="1">
        <v>12.1729</v>
      </c>
      <c r="F1162" s="1">
        <v>11.935700000000001</v>
      </c>
      <c r="G1162" s="1">
        <v>12.475199999999999</v>
      </c>
      <c r="H1162" s="1">
        <v>12.1031</v>
      </c>
      <c r="I1162" s="1">
        <v>12.2537</v>
      </c>
      <c r="J1162" s="5">
        <f t="shared" si="104"/>
        <v>6125.8740940923735</v>
      </c>
      <c r="K1162" s="5">
        <f t="shared" si="104"/>
        <v>4617.5120155114246</v>
      </c>
      <c r="L1162" s="5">
        <f t="shared" si="104"/>
        <v>3917.4523195325387</v>
      </c>
      <c r="M1162" s="5">
        <f t="shared" si="103"/>
        <v>5693.8943151219473</v>
      </c>
      <c r="N1162" s="5">
        <f t="shared" si="103"/>
        <v>4399.4272502471422</v>
      </c>
      <c r="O1162" s="5">
        <f t="shared" si="103"/>
        <v>4883.5007400450086</v>
      </c>
      <c r="P1162" s="1">
        <f t="shared" si="105"/>
        <v>0.97890180775106528</v>
      </c>
      <c r="Q1162" s="1">
        <f t="shared" si="106"/>
        <v>-3.0763942489734922E-2</v>
      </c>
      <c r="R1162" s="1">
        <f t="shared" si="107"/>
        <v>0.89553191106367014</v>
      </c>
      <c r="S1162" s="1">
        <f t="shared" si="108"/>
        <v>4.7918934045054713E-2</v>
      </c>
    </row>
    <row r="1163" spans="1:19" x14ac:dyDescent="0.2">
      <c r="A1163" s="1" t="s">
        <v>680</v>
      </c>
      <c r="B1163" s="1" t="s">
        <v>681</v>
      </c>
      <c r="C1163" s="1" t="s">
        <v>682</v>
      </c>
      <c r="D1163" s="1">
        <v>9.9379500000000007</v>
      </c>
      <c r="E1163" s="1">
        <v>10.5199</v>
      </c>
      <c r="F1163" s="1">
        <v>9.6167400000000001</v>
      </c>
      <c r="G1163" s="1">
        <v>10.4125</v>
      </c>
      <c r="H1163" s="1">
        <v>9.8808699999999998</v>
      </c>
      <c r="I1163" s="1">
        <v>10.0052</v>
      </c>
      <c r="J1163" s="5">
        <f t="shared" si="104"/>
        <v>980.89166775624744</v>
      </c>
      <c r="K1163" s="5">
        <f t="shared" si="104"/>
        <v>1468.2683978309292</v>
      </c>
      <c r="L1163" s="5">
        <f t="shared" si="104"/>
        <v>785.10401891664696</v>
      </c>
      <c r="M1163" s="5">
        <f t="shared" si="103"/>
        <v>1362.9340131571128</v>
      </c>
      <c r="N1163" s="5">
        <f t="shared" si="103"/>
        <v>942.84055156497038</v>
      </c>
      <c r="O1163" s="5">
        <f t="shared" si="103"/>
        <v>1027.6975297280192</v>
      </c>
      <c r="P1163" s="1">
        <f t="shared" si="105"/>
        <v>0.97023883592382554</v>
      </c>
      <c r="Q1163" s="1">
        <f t="shared" si="106"/>
        <v>-4.3588167185834213E-2</v>
      </c>
      <c r="R1163" s="1">
        <f t="shared" si="107"/>
        <v>0.89715580604168155</v>
      </c>
      <c r="S1163" s="1">
        <f t="shared" si="108"/>
        <v>4.7132127938994531E-2</v>
      </c>
    </row>
    <row r="1164" spans="1:19" x14ac:dyDescent="0.2">
      <c r="A1164" s="1" t="s">
        <v>3619</v>
      </c>
      <c r="B1164" s="1" t="s">
        <v>3620</v>
      </c>
      <c r="C1164" s="1" t="s">
        <v>3621</v>
      </c>
      <c r="D1164" s="1">
        <v>9.7809500000000007</v>
      </c>
      <c r="E1164" s="1">
        <v>9.9822900000000008</v>
      </c>
      <c r="F1164" s="1">
        <v>8.9960900000000006</v>
      </c>
      <c r="G1164" s="1">
        <v>8.4943799999999996</v>
      </c>
      <c r="H1164" s="1">
        <v>10.577500000000001</v>
      </c>
      <c r="I1164" s="1">
        <v>8.4112899999999993</v>
      </c>
      <c r="J1164" s="5">
        <f t="shared" si="104"/>
        <v>879.75012272170534</v>
      </c>
      <c r="K1164" s="5">
        <f t="shared" si="104"/>
        <v>1011.5065873382614</v>
      </c>
      <c r="L1164" s="5">
        <f t="shared" si="104"/>
        <v>510.61425347342299</v>
      </c>
      <c r="M1164" s="5">
        <f t="shared" si="103"/>
        <v>360.63109834379884</v>
      </c>
      <c r="N1164" s="5">
        <f t="shared" si="103"/>
        <v>1528.0753821430167</v>
      </c>
      <c r="O1164" s="5">
        <f t="shared" si="103"/>
        <v>340.44784715185557</v>
      </c>
      <c r="P1164" s="1">
        <f t="shared" si="105"/>
        <v>1.0774807889042284</v>
      </c>
      <c r="Q1164" s="1">
        <f t="shared" si="106"/>
        <v>0.10766214680887065</v>
      </c>
      <c r="R1164" s="1">
        <f t="shared" si="107"/>
        <v>0.89764262807415507</v>
      </c>
      <c r="S1164" s="1">
        <f t="shared" si="108"/>
        <v>4.6896531424602372E-2</v>
      </c>
    </row>
    <row r="1165" spans="1:19" x14ac:dyDescent="0.2">
      <c r="A1165" s="1" t="s">
        <v>2545</v>
      </c>
      <c r="B1165" s="1" t="s">
        <v>2546</v>
      </c>
      <c r="C1165" s="1" t="s">
        <v>2547</v>
      </c>
      <c r="D1165" s="1">
        <v>13.1211</v>
      </c>
      <c r="E1165" s="1">
        <v>13.927199999999999</v>
      </c>
      <c r="F1165" s="1">
        <v>13.1942</v>
      </c>
      <c r="G1165" s="1">
        <v>12.761200000000001</v>
      </c>
      <c r="H1165" s="1">
        <v>12.0077</v>
      </c>
      <c r="I1165" s="1">
        <v>14.3307</v>
      </c>
      <c r="J1165" s="5">
        <f t="shared" si="104"/>
        <v>8909.3224236530077</v>
      </c>
      <c r="K1165" s="5">
        <f t="shared" si="104"/>
        <v>15577.758100690004</v>
      </c>
      <c r="L1165" s="5">
        <f t="shared" si="104"/>
        <v>9372.3817304242802</v>
      </c>
      <c r="M1165" s="5">
        <f t="shared" si="103"/>
        <v>6942.3096488445408</v>
      </c>
      <c r="N1165" s="5">
        <f t="shared" si="103"/>
        <v>4117.9197509354017</v>
      </c>
      <c r="O1165" s="5">
        <f t="shared" si="103"/>
        <v>20604.902264071487</v>
      </c>
      <c r="P1165" s="1">
        <f t="shared" si="105"/>
        <v>1.0692980093754318</v>
      </c>
      <c r="Q1165" s="1">
        <f t="shared" si="106"/>
        <v>9.6663982835424794E-2</v>
      </c>
      <c r="R1165" s="1">
        <f t="shared" si="107"/>
        <v>0.90108707563472057</v>
      </c>
      <c r="S1165" s="1">
        <f t="shared" si="108"/>
        <v>4.5233239386718901E-2</v>
      </c>
    </row>
    <row r="1166" spans="1:19" x14ac:dyDescent="0.2">
      <c r="A1166" s="1" t="s">
        <v>3037</v>
      </c>
      <c r="B1166" s="1" t="s">
        <v>3038</v>
      </c>
      <c r="C1166" s="1" t="s">
        <v>3039</v>
      </c>
      <c r="D1166" s="1">
        <v>12.9749</v>
      </c>
      <c r="E1166" s="1">
        <v>12.810600000000001</v>
      </c>
      <c r="F1166" s="1">
        <v>12.3889</v>
      </c>
      <c r="G1166" s="1">
        <v>13.3042</v>
      </c>
      <c r="H1166" s="1">
        <v>12.1496</v>
      </c>
      <c r="I1166" s="1">
        <v>12.6899</v>
      </c>
      <c r="J1166" s="5">
        <f t="shared" si="104"/>
        <v>8050.7082913669483</v>
      </c>
      <c r="K1166" s="5">
        <f t="shared" si="104"/>
        <v>7184.1412481620091</v>
      </c>
      <c r="L1166" s="5">
        <f t="shared" si="104"/>
        <v>5363.2805257884565</v>
      </c>
      <c r="M1166" s="5">
        <f t="shared" si="103"/>
        <v>10114.939006772111</v>
      </c>
      <c r="N1166" s="5">
        <f t="shared" si="103"/>
        <v>4543.5366470905974</v>
      </c>
      <c r="O1166" s="5">
        <f t="shared" si="103"/>
        <v>6607.5512751205215</v>
      </c>
      <c r="P1166" s="1">
        <f t="shared" si="105"/>
        <v>0.96859324659485191</v>
      </c>
      <c r="Q1166" s="1">
        <f t="shared" si="106"/>
        <v>-4.6037150938205519E-2</v>
      </c>
      <c r="R1166" s="1">
        <f t="shared" si="107"/>
        <v>0.90797770015001156</v>
      </c>
      <c r="S1166" s="1">
        <f t="shared" si="108"/>
        <v>4.1924817581033801E-2</v>
      </c>
    </row>
    <row r="1167" spans="1:19" x14ac:dyDescent="0.2">
      <c r="A1167" s="1" t="s">
        <v>1267</v>
      </c>
      <c r="B1167" s="1" t="s">
        <v>1268</v>
      </c>
      <c r="C1167" s="1" t="s">
        <v>1269</v>
      </c>
      <c r="D1167" s="1">
        <v>12.321199999999999</v>
      </c>
      <c r="E1167" s="1">
        <v>12.757</v>
      </c>
      <c r="F1167" s="1">
        <v>12.336</v>
      </c>
      <c r="G1167" s="1">
        <v>12.298999999999999</v>
      </c>
      <c r="H1167" s="1">
        <v>12.437200000000001</v>
      </c>
      <c r="I1167" s="1">
        <v>12.6357</v>
      </c>
      <c r="J1167" s="5">
        <f t="shared" si="104"/>
        <v>5117.4167060972541</v>
      </c>
      <c r="K1167" s="5">
        <f t="shared" si="104"/>
        <v>6922.1284611073115</v>
      </c>
      <c r="L1167" s="5">
        <f t="shared" si="104"/>
        <v>5170.1843235312263</v>
      </c>
      <c r="M1167" s="5">
        <f t="shared" si="103"/>
        <v>5039.2733481006826</v>
      </c>
      <c r="N1167" s="5">
        <f t="shared" si="103"/>
        <v>5545.8773675628781</v>
      </c>
      <c r="O1167" s="5">
        <f t="shared" si="103"/>
        <v>6363.9200683031904</v>
      </c>
      <c r="P1167" s="1">
        <f t="shared" si="105"/>
        <v>1.0153789378834628</v>
      </c>
      <c r="Q1167" s="1">
        <f t="shared" si="106"/>
        <v>2.2018239509275919E-2</v>
      </c>
      <c r="R1167" s="1">
        <f t="shared" si="107"/>
        <v>0.90818065544315296</v>
      </c>
      <c r="S1167" s="1">
        <f t="shared" si="108"/>
        <v>4.1827752956707591E-2</v>
      </c>
    </row>
    <row r="1168" spans="1:19" x14ac:dyDescent="0.2">
      <c r="A1168" s="1" t="s">
        <v>1749</v>
      </c>
      <c r="B1168" s="1" t="s">
        <v>1750</v>
      </c>
      <c r="C1168" s="1" t="s">
        <v>1751</v>
      </c>
      <c r="D1168" s="1">
        <v>9.7123899999999992</v>
      </c>
      <c r="E1168" s="1">
        <v>10.678100000000001</v>
      </c>
      <c r="F1168" s="1">
        <v>10.740399999999999</v>
      </c>
      <c r="G1168" s="1">
        <v>10.1378</v>
      </c>
      <c r="H1168" s="1">
        <v>10.447699999999999</v>
      </c>
      <c r="I1168" s="1">
        <v>10.8005</v>
      </c>
      <c r="J1168" s="5">
        <f t="shared" si="104"/>
        <v>838.92033111064188</v>
      </c>
      <c r="K1168" s="5">
        <f t="shared" si="104"/>
        <v>1638.4319063352616</v>
      </c>
      <c r="L1168" s="5">
        <f t="shared" si="104"/>
        <v>1710.7343095065078</v>
      </c>
      <c r="M1168" s="5">
        <f t="shared" si="103"/>
        <v>1126.6315008748816</v>
      </c>
      <c r="N1168" s="5">
        <f t="shared" si="103"/>
        <v>1396.5969385502999</v>
      </c>
      <c r="O1168" s="5">
        <f t="shared" si="103"/>
        <v>1783.5055624575721</v>
      </c>
      <c r="P1168" s="1">
        <f t="shared" si="105"/>
        <v>0.97245071209912803</v>
      </c>
      <c r="Q1168" s="1">
        <f t="shared" si="106"/>
        <v>-4.030296480102119E-2</v>
      </c>
      <c r="R1168" s="1">
        <f t="shared" si="107"/>
        <v>0.9125384462344146</v>
      </c>
      <c r="S1168" s="1">
        <f t="shared" si="108"/>
        <v>3.9748829188506661E-2</v>
      </c>
    </row>
    <row r="1169" spans="1:19" x14ac:dyDescent="0.2">
      <c r="A1169" s="1" t="s">
        <v>1535</v>
      </c>
      <c r="B1169" s="1" t="s">
        <v>1536</v>
      </c>
      <c r="C1169" s="1" t="s">
        <v>1537</v>
      </c>
      <c r="D1169" s="1">
        <v>15.0329</v>
      </c>
      <c r="E1169" s="1">
        <v>14.968</v>
      </c>
      <c r="F1169" s="1">
        <v>14.9823</v>
      </c>
      <c r="G1169" s="1">
        <v>14.284700000000001</v>
      </c>
      <c r="H1169" s="1">
        <v>14.8711</v>
      </c>
      <c r="I1169" s="1">
        <v>15.472099999999999</v>
      </c>
      <c r="J1169" s="5">
        <f t="shared" si="104"/>
        <v>33523.844831870156</v>
      </c>
      <c r="K1169" s="5">
        <f t="shared" si="104"/>
        <v>32049.183897922387</v>
      </c>
      <c r="L1169" s="5">
        <f t="shared" si="104"/>
        <v>32368.435154942439</v>
      </c>
      <c r="M1169" s="5">
        <f t="shared" si="103"/>
        <v>19958.28312021658</v>
      </c>
      <c r="N1169" s="5">
        <f t="shared" si="103"/>
        <v>29967.269153557394</v>
      </c>
      <c r="O1169" s="5">
        <f t="shared" si="103"/>
        <v>45453.381275616463</v>
      </c>
      <c r="P1169" s="1">
        <f t="shared" si="105"/>
        <v>1.026866837780458</v>
      </c>
      <c r="Q1169" s="1">
        <f t="shared" si="106"/>
        <v>3.8249107722684125E-2</v>
      </c>
      <c r="R1169" s="1">
        <f t="shared" si="107"/>
        <v>0.91401084640117713</v>
      </c>
      <c r="S1169" s="1">
        <f t="shared" si="108"/>
        <v>3.9048650541627969E-2</v>
      </c>
    </row>
    <row r="1170" spans="1:19" x14ac:dyDescent="0.2">
      <c r="A1170" s="1" t="s">
        <v>3512</v>
      </c>
      <c r="B1170" s="1" t="s">
        <v>3513</v>
      </c>
      <c r="C1170" s="1" t="s">
        <v>3514</v>
      </c>
      <c r="D1170" s="1">
        <v>11.212400000000001</v>
      </c>
      <c r="E1170" s="1">
        <v>11.0038</v>
      </c>
      <c r="F1170" s="1">
        <v>10.9596</v>
      </c>
      <c r="G1170" s="1">
        <v>10.8443</v>
      </c>
      <c r="H1170" s="1">
        <v>10.8062</v>
      </c>
      <c r="I1170" s="1">
        <v>11.3904</v>
      </c>
      <c r="J1170" s="5">
        <f t="shared" si="104"/>
        <v>2372.8414672411241</v>
      </c>
      <c r="K1170" s="5">
        <f t="shared" si="104"/>
        <v>2053.4014591068485</v>
      </c>
      <c r="L1170" s="5">
        <f t="shared" si="104"/>
        <v>1991.4451099243483</v>
      </c>
      <c r="M1170" s="5">
        <f t="shared" si="103"/>
        <v>1838.4828457809174</v>
      </c>
      <c r="N1170" s="5">
        <f t="shared" si="103"/>
        <v>1790.5660225536101</v>
      </c>
      <c r="O1170" s="5">
        <f t="shared" si="103"/>
        <v>2684.4298699303695</v>
      </c>
      <c r="P1170" s="1">
        <f t="shared" si="105"/>
        <v>1.0165058444524138</v>
      </c>
      <c r="Q1170" s="1">
        <f t="shared" si="106"/>
        <v>2.3618510055517586E-2</v>
      </c>
      <c r="R1170" s="1">
        <f t="shared" si="107"/>
        <v>0.91709119250646987</v>
      </c>
      <c r="S1170" s="1">
        <f t="shared" si="108"/>
        <v>3.7587477379902229E-2</v>
      </c>
    </row>
    <row r="1171" spans="1:19" x14ac:dyDescent="0.2">
      <c r="A1171" s="1" t="s">
        <v>1184</v>
      </c>
      <c r="B1171" s="1" t="s">
        <v>1185</v>
      </c>
      <c r="C1171" s="1" t="s">
        <v>1186</v>
      </c>
      <c r="D1171" s="1">
        <v>15.071199999999999</v>
      </c>
      <c r="E1171" s="1">
        <v>15.1587</v>
      </c>
      <c r="F1171" s="1">
        <v>15.254200000000001</v>
      </c>
      <c r="G1171" s="1">
        <v>15.477499999999999</v>
      </c>
      <c r="H1171" s="1">
        <v>14.9915</v>
      </c>
      <c r="I1171" s="1">
        <v>15.024100000000001</v>
      </c>
      <c r="J1171" s="5">
        <f t="shared" si="104"/>
        <v>34425.738908133215</v>
      </c>
      <c r="K1171" s="5">
        <f t="shared" si="104"/>
        <v>36578.289705839568</v>
      </c>
      <c r="L1171" s="5">
        <f t="shared" si="104"/>
        <v>39081.548206000763</v>
      </c>
      <c r="M1171" s="5">
        <f t="shared" si="103"/>
        <v>45623.831843028747</v>
      </c>
      <c r="N1171" s="5">
        <f t="shared" si="103"/>
        <v>32575.50672016359</v>
      </c>
      <c r="O1171" s="5">
        <f t="shared" si="103"/>
        <v>33319.981979545766</v>
      </c>
      <c r="P1171" s="1">
        <f t="shared" si="105"/>
        <v>0.98714353965046719</v>
      </c>
      <c r="Q1171" s="1">
        <f t="shared" si="106"/>
        <v>-1.8668213969391841E-2</v>
      </c>
      <c r="R1171" s="1">
        <f t="shared" si="107"/>
        <v>0.91945746916779125</v>
      </c>
      <c r="S1171" s="1">
        <f t="shared" si="108"/>
        <v>3.6468354879336695E-2</v>
      </c>
    </row>
    <row r="1172" spans="1:19" x14ac:dyDescent="0.2">
      <c r="A1172" s="1" t="s">
        <v>2649</v>
      </c>
      <c r="B1172" s="1" t="s">
        <v>2650</v>
      </c>
      <c r="C1172" s="1" t="s">
        <v>2651</v>
      </c>
      <c r="D1172" s="1">
        <v>10.560700000000001</v>
      </c>
      <c r="E1172" s="1">
        <v>10.6812</v>
      </c>
      <c r="F1172" s="1">
        <v>9.3515700000000006</v>
      </c>
      <c r="G1172" s="1">
        <v>9.3779400000000006</v>
      </c>
      <c r="H1172" s="1">
        <v>10.0039</v>
      </c>
      <c r="I1172" s="1">
        <v>11.1676</v>
      </c>
      <c r="J1172" s="5">
        <f t="shared" si="104"/>
        <v>1510.3843438006322</v>
      </c>
      <c r="K1172" s="5">
        <f t="shared" si="104"/>
        <v>1641.9562823065667</v>
      </c>
      <c r="L1172" s="5">
        <f t="shared" si="104"/>
        <v>653.28558670309405</v>
      </c>
      <c r="M1172" s="5">
        <f t="shared" si="103"/>
        <v>665.33632884175643</v>
      </c>
      <c r="N1172" s="5">
        <f t="shared" si="103"/>
        <v>1026.7718974914853</v>
      </c>
      <c r="O1172" s="5">
        <f t="shared" si="103"/>
        <v>2300.2899371923641</v>
      </c>
      <c r="P1172" s="1">
        <f t="shared" si="105"/>
        <v>0.9532181052426949</v>
      </c>
      <c r="Q1172" s="1">
        <f t="shared" si="106"/>
        <v>-6.912174082478266E-2</v>
      </c>
      <c r="R1172" s="1">
        <f t="shared" si="107"/>
        <v>0.92033791317617597</v>
      </c>
      <c r="S1172" s="1">
        <f t="shared" si="108"/>
        <v>3.605268691177306E-2</v>
      </c>
    </row>
    <row r="1173" spans="1:19" x14ac:dyDescent="0.2">
      <c r="A1173" s="1" t="s">
        <v>3396</v>
      </c>
      <c r="B1173" s="1" t="s">
        <v>3397</v>
      </c>
      <c r="C1173" s="1" t="s">
        <v>3398</v>
      </c>
      <c r="D1173" s="1">
        <v>13.785600000000001</v>
      </c>
      <c r="E1173" s="1">
        <v>13.6241</v>
      </c>
      <c r="F1173" s="1">
        <v>14.161300000000001</v>
      </c>
      <c r="G1173" s="1">
        <v>13.850099999999999</v>
      </c>
      <c r="H1173" s="1">
        <v>13.3072</v>
      </c>
      <c r="I1173" s="1">
        <v>14.228300000000001</v>
      </c>
      <c r="J1173" s="5">
        <f t="shared" si="104"/>
        <v>14121.444003104436</v>
      </c>
      <c r="K1173" s="5">
        <f t="shared" si="104"/>
        <v>12625.912170556359</v>
      </c>
      <c r="L1173" s="5">
        <f t="shared" si="104"/>
        <v>18322.134950975436</v>
      </c>
      <c r="M1173" s="5">
        <f t="shared" si="103"/>
        <v>14767.111122086073</v>
      </c>
      <c r="N1173" s="5">
        <f t="shared" si="103"/>
        <v>10135.994315188782</v>
      </c>
      <c r="O1173" s="5">
        <f t="shared" si="103"/>
        <v>19193.098286744662</v>
      </c>
      <c r="P1173" s="1">
        <f t="shared" si="105"/>
        <v>1.0220719091082791</v>
      </c>
      <c r="Q1173" s="1">
        <f t="shared" si="106"/>
        <v>3.1496702405029504E-2</v>
      </c>
      <c r="R1173" s="1">
        <f t="shared" si="107"/>
        <v>0.92222670462500145</v>
      </c>
      <c r="S1173" s="1">
        <f t="shared" si="108"/>
        <v>3.5162306207521261E-2</v>
      </c>
    </row>
    <row r="1174" spans="1:19" x14ac:dyDescent="0.2">
      <c r="A1174" s="1" t="s">
        <v>2474</v>
      </c>
      <c r="B1174" s="1" t="s">
        <v>2475</v>
      </c>
      <c r="C1174" s="1" t="s">
        <v>2476</v>
      </c>
      <c r="D1174" s="1">
        <v>10.449</v>
      </c>
      <c r="E1174" s="1">
        <v>10.5207</v>
      </c>
      <c r="F1174" s="1">
        <v>9.4331700000000005</v>
      </c>
      <c r="G1174" s="1">
        <v>9.7492699999999992</v>
      </c>
      <c r="H1174" s="1">
        <v>10.031499999999999</v>
      </c>
      <c r="I1174" s="1">
        <v>10.781499999999999</v>
      </c>
      <c r="J1174" s="5">
        <f t="shared" si="104"/>
        <v>1397.8559671144094</v>
      </c>
      <c r="K1174" s="5">
        <f t="shared" si="104"/>
        <v>1469.0828044917419</v>
      </c>
      <c r="L1174" s="5">
        <f t="shared" si="104"/>
        <v>691.30090303986242</v>
      </c>
      <c r="M1174" s="5">
        <f t="shared" si="103"/>
        <v>860.64233620418975</v>
      </c>
      <c r="N1174" s="5">
        <f t="shared" si="103"/>
        <v>1046.6040271664936</v>
      </c>
      <c r="O1174" s="5">
        <f t="shared" si="103"/>
        <v>1760.1711492688123</v>
      </c>
      <c r="P1174" s="1">
        <f t="shared" si="105"/>
        <v>0.9702303221225268</v>
      </c>
      <c r="Q1174" s="1">
        <f t="shared" si="106"/>
        <v>-4.3600826824212846E-2</v>
      </c>
      <c r="R1174" s="1">
        <f t="shared" si="107"/>
        <v>0.92634897402578464</v>
      </c>
      <c r="S1174" s="1">
        <f t="shared" si="108"/>
        <v>3.3225375150912402E-2</v>
      </c>
    </row>
    <row r="1175" spans="1:19" x14ac:dyDescent="0.2">
      <c r="A1175" s="1" t="s">
        <v>2423</v>
      </c>
      <c r="B1175" s="1" t="s">
        <v>2424</v>
      </c>
      <c r="C1175" s="1" t="s">
        <v>2425</v>
      </c>
      <c r="D1175" s="1">
        <v>10.3622</v>
      </c>
      <c r="E1175" s="1">
        <v>9.5044000000000004</v>
      </c>
      <c r="F1175" s="1">
        <v>8.3385599999999993</v>
      </c>
      <c r="G1175" s="1">
        <v>9.8348700000000004</v>
      </c>
      <c r="H1175" s="1">
        <v>9.0895299999999999</v>
      </c>
      <c r="I1175" s="1">
        <v>9.6751799999999992</v>
      </c>
      <c r="J1175" s="5">
        <f t="shared" si="104"/>
        <v>1316.233745663405</v>
      </c>
      <c r="K1175" s="5">
        <f t="shared" si="104"/>
        <v>726.28904043490161</v>
      </c>
      <c r="L1175" s="5">
        <f t="shared" si="104"/>
        <v>323.7104210411091</v>
      </c>
      <c r="M1175" s="5">
        <f t="shared" si="103"/>
        <v>913.2525077862972</v>
      </c>
      <c r="N1175" s="5">
        <f t="shared" si="103"/>
        <v>544.78002651614383</v>
      </c>
      <c r="O1175" s="5">
        <f t="shared" si="103"/>
        <v>817.55954530300846</v>
      </c>
      <c r="P1175" s="1">
        <f t="shared" si="105"/>
        <v>1.0398318874223194</v>
      </c>
      <c r="Q1175" s="1">
        <f t="shared" si="106"/>
        <v>5.6350302609876432E-2</v>
      </c>
      <c r="R1175" s="1">
        <f t="shared" si="107"/>
        <v>0.92672406553391984</v>
      </c>
      <c r="S1175" s="1">
        <f t="shared" si="108"/>
        <v>3.3049558903048393E-2</v>
      </c>
    </row>
    <row r="1176" spans="1:19" x14ac:dyDescent="0.2">
      <c r="A1176" s="1" t="s">
        <v>3235</v>
      </c>
      <c r="B1176" s="1" t="s">
        <v>3236</v>
      </c>
      <c r="C1176" s="1" t="s">
        <v>3237</v>
      </c>
      <c r="D1176" s="1">
        <v>10.1206</v>
      </c>
      <c r="E1176" s="1">
        <v>9.1707400000000003</v>
      </c>
      <c r="F1176" s="1">
        <v>9.4239099999999993</v>
      </c>
      <c r="G1176" s="1">
        <v>10.2218</v>
      </c>
      <c r="H1176" s="1">
        <v>8.5747599999999995</v>
      </c>
      <c r="I1176" s="1">
        <v>9.7842900000000004</v>
      </c>
      <c r="J1176" s="5">
        <f t="shared" si="104"/>
        <v>1113.2794028494645</v>
      </c>
      <c r="K1176" s="5">
        <f t="shared" si="104"/>
        <v>576.32548236270281</v>
      </c>
      <c r="L1176" s="5">
        <f t="shared" si="104"/>
        <v>686.87796812570923</v>
      </c>
      <c r="M1176" s="5">
        <f t="shared" si="103"/>
        <v>1194.1761952153875</v>
      </c>
      <c r="N1176" s="5">
        <f t="shared" si="103"/>
        <v>381.29399499731295</v>
      </c>
      <c r="O1176" s="5">
        <f t="shared" si="103"/>
        <v>881.78920185814411</v>
      </c>
      <c r="P1176" s="1">
        <f t="shared" si="105"/>
        <v>0.96712738630947148</v>
      </c>
      <c r="Q1176" s="1">
        <f t="shared" si="106"/>
        <v>-4.8222166412703507E-2</v>
      </c>
      <c r="R1176" s="1">
        <f t="shared" si="107"/>
        <v>0.92996740224691443</v>
      </c>
      <c r="S1176" s="1">
        <f t="shared" si="108"/>
        <v>3.1532274319618317E-2</v>
      </c>
    </row>
    <row r="1177" spans="1:19" x14ac:dyDescent="0.2">
      <c r="A1177" s="1" t="s">
        <v>3143</v>
      </c>
      <c r="B1177" s="1" t="s">
        <v>3144</v>
      </c>
      <c r="C1177" s="1" t="s">
        <v>3145</v>
      </c>
      <c r="D1177" s="1">
        <v>13.3485</v>
      </c>
      <c r="E1177" s="1">
        <v>12.8408</v>
      </c>
      <c r="F1177" s="1">
        <v>12.904500000000001</v>
      </c>
      <c r="G1177" s="1">
        <v>12.2759</v>
      </c>
      <c r="H1177" s="1">
        <v>13.742000000000001</v>
      </c>
      <c r="I1177" s="1">
        <v>12.8803</v>
      </c>
      <c r="J1177" s="5">
        <f t="shared" si="104"/>
        <v>10430.350367415936</v>
      </c>
      <c r="K1177" s="5">
        <f t="shared" si="104"/>
        <v>7336.1122577822835</v>
      </c>
      <c r="L1177" s="5">
        <f t="shared" si="104"/>
        <v>7667.2845121378414</v>
      </c>
      <c r="M1177" s="5">
        <f t="shared" si="103"/>
        <v>4959.2285524189274</v>
      </c>
      <c r="N1177" s="5">
        <f t="shared" si="103"/>
        <v>13701.061016192009</v>
      </c>
      <c r="O1177" s="5">
        <f t="shared" si="103"/>
        <v>7539.7449167974446</v>
      </c>
      <c r="P1177" s="1">
        <f t="shared" si="105"/>
        <v>0.97075242979168253</v>
      </c>
      <c r="Q1177" s="1">
        <f t="shared" si="106"/>
        <v>-4.2824681685853946E-2</v>
      </c>
      <c r="R1177" s="1">
        <f t="shared" si="107"/>
        <v>0.93102412642226118</v>
      </c>
      <c r="S1177" s="1">
        <f t="shared" si="108"/>
        <v>3.1039064629513859E-2</v>
      </c>
    </row>
    <row r="1178" spans="1:19" x14ac:dyDescent="0.2">
      <c r="A1178" s="1" t="s">
        <v>3010</v>
      </c>
      <c r="B1178" s="1" t="s">
        <v>3011</v>
      </c>
      <c r="C1178" s="1" t="s">
        <v>3012</v>
      </c>
      <c r="D1178" s="1">
        <v>11.051500000000001</v>
      </c>
      <c r="E1178" s="1">
        <v>10.8972</v>
      </c>
      <c r="F1178" s="1">
        <v>11.2364</v>
      </c>
      <c r="G1178" s="1">
        <v>10.4825</v>
      </c>
      <c r="H1178" s="1">
        <v>11.215999999999999</v>
      </c>
      <c r="I1178" s="1">
        <v>11.3047</v>
      </c>
      <c r="J1178" s="5">
        <f t="shared" si="104"/>
        <v>2122.4281498637779</v>
      </c>
      <c r="K1178" s="5">
        <f t="shared" si="104"/>
        <v>1907.1465593393737</v>
      </c>
      <c r="L1178" s="5">
        <f t="shared" si="104"/>
        <v>2412.6451076276999</v>
      </c>
      <c r="M1178" s="5">
        <f t="shared" si="103"/>
        <v>1430.6945722883625</v>
      </c>
      <c r="N1178" s="5">
        <f t="shared" si="103"/>
        <v>2378.7698829838773</v>
      </c>
      <c r="O1178" s="5">
        <f t="shared" si="103"/>
        <v>2529.6112962596135</v>
      </c>
      <c r="P1178" s="1">
        <f t="shared" si="105"/>
        <v>1.0162711520325456</v>
      </c>
      <c r="Q1178" s="1">
        <f t="shared" si="106"/>
        <v>2.3285379965627788E-2</v>
      </c>
      <c r="R1178" s="1">
        <f t="shared" si="107"/>
        <v>0.93114116784662004</v>
      </c>
      <c r="S1178" s="1">
        <f t="shared" si="108"/>
        <v>3.098447179076155E-2</v>
      </c>
    </row>
    <row r="1179" spans="1:19" x14ac:dyDescent="0.2">
      <c r="A1179" s="1" t="s">
        <v>2640</v>
      </c>
      <c r="B1179" s="1" t="s">
        <v>2641</v>
      </c>
      <c r="C1179" s="1" t="s">
        <v>2642</v>
      </c>
      <c r="D1179" s="1">
        <v>13.7073</v>
      </c>
      <c r="E1179" s="1">
        <v>13.971</v>
      </c>
      <c r="F1179" s="1">
        <v>13.731299999999999</v>
      </c>
      <c r="G1179" s="1">
        <v>13.4567</v>
      </c>
      <c r="H1179" s="1">
        <v>12.797800000000001</v>
      </c>
      <c r="I1179" s="1">
        <v>14.5091</v>
      </c>
      <c r="J1179" s="5">
        <f t="shared" si="104"/>
        <v>13375.451765978076</v>
      </c>
      <c r="K1179" s="5">
        <f t="shared" si="104"/>
        <v>16057.948820961192</v>
      </c>
      <c r="L1179" s="5">
        <f t="shared" si="104"/>
        <v>13599.820599484676</v>
      </c>
      <c r="M1179" s="5">
        <f t="shared" si="104"/>
        <v>11242.692765514324</v>
      </c>
      <c r="N1179" s="5">
        <f t="shared" si="104"/>
        <v>7120.6834315023825</v>
      </c>
      <c r="O1179" s="5">
        <f t="shared" si="104"/>
        <v>23317.087910229464</v>
      </c>
      <c r="P1179" s="1">
        <f t="shared" si="105"/>
        <v>1.0324554226578921</v>
      </c>
      <c r="Q1179" s="1">
        <f t="shared" si="106"/>
        <v>4.6079493122945001E-2</v>
      </c>
      <c r="R1179" s="1">
        <f t="shared" si="107"/>
        <v>0.9315916033856535</v>
      </c>
      <c r="S1179" s="1">
        <f t="shared" si="108"/>
        <v>3.077443449943406E-2</v>
      </c>
    </row>
    <row r="1180" spans="1:19" x14ac:dyDescent="0.2">
      <c r="A1180" s="1" t="s">
        <v>2228</v>
      </c>
      <c r="B1180" s="1" t="s">
        <v>2229</v>
      </c>
      <c r="C1180" s="1" t="s">
        <v>2230</v>
      </c>
      <c r="D1180" s="1">
        <v>10.8857</v>
      </c>
      <c r="E1180" s="1">
        <v>10.817600000000001</v>
      </c>
      <c r="F1180" s="1">
        <v>10.777200000000001</v>
      </c>
      <c r="G1180" s="1">
        <v>10.362</v>
      </c>
      <c r="H1180" s="1">
        <v>10.867900000000001</v>
      </c>
      <c r="I1180" s="1">
        <v>11.1966</v>
      </c>
      <c r="J1180" s="5">
        <f t="shared" ref="J1180:O1212" si="109">2^D1180</f>
        <v>1892.0047561336896</v>
      </c>
      <c r="K1180" s="5">
        <f t="shared" si="109"/>
        <v>1804.7709052730449</v>
      </c>
      <c r="L1180" s="5">
        <f t="shared" si="109"/>
        <v>1754.9327118358128</v>
      </c>
      <c r="M1180" s="5">
        <f t="shared" si="109"/>
        <v>1316.0512895686372</v>
      </c>
      <c r="N1180" s="5">
        <f t="shared" si="109"/>
        <v>1868.8045803849316</v>
      </c>
      <c r="O1180" s="5">
        <f t="shared" si="109"/>
        <v>2346.9965405397102</v>
      </c>
      <c r="P1180" s="1">
        <f t="shared" si="105"/>
        <v>0.985512260396046</v>
      </c>
      <c r="Q1180" s="1">
        <f t="shared" si="106"/>
        <v>-2.1054275467866198E-2</v>
      </c>
      <c r="R1180" s="1">
        <f t="shared" si="107"/>
        <v>0.93344479253656942</v>
      </c>
      <c r="S1180" s="1">
        <f t="shared" si="108"/>
        <v>2.9911362777289958E-2</v>
      </c>
    </row>
    <row r="1181" spans="1:19" x14ac:dyDescent="0.2">
      <c r="A1181" s="1" t="s">
        <v>3435</v>
      </c>
      <c r="B1181" s="1" t="s">
        <v>3436</v>
      </c>
      <c r="C1181" s="1" t="s">
        <v>3437</v>
      </c>
      <c r="D1181" s="1">
        <v>14.276199999999999</v>
      </c>
      <c r="E1181" s="1">
        <v>14.0634</v>
      </c>
      <c r="F1181" s="1">
        <v>14.341100000000001</v>
      </c>
      <c r="G1181" s="1">
        <v>14.0182</v>
      </c>
      <c r="H1181" s="1">
        <v>14.672499999999999</v>
      </c>
      <c r="I1181" s="1">
        <v>13.9542</v>
      </c>
      <c r="J1181" s="5">
        <f t="shared" si="109"/>
        <v>19841.039608933774</v>
      </c>
      <c r="K1181" s="5">
        <f t="shared" si="109"/>
        <v>17120.058368873433</v>
      </c>
      <c r="L1181" s="5">
        <f t="shared" si="109"/>
        <v>20753.974119010421</v>
      </c>
      <c r="M1181" s="5">
        <f t="shared" si="109"/>
        <v>16591.997943523205</v>
      </c>
      <c r="N1181" s="5">
        <f t="shared" si="109"/>
        <v>26113.351304903295</v>
      </c>
      <c r="O1181" s="5">
        <f t="shared" si="109"/>
        <v>15872.040591817911</v>
      </c>
      <c r="P1181" s="1">
        <f t="shared" si="105"/>
        <v>0.98527900021188131</v>
      </c>
      <c r="Q1181" s="1">
        <f t="shared" si="106"/>
        <v>-2.139578633127329E-2</v>
      </c>
      <c r="R1181" s="1">
        <f t="shared" si="107"/>
        <v>0.93807093999436031</v>
      </c>
      <c r="S1181" s="1">
        <f t="shared" si="108"/>
        <v>2.7764317609064958E-2</v>
      </c>
    </row>
    <row r="1182" spans="1:19" x14ac:dyDescent="0.2">
      <c r="A1182" s="1" t="s">
        <v>3049</v>
      </c>
      <c r="B1182" s="1" t="s">
        <v>3050</v>
      </c>
      <c r="C1182" s="1" t="s">
        <v>3051</v>
      </c>
      <c r="D1182" s="1">
        <v>14.1958</v>
      </c>
      <c r="E1182" s="1">
        <v>14.120900000000001</v>
      </c>
      <c r="F1182" s="1">
        <v>14.3665</v>
      </c>
      <c r="G1182" s="1">
        <v>14.3689</v>
      </c>
      <c r="H1182" s="1">
        <v>14.162100000000001</v>
      </c>
      <c r="I1182" s="1">
        <v>14.1761</v>
      </c>
      <c r="J1182" s="5">
        <f t="shared" si="109"/>
        <v>18765.563600672293</v>
      </c>
      <c r="K1182" s="5">
        <f t="shared" si="109"/>
        <v>17816.174829831078</v>
      </c>
      <c r="L1182" s="5">
        <f t="shared" si="109"/>
        <v>21122.602813753976</v>
      </c>
      <c r="M1182" s="5">
        <f t="shared" si="109"/>
        <v>21157.770631619689</v>
      </c>
      <c r="N1182" s="5">
        <f t="shared" si="109"/>
        <v>18332.297717378686</v>
      </c>
      <c r="O1182" s="5">
        <f t="shared" si="109"/>
        <v>18511.061408051864</v>
      </c>
      <c r="P1182" s="1">
        <f t="shared" si="105"/>
        <v>0.9948830563467288</v>
      </c>
      <c r="Q1182" s="1">
        <f t="shared" si="106"/>
        <v>-7.4011410340960601E-3</v>
      </c>
      <c r="R1182" s="1">
        <f t="shared" si="107"/>
        <v>0.94476758337157574</v>
      </c>
      <c r="S1182" s="1">
        <f t="shared" si="108"/>
        <v>2.4675016542266455E-2</v>
      </c>
    </row>
    <row r="1183" spans="1:19" x14ac:dyDescent="0.2">
      <c r="A1183" s="1" t="s">
        <v>3506</v>
      </c>
      <c r="B1183" s="1" t="s">
        <v>3507</v>
      </c>
      <c r="C1183" s="1" t="s">
        <v>3508</v>
      </c>
      <c r="D1183" s="1">
        <v>11.6745</v>
      </c>
      <c r="E1183" s="1">
        <v>11.8649</v>
      </c>
      <c r="F1183" s="1">
        <v>11.6478</v>
      </c>
      <c r="G1183" s="1">
        <v>12.086</v>
      </c>
      <c r="H1183" s="1">
        <v>11.1265</v>
      </c>
      <c r="I1183" s="1">
        <v>11.8794</v>
      </c>
      <c r="J1183" s="5">
        <f t="shared" si="109"/>
        <v>3268.6971500803897</v>
      </c>
      <c r="K1183" s="5">
        <f t="shared" si="109"/>
        <v>3729.8450962712186</v>
      </c>
      <c r="L1183" s="5">
        <f t="shared" si="109"/>
        <v>3208.7596183733936</v>
      </c>
      <c r="M1183" s="5">
        <f t="shared" si="109"/>
        <v>4347.5894638583568</v>
      </c>
      <c r="N1183" s="5">
        <f t="shared" si="109"/>
        <v>2235.6831146802119</v>
      </c>
      <c r="O1183" s="5">
        <f t="shared" si="109"/>
        <v>3767.5214229820276</v>
      </c>
      <c r="P1183" s="1">
        <f t="shared" si="105"/>
        <v>0.98613708892530216</v>
      </c>
      <c r="Q1183" s="1">
        <f t="shared" si="106"/>
        <v>-2.0139876514471043E-2</v>
      </c>
      <c r="R1183" s="1">
        <f t="shared" si="107"/>
        <v>0.94496643893678955</v>
      </c>
      <c r="S1183" s="1">
        <f t="shared" si="108"/>
        <v>2.45836154519888E-2</v>
      </c>
    </row>
    <row r="1184" spans="1:19" x14ac:dyDescent="0.2">
      <c r="A1184" s="1" t="s">
        <v>3238</v>
      </c>
      <c r="B1184" s="1" t="s">
        <v>3239</v>
      </c>
      <c r="C1184" s="1" t="s">
        <v>3240</v>
      </c>
      <c r="D1184" s="1">
        <v>12.254899999999999</v>
      </c>
      <c r="E1184" s="1">
        <v>12.1226</v>
      </c>
      <c r="F1184" s="1">
        <v>12.0038</v>
      </c>
      <c r="G1184" s="1">
        <v>11.911799999999999</v>
      </c>
      <c r="H1184" s="1">
        <v>12.063700000000001</v>
      </c>
      <c r="I1184" s="1">
        <v>12.349399999999999</v>
      </c>
      <c r="J1184" s="5">
        <f t="shared" si="109"/>
        <v>4887.5644115672612</v>
      </c>
      <c r="K1184" s="5">
        <f t="shared" si="109"/>
        <v>4459.295224237514</v>
      </c>
      <c r="L1184" s="5">
        <f t="shared" si="109"/>
        <v>4106.8029182137007</v>
      </c>
      <c r="M1184" s="5">
        <f t="shared" si="109"/>
        <v>3853.0895477189051</v>
      </c>
      <c r="N1184" s="5">
        <f t="shared" si="109"/>
        <v>4280.9046887745508</v>
      </c>
      <c r="O1184" s="5">
        <f t="shared" si="109"/>
        <v>5218.4295942831468</v>
      </c>
      <c r="P1184" s="1">
        <f t="shared" si="105"/>
        <v>1.0075820483625246</v>
      </c>
      <c r="Q1184" s="1">
        <f t="shared" si="106"/>
        <v>1.0897323563242294E-2</v>
      </c>
      <c r="R1184" s="1">
        <f t="shared" si="107"/>
        <v>0.94528785223423151</v>
      </c>
      <c r="S1184" s="1">
        <f t="shared" si="108"/>
        <v>2.4435923129864059E-2</v>
      </c>
    </row>
    <row r="1185" spans="1:19" x14ac:dyDescent="0.2">
      <c r="A1185" s="1" t="s">
        <v>575</v>
      </c>
      <c r="B1185" s="1" t="s">
        <v>576</v>
      </c>
      <c r="C1185" s="1" t="s">
        <v>577</v>
      </c>
      <c r="D1185" s="1">
        <v>11.9061</v>
      </c>
      <c r="E1185" s="1">
        <v>12.354900000000001</v>
      </c>
      <c r="F1185" s="1">
        <v>11.8064</v>
      </c>
      <c r="G1185" s="1">
        <v>11.849399999999999</v>
      </c>
      <c r="H1185" s="1">
        <v>12.324400000000001</v>
      </c>
      <c r="I1185" s="1">
        <v>11.849500000000001</v>
      </c>
      <c r="J1185" s="5">
        <f t="shared" si="109"/>
        <v>3837.8962598672051</v>
      </c>
      <c r="K1185" s="5">
        <f t="shared" si="109"/>
        <v>5238.3618327546083</v>
      </c>
      <c r="L1185" s="5">
        <f t="shared" si="109"/>
        <v>3581.6285298361768</v>
      </c>
      <c r="M1185" s="5">
        <f t="shared" si="109"/>
        <v>3689.9869532621801</v>
      </c>
      <c r="N1185" s="5">
        <f t="shared" si="109"/>
        <v>5128.7800973196172</v>
      </c>
      <c r="O1185" s="5">
        <f t="shared" si="109"/>
        <v>3690.2427325320068</v>
      </c>
      <c r="P1185" s="1">
        <f t="shared" si="105"/>
        <v>1.0119015687033164</v>
      </c>
      <c r="Q1185" s="1">
        <f t="shared" si="106"/>
        <v>1.7068960733702235E-2</v>
      </c>
      <c r="R1185" s="1">
        <f t="shared" si="107"/>
        <v>0.94715740040327989</v>
      </c>
      <c r="S1185" s="1">
        <f t="shared" si="108"/>
        <v>2.3577843123085675E-2</v>
      </c>
    </row>
    <row r="1186" spans="1:19" x14ac:dyDescent="0.2">
      <c r="A1186" s="1" t="s">
        <v>2910</v>
      </c>
      <c r="B1186" s="1" t="s">
        <v>2911</v>
      </c>
      <c r="C1186" s="1" t="s">
        <v>2912</v>
      </c>
      <c r="D1186" s="1">
        <v>13.0695</v>
      </c>
      <c r="E1186" s="1">
        <v>12.959300000000001</v>
      </c>
      <c r="F1186" s="1">
        <v>12.6425</v>
      </c>
      <c r="G1186" s="1">
        <v>13.349500000000001</v>
      </c>
      <c r="H1186" s="1">
        <v>12.572800000000001</v>
      </c>
      <c r="I1186" s="1">
        <v>12.7166</v>
      </c>
      <c r="J1186" s="5">
        <f t="shared" si="109"/>
        <v>8596.2993056023079</v>
      </c>
      <c r="K1186" s="5">
        <f t="shared" si="109"/>
        <v>7964.1241744328836</v>
      </c>
      <c r="L1186" s="5">
        <f t="shared" si="109"/>
        <v>6393.9865765100876</v>
      </c>
      <c r="M1186" s="5">
        <f t="shared" si="109"/>
        <v>10437.58264159104</v>
      </c>
      <c r="N1186" s="5">
        <f t="shared" si="109"/>
        <v>6092.4213234539538</v>
      </c>
      <c r="O1186" s="5">
        <f t="shared" si="109"/>
        <v>6730.9760127638165</v>
      </c>
      <c r="P1186" s="1">
        <f t="shared" si="105"/>
        <v>0.9868204210847521</v>
      </c>
      <c r="Q1186" s="1">
        <f t="shared" si="106"/>
        <v>-1.9140524068068838E-2</v>
      </c>
      <c r="R1186" s="1">
        <f t="shared" si="107"/>
        <v>0.9491060614454776</v>
      </c>
      <c r="S1186" s="1">
        <f t="shared" si="108"/>
        <v>2.2685252981835765E-2</v>
      </c>
    </row>
    <row r="1187" spans="1:19" x14ac:dyDescent="0.2">
      <c r="A1187" s="1" t="s">
        <v>2286</v>
      </c>
      <c r="B1187" s="1" t="s">
        <v>2287</v>
      </c>
      <c r="C1187" s="1" t="s">
        <v>2288</v>
      </c>
      <c r="D1187" s="1">
        <v>10.3927</v>
      </c>
      <c r="E1187" s="1">
        <v>9.6022300000000005</v>
      </c>
      <c r="F1187" s="1">
        <v>10.255699999999999</v>
      </c>
      <c r="G1187" s="1">
        <v>10.7357</v>
      </c>
      <c r="H1187" s="1">
        <v>10.279</v>
      </c>
      <c r="I1187" s="1">
        <v>8.8810099999999998</v>
      </c>
      <c r="J1187" s="5">
        <f t="shared" si="109"/>
        <v>1344.3564523014379</v>
      </c>
      <c r="K1187" s="5">
        <f t="shared" si="109"/>
        <v>777.24735941362314</v>
      </c>
      <c r="L1187" s="5">
        <f t="shared" si="109"/>
        <v>1222.568851084485</v>
      </c>
      <c r="M1187" s="5">
        <f t="shared" si="109"/>
        <v>1705.1701617273782</v>
      </c>
      <c r="N1187" s="5">
        <f t="shared" si="109"/>
        <v>1242.4740456946615</v>
      </c>
      <c r="O1187" s="5">
        <f t="shared" si="109"/>
        <v>471.46602491111332</v>
      </c>
      <c r="P1187" s="1">
        <f t="shared" si="105"/>
        <v>0.97808272783224337</v>
      </c>
      <c r="Q1187" s="1">
        <f t="shared" si="106"/>
        <v>-3.1971599049601604E-2</v>
      </c>
      <c r="R1187" s="1">
        <f t="shared" si="107"/>
        <v>0.95308252487013834</v>
      </c>
      <c r="S1187" s="1">
        <f t="shared" si="108"/>
        <v>2.0869493334362995E-2</v>
      </c>
    </row>
    <row r="1188" spans="1:19" x14ac:dyDescent="0.2">
      <c r="A1188" s="1" t="s">
        <v>3554</v>
      </c>
      <c r="B1188" s="1" t="s">
        <v>3555</v>
      </c>
      <c r="C1188" s="1" t="s">
        <v>3556</v>
      </c>
      <c r="D1188" s="1">
        <v>13.7456</v>
      </c>
      <c r="E1188" s="1">
        <v>13.639799999999999</v>
      </c>
      <c r="F1188" s="1">
        <v>13.5947</v>
      </c>
      <c r="G1188" s="1">
        <v>13.862399999999999</v>
      </c>
      <c r="H1188" s="1">
        <v>13.4186</v>
      </c>
      <c r="I1188" s="1">
        <v>13.6449</v>
      </c>
      <c r="J1188" s="5">
        <f t="shared" si="109"/>
        <v>13735.292374225066</v>
      </c>
      <c r="K1188" s="5">
        <f t="shared" si="109"/>
        <v>12764.062875662346</v>
      </c>
      <c r="L1188" s="5">
        <f t="shared" si="109"/>
        <v>12371.218630847377</v>
      </c>
      <c r="M1188" s="5">
        <f t="shared" si="109"/>
        <v>14893.549456219034</v>
      </c>
      <c r="N1188" s="5">
        <f t="shared" si="109"/>
        <v>10949.671743816811</v>
      </c>
      <c r="O1188" s="5">
        <f t="shared" si="109"/>
        <v>12809.264331701253</v>
      </c>
      <c r="P1188" s="1">
        <f t="shared" si="105"/>
        <v>1.0056422852501588</v>
      </c>
      <c r="Q1188" s="1">
        <f t="shared" si="106"/>
        <v>8.1172185923446376E-3</v>
      </c>
      <c r="R1188" s="1">
        <f t="shared" si="107"/>
        <v>0.95494098251184423</v>
      </c>
      <c r="S1188" s="1">
        <f t="shared" si="108"/>
        <v>2.002346795704019E-2</v>
      </c>
    </row>
    <row r="1189" spans="1:19" x14ac:dyDescent="0.2">
      <c r="A1189" s="1" t="s">
        <v>3267</v>
      </c>
      <c r="B1189" s="1" t="s">
        <v>3268</v>
      </c>
      <c r="C1189" s="1" t="s">
        <v>3269</v>
      </c>
      <c r="D1189" s="1">
        <v>15.4231</v>
      </c>
      <c r="E1189" s="1">
        <v>15.735799999999999</v>
      </c>
      <c r="F1189" s="1">
        <v>15.2042</v>
      </c>
      <c r="G1189" s="1">
        <v>14.625400000000001</v>
      </c>
      <c r="H1189" s="1">
        <v>15.3225</v>
      </c>
      <c r="I1189" s="1">
        <v>16.1464</v>
      </c>
      <c r="J1189" s="5">
        <f t="shared" si="109"/>
        <v>43935.515473229789</v>
      </c>
      <c r="K1189" s="5">
        <f t="shared" si="109"/>
        <v>54569.227494807688</v>
      </c>
      <c r="L1189" s="5">
        <f t="shared" si="109"/>
        <v>37750.287202803738</v>
      </c>
      <c r="M1189" s="5">
        <f t="shared" si="109"/>
        <v>25274.588796098829</v>
      </c>
      <c r="N1189" s="5">
        <f t="shared" si="109"/>
        <v>40976.240353237001</v>
      </c>
      <c r="O1189" s="5">
        <f t="shared" si="109"/>
        <v>72535.518860675569</v>
      </c>
      <c r="P1189" s="1">
        <f t="shared" si="105"/>
        <v>0.98176104584157231</v>
      </c>
      <c r="Q1189" s="1">
        <f t="shared" si="106"/>
        <v>-2.6556170071869001E-2</v>
      </c>
      <c r="R1189" s="1">
        <f t="shared" si="107"/>
        <v>0.95709384576027712</v>
      </c>
      <c r="S1189" s="1">
        <f t="shared" si="108"/>
        <v>1.9045476332228146E-2</v>
      </c>
    </row>
    <row r="1190" spans="1:19" x14ac:dyDescent="0.2">
      <c r="A1190" s="1" t="s">
        <v>3232</v>
      </c>
      <c r="B1190" s="1" t="s">
        <v>3233</v>
      </c>
      <c r="C1190" s="1" t="s">
        <v>3234</v>
      </c>
      <c r="D1190" s="1">
        <v>13.6631</v>
      </c>
      <c r="E1190" s="1">
        <v>13.885999999999999</v>
      </c>
      <c r="F1190" s="1">
        <v>13.824</v>
      </c>
      <c r="G1190" s="1">
        <v>13.597</v>
      </c>
      <c r="H1190" s="1">
        <v>13.907999999999999</v>
      </c>
      <c r="I1190" s="1">
        <v>13.840299999999999</v>
      </c>
      <c r="J1190" s="5">
        <f t="shared" si="109"/>
        <v>12971.88033750198</v>
      </c>
      <c r="K1190" s="5">
        <f t="shared" si="109"/>
        <v>15139.185826968751</v>
      </c>
      <c r="L1190" s="5">
        <f t="shared" si="109"/>
        <v>14502.359278871258</v>
      </c>
      <c r="M1190" s="5">
        <f t="shared" si="109"/>
        <v>12390.957033750208</v>
      </c>
      <c r="N1190" s="5">
        <f t="shared" si="109"/>
        <v>15371.816083466982</v>
      </c>
      <c r="O1190" s="5">
        <f t="shared" si="109"/>
        <v>14667.140391099318</v>
      </c>
      <c r="P1190" s="1">
        <f t="shared" si="105"/>
        <v>1.0043250603136278</v>
      </c>
      <c r="Q1190" s="1">
        <f t="shared" si="106"/>
        <v>6.2262882148767023E-3</v>
      </c>
      <c r="R1190" s="1">
        <f t="shared" si="107"/>
        <v>0.95853599059726968</v>
      </c>
      <c r="S1190" s="1">
        <f t="shared" si="108"/>
        <v>1.8391575822592786E-2</v>
      </c>
    </row>
    <row r="1191" spans="1:19" x14ac:dyDescent="0.2">
      <c r="A1191" s="1" t="s">
        <v>3339</v>
      </c>
      <c r="B1191" s="1" t="s">
        <v>3340</v>
      </c>
      <c r="C1191" s="1" t="s">
        <v>3341</v>
      </c>
      <c r="D1191" s="1">
        <v>12.8018</v>
      </c>
      <c r="E1191" s="1">
        <v>12.8094</v>
      </c>
      <c r="F1191" s="1">
        <v>12.503399999999999</v>
      </c>
      <c r="G1191" s="1">
        <v>12.6921</v>
      </c>
      <c r="H1191" s="1">
        <v>12.311299999999999</v>
      </c>
      <c r="I1191" s="1">
        <v>13.0144</v>
      </c>
      <c r="J1191" s="5">
        <f t="shared" si="109"/>
        <v>7140.4535526218106</v>
      </c>
      <c r="K1191" s="5">
        <f t="shared" si="109"/>
        <v>7178.1681319544832</v>
      </c>
      <c r="L1191" s="5">
        <f t="shared" si="109"/>
        <v>5806.286317342614</v>
      </c>
      <c r="M1191" s="5">
        <f t="shared" si="109"/>
        <v>6617.6349737833661</v>
      </c>
      <c r="N1191" s="5">
        <f t="shared" si="109"/>
        <v>5082.4204011774027</v>
      </c>
      <c r="O1191" s="5">
        <f t="shared" si="109"/>
        <v>8274.1764007306465</v>
      </c>
      <c r="P1191" s="1">
        <f t="shared" si="105"/>
        <v>1.0075435304806499</v>
      </c>
      <c r="Q1191" s="1">
        <f t="shared" si="106"/>
        <v>1.0842171112440844E-2</v>
      </c>
      <c r="R1191" s="1">
        <f t="shared" si="107"/>
        <v>0.96330735459747019</v>
      </c>
      <c r="S1191" s="1">
        <f t="shared" si="108"/>
        <v>1.623512397740302E-2</v>
      </c>
    </row>
    <row r="1192" spans="1:19" x14ac:dyDescent="0.2">
      <c r="A1192" s="1" t="s">
        <v>1854</v>
      </c>
      <c r="B1192" s="1" t="s">
        <v>1855</v>
      </c>
      <c r="C1192" s="1" t="s">
        <v>1856</v>
      </c>
      <c r="D1192" s="1">
        <v>9.9444900000000001</v>
      </c>
      <c r="E1192" s="1">
        <v>10.997999999999999</v>
      </c>
      <c r="F1192" s="1">
        <v>11.144299999999999</v>
      </c>
      <c r="G1192" s="1">
        <v>11.0266</v>
      </c>
      <c r="H1192" s="1">
        <v>10.2569</v>
      </c>
      <c r="I1192" s="1">
        <v>10.9046</v>
      </c>
      <c r="J1192" s="5">
        <f t="shared" si="109"/>
        <v>985.34832254156652</v>
      </c>
      <c r="K1192" s="5">
        <f t="shared" si="109"/>
        <v>2045.1628361749063</v>
      </c>
      <c r="L1192" s="5">
        <f t="shared" si="109"/>
        <v>2263.4378846136378</v>
      </c>
      <c r="M1192" s="5">
        <f t="shared" si="109"/>
        <v>2086.1106977819827</v>
      </c>
      <c r="N1192" s="5">
        <f t="shared" si="109"/>
        <v>1223.5861783029325</v>
      </c>
      <c r="O1192" s="5">
        <f t="shared" si="109"/>
        <v>1916.953996555334</v>
      </c>
      <c r="P1192" s="1">
        <f t="shared" si="105"/>
        <v>1.0128759644234409</v>
      </c>
      <c r="Q1192" s="1">
        <f t="shared" si="106"/>
        <v>1.8457514250132197E-2</v>
      </c>
      <c r="R1192" s="1">
        <f t="shared" si="107"/>
        <v>0.96458082510075116</v>
      </c>
      <c r="S1192" s="1">
        <f t="shared" si="108"/>
        <v>1.5661375666993275E-2</v>
      </c>
    </row>
    <row r="1193" spans="1:19" x14ac:dyDescent="0.2">
      <c r="A1193" s="1" t="s">
        <v>3330</v>
      </c>
      <c r="B1193" s="1" t="s">
        <v>3331</v>
      </c>
      <c r="C1193" s="1" t="s">
        <v>3332</v>
      </c>
      <c r="D1193" s="1">
        <v>13.2057</v>
      </c>
      <c r="E1193" s="1">
        <v>13.6105</v>
      </c>
      <c r="F1193" s="1">
        <v>13.6455</v>
      </c>
      <c r="G1193" s="1">
        <v>13.2742</v>
      </c>
      <c r="H1193" s="1">
        <v>12.963900000000001</v>
      </c>
      <c r="I1193" s="1">
        <v>14.0785</v>
      </c>
      <c r="J1193" s="5">
        <f t="shared" si="109"/>
        <v>9447.389342995315</v>
      </c>
      <c r="K1193" s="5">
        <f t="shared" si="109"/>
        <v>12507.449440394254</v>
      </c>
      <c r="L1193" s="5">
        <f t="shared" si="109"/>
        <v>12814.59266289371</v>
      </c>
      <c r="M1193" s="5">
        <f t="shared" si="109"/>
        <v>9906.7765720863554</v>
      </c>
      <c r="N1193" s="5">
        <f t="shared" si="109"/>
        <v>7989.5581276719467</v>
      </c>
      <c r="O1193" s="5">
        <f t="shared" si="109"/>
        <v>17300.186858781744</v>
      </c>
      <c r="P1193" s="1">
        <f t="shared" si="105"/>
        <v>0.98786555905683993</v>
      </c>
      <c r="Q1193" s="1">
        <f t="shared" si="106"/>
        <v>-1.7613379473605473E-2</v>
      </c>
      <c r="R1193" s="1">
        <f t="shared" si="107"/>
        <v>0.96483786963487206</v>
      </c>
      <c r="S1193" s="1">
        <f t="shared" si="108"/>
        <v>1.5545658924186615E-2</v>
      </c>
    </row>
    <row r="1194" spans="1:19" x14ac:dyDescent="0.2">
      <c r="A1194" s="1" t="s">
        <v>3057</v>
      </c>
      <c r="B1194" s="1" t="s">
        <v>3058</v>
      </c>
      <c r="C1194" s="1" t="s">
        <v>3059</v>
      </c>
      <c r="D1194" s="1">
        <v>14.5748</v>
      </c>
      <c r="E1194" s="1">
        <v>14.6867</v>
      </c>
      <c r="F1194" s="1">
        <v>14.7658</v>
      </c>
      <c r="G1194" s="1">
        <v>14.4732</v>
      </c>
      <c r="H1194" s="1">
        <v>14.1912</v>
      </c>
      <c r="I1194" s="1">
        <v>15.1525</v>
      </c>
      <c r="J1194" s="5">
        <f t="shared" si="109"/>
        <v>24403.492278923106</v>
      </c>
      <c r="K1194" s="5">
        <f t="shared" si="109"/>
        <v>26371.645997743206</v>
      </c>
      <c r="L1194" s="5">
        <f t="shared" si="109"/>
        <v>27857.921481336551</v>
      </c>
      <c r="M1194" s="5">
        <f t="shared" si="109"/>
        <v>22744.025481240235</v>
      </c>
      <c r="N1194" s="5">
        <f t="shared" si="109"/>
        <v>18705.825319844051</v>
      </c>
      <c r="O1194" s="5">
        <f t="shared" si="109"/>
        <v>36421.431339696981</v>
      </c>
      <c r="P1194" s="1">
        <f t="shared" si="105"/>
        <v>1.0097825231109514</v>
      </c>
      <c r="Q1194" s="1">
        <f t="shared" si="106"/>
        <v>1.4044613161831697E-2</v>
      </c>
      <c r="R1194" s="1">
        <f t="shared" si="107"/>
        <v>0.96509116826851771</v>
      </c>
      <c r="S1194" s="1">
        <f t="shared" si="108"/>
        <v>1.5431658670978236E-2</v>
      </c>
    </row>
    <row r="1195" spans="1:19" x14ac:dyDescent="0.2">
      <c r="A1195" s="1" t="s">
        <v>2138</v>
      </c>
      <c r="B1195" s="1" t="s">
        <v>2139</v>
      </c>
      <c r="C1195" s="1" t="s">
        <v>2140</v>
      </c>
      <c r="D1195" s="1">
        <v>12.1387</v>
      </c>
      <c r="E1195" s="1">
        <v>11.297499999999999</v>
      </c>
      <c r="F1195" s="1">
        <v>11.5025</v>
      </c>
      <c r="G1195" s="1">
        <v>11.9832</v>
      </c>
      <c r="H1195" s="1">
        <v>11.2538</v>
      </c>
      <c r="I1195" s="1">
        <v>11.788500000000001</v>
      </c>
      <c r="J1195" s="5">
        <f t="shared" si="109"/>
        <v>4509.3381977914742</v>
      </c>
      <c r="K1195" s="5">
        <f t="shared" si="109"/>
        <v>2517.0183168814024</v>
      </c>
      <c r="L1195" s="5">
        <f t="shared" si="109"/>
        <v>2901.3326485118514</v>
      </c>
      <c r="M1195" s="5">
        <f t="shared" si="109"/>
        <v>4048.5792419031172</v>
      </c>
      <c r="N1195" s="5">
        <f t="shared" si="109"/>
        <v>2441.9196251268345</v>
      </c>
      <c r="O1195" s="5">
        <f t="shared" si="109"/>
        <v>3537.4646113079721</v>
      </c>
      <c r="P1195" s="1">
        <f t="shared" si="105"/>
        <v>0.99000053047961289</v>
      </c>
      <c r="Q1195" s="1">
        <f t="shared" si="106"/>
        <v>-1.4498796644507225E-2</v>
      </c>
      <c r="R1195" s="1">
        <f t="shared" si="107"/>
        <v>0.96756732503014553</v>
      </c>
      <c r="S1195" s="1">
        <f t="shared" si="108"/>
        <v>1.4318806286502145E-2</v>
      </c>
    </row>
    <row r="1196" spans="1:19" x14ac:dyDescent="0.2">
      <c r="A1196" s="1" t="s">
        <v>2952</v>
      </c>
      <c r="B1196" s="1" t="s">
        <v>2953</v>
      </c>
      <c r="C1196" s="1" t="s">
        <v>2954</v>
      </c>
      <c r="D1196" s="1">
        <v>13.8733</v>
      </c>
      <c r="E1196" s="1">
        <v>13.6296</v>
      </c>
      <c r="F1196" s="1">
        <v>14.055999999999999</v>
      </c>
      <c r="G1196" s="1">
        <v>14.2859</v>
      </c>
      <c r="H1196" s="1">
        <v>13.5023</v>
      </c>
      <c r="I1196" s="1">
        <v>13.6395</v>
      </c>
      <c r="J1196" s="5">
        <f t="shared" si="109"/>
        <v>15006.500907989068</v>
      </c>
      <c r="K1196" s="5">
        <f t="shared" si="109"/>
        <v>12674.137922721142</v>
      </c>
      <c r="L1196" s="5">
        <f t="shared" si="109"/>
        <v>17032.469465911763</v>
      </c>
      <c r="M1196" s="5">
        <f t="shared" si="109"/>
        <v>19974.890859431936</v>
      </c>
      <c r="N1196" s="5">
        <f t="shared" si="109"/>
        <v>11603.721865122421</v>
      </c>
      <c r="O1196" s="5">
        <f t="shared" si="109"/>
        <v>12761.408939348756</v>
      </c>
      <c r="P1196" s="1">
        <f t="shared" si="105"/>
        <v>1.0084142185483544</v>
      </c>
      <c r="Q1196" s="1">
        <f t="shared" si="106"/>
        <v>1.2088365320775242E-2</v>
      </c>
      <c r="R1196" s="1">
        <f t="shared" si="107"/>
        <v>0.96791426563095806</v>
      </c>
      <c r="S1196" s="1">
        <f t="shared" si="108"/>
        <v>1.4163109233301637E-2</v>
      </c>
    </row>
    <row r="1197" spans="1:19" x14ac:dyDescent="0.2">
      <c r="A1197" s="1" t="s">
        <v>2517</v>
      </c>
      <c r="B1197" s="1" t="s">
        <v>2518</v>
      </c>
      <c r="C1197" s="1" t="s">
        <v>2519</v>
      </c>
      <c r="D1197" s="1">
        <v>13.3469</v>
      </c>
      <c r="E1197" s="1">
        <v>12.780900000000001</v>
      </c>
      <c r="F1197" s="1">
        <v>13.2479</v>
      </c>
      <c r="G1197" s="1">
        <v>13.131</v>
      </c>
      <c r="H1197" s="1">
        <v>12.9183</v>
      </c>
      <c r="I1197" s="1">
        <v>13.332800000000001</v>
      </c>
      <c r="J1197" s="5">
        <f t="shared" si="109"/>
        <v>10418.789150781602</v>
      </c>
      <c r="K1197" s="5">
        <f t="shared" si="109"/>
        <v>7037.7570674735107</v>
      </c>
      <c r="L1197" s="5">
        <f t="shared" si="109"/>
        <v>9727.8144803860323</v>
      </c>
      <c r="M1197" s="5">
        <f t="shared" si="109"/>
        <v>8970.6698407409604</v>
      </c>
      <c r="N1197" s="5">
        <f t="shared" si="109"/>
        <v>7740.977283471444</v>
      </c>
      <c r="O1197" s="5">
        <f t="shared" si="109"/>
        <v>10317.458393144287</v>
      </c>
      <c r="P1197" s="1">
        <f t="shared" si="105"/>
        <v>1.0057439999701345</v>
      </c>
      <c r="Q1197" s="1">
        <f t="shared" si="106"/>
        <v>8.2631312132050092E-3</v>
      </c>
      <c r="R1197" s="1">
        <f t="shared" si="107"/>
        <v>0.96948907277475938</v>
      </c>
      <c r="S1197" s="1">
        <f t="shared" si="108"/>
        <v>1.3457081541819094E-2</v>
      </c>
    </row>
    <row r="1198" spans="1:19" x14ac:dyDescent="0.2">
      <c r="A1198" s="1" t="s">
        <v>1971</v>
      </c>
      <c r="B1198" s="1" t="s">
        <v>1972</v>
      </c>
      <c r="C1198" s="1" t="s">
        <v>1973</v>
      </c>
      <c r="D1198" s="1">
        <v>13.332599999999999</v>
      </c>
      <c r="E1198" s="1">
        <v>13.4375</v>
      </c>
      <c r="F1198" s="1">
        <v>12.918900000000001</v>
      </c>
      <c r="G1198" s="1">
        <v>12.924899999999999</v>
      </c>
      <c r="H1198" s="1">
        <v>12.863</v>
      </c>
      <c r="I1198" s="1">
        <v>13.741400000000001</v>
      </c>
      <c r="J1198" s="5">
        <f t="shared" si="109"/>
        <v>10316.028188841618</v>
      </c>
      <c r="K1198" s="5">
        <f t="shared" si="109"/>
        <v>11094.061440507026</v>
      </c>
      <c r="L1198" s="5">
        <f t="shared" si="109"/>
        <v>7744.1973349632026</v>
      </c>
      <c r="M1198" s="5">
        <f t="shared" si="109"/>
        <v>7776.4716122078025</v>
      </c>
      <c r="N1198" s="5">
        <f t="shared" si="109"/>
        <v>7449.8723987515996</v>
      </c>
      <c r="O1198" s="5">
        <f t="shared" si="109"/>
        <v>13695.364089828228</v>
      </c>
      <c r="P1198" s="1">
        <f t="shared" si="105"/>
        <v>1.0080416710767468</v>
      </c>
      <c r="Q1198" s="1">
        <f t="shared" si="106"/>
        <v>1.1555279128645015E-2</v>
      </c>
      <c r="R1198" s="1">
        <f t="shared" si="107"/>
        <v>0.97436903538027209</v>
      </c>
      <c r="S1198" s="1">
        <f t="shared" si="108"/>
        <v>1.127652600138772E-2</v>
      </c>
    </row>
    <row r="1199" spans="1:19" x14ac:dyDescent="0.2">
      <c r="A1199" s="1" t="s">
        <v>2969</v>
      </c>
      <c r="B1199" s="1" t="s">
        <v>2970</v>
      </c>
      <c r="C1199" s="1" t="s">
        <v>2971</v>
      </c>
      <c r="D1199" s="1">
        <v>14.1286</v>
      </c>
      <c r="E1199" s="1">
        <v>14.254099999999999</v>
      </c>
      <c r="F1199" s="1">
        <v>13.678000000000001</v>
      </c>
      <c r="G1199" s="1">
        <v>14.2622</v>
      </c>
      <c r="H1199" s="1">
        <v>14.0663</v>
      </c>
      <c r="I1199" s="1">
        <v>13.771699999999999</v>
      </c>
      <c r="J1199" s="5">
        <f t="shared" si="109"/>
        <v>17911.518119599485</v>
      </c>
      <c r="K1199" s="5">
        <f t="shared" si="109"/>
        <v>19539.419686693833</v>
      </c>
      <c r="L1199" s="5">
        <f t="shared" si="109"/>
        <v>13106.54674260383</v>
      </c>
      <c r="M1199" s="5">
        <f t="shared" si="109"/>
        <v>19649.432148448392</v>
      </c>
      <c r="N1199" s="5">
        <f t="shared" si="109"/>
        <v>17154.506468347827</v>
      </c>
      <c r="O1199" s="5">
        <f t="shared" si="109"/>
        <v>13986.040814754197</v>
      </c>
      <c r="P1199" s="1">
        <f t="shared" si="105"/>
        <v>0.99542242613099285</v>
      </c>
      <c r="Q1199" s="1">
        <f t="shared" si="106"/>
        <v>-6.6192046541153791E-3</v>
      </c>
      <c r="R1199" s="1">
        <f t="shared" si="107"/>
        <v>0.97705469246841359</v>
      </c>
      <c r="S1199" s="1">
        <f t="shared" si="108"/>
        <v>1.0081125152852229E-2</v>
      </c>
    </row>
    <row r="1200" spans="1:19" x14ac:dyDescent="0.2">
      <c r="A1200" s="1" t="s">
        <v>2569</v>
      </c>
      <c r="B1200" s="1" t="s">
        <v>2570</v>
      </c>
      <c r="C1200" s="1" t="s">
        <v>2571</v>
      </c>
      <c r="D1200" s="1">
        <v>13.100899999999999</v>
      </c>
      <c r="E1200" s="1">
        <v>12.180099999999999</v>
      </c>
      <c r="F1200" s="1">
        <v>11.906599999999999</v>
      </c>
      <c r="G1200" s="1">
        <v>12.521800000000001</v>
      </c>
      <c r="H1200" s="1">
        <v>11.8431</v>
      </c>
      <c r="I1200" s="1">
        <v>12.8809</v>
      </c>
      <c r="J1200" s="5">
        <f t="shared" si="109"/>
        <v>8785.4471430754038</v>
      </c>
      <c r="K1200" s="5">
        <f t="shared" si="109"/>
        <v>4640.6140458780546</v>
      </c>
      <c r="L1200" s="5">
        <f t="shared" si="109"/>
        <v>3839.2266038708408</v>
      </c>
      <c r="M1200" s="5">
        <f t="shared" si="109"/>
        <v>5880.8134051556517</v>
      </c>
      <c r="N1200" s="5">
        <f t="shared" si="109"/>
        <v>3673.9085490853586</v>
      </c>
      <c r="O1200" s="5">
        <f t="shared" si="109"/>
        <v>7542.881260695347</v>
      </c>
      <c r="P1200" s="1">
        <f t="shared" si="105"/>
        <v>1.0098074903119434</v>
      </c>
      <c r="Q1200" s="1">
        <f t="shared" si="106"/>
        <v>1.408028382450922E-2</v>
      </c>
      <c r="R1200" s="1">
        <f t="shared" si="107"/>
        <v>0.97792472725032986</v>
      </c>
      <c r="S1200" s="1">
        <f t="shared" si="108"/>
        <v>9.6945724086296963E-3</v>
      </c>
    </row>
    <row r="1201" spans="1:19" x14ac:dyDescent="0.2">
      <c r="A1201" s="1" t="s">
        <v>2373</v>
      </c>
      <c r="B1201" s="1" t="s">
        <v>2374</v>
      </c>
      <c r="C1201" s="1" t="s">
        <v>2375</v>
      </c>
      <c r="D1201" s="1">
        <v>19.213899999999999</v>
      </c>
      <c r="E1201" s="1">
        <v>19.012499999999999</v>
      </c>
      <c r="F1201" s="1">
        <v>19.721299999999999</v>
      </c>
      <c r="G1201" s="1">
        <v>18.320599999999999</v>
      </c>
      <c r="H1201" s="1">
        <v>18.652200000000001</v>
      </c>
      <c r="I1201" s="1">
        <v>20.294899999999998</v>
      </c>
      <c r="J1201" s="5">
        <f t="shared" si="109"/>
        <v>608079.31975393859</v>
      </c>
      <c r="K1201" s="5">
        <f t="shared" si="109"/>
        <v>528850.34567750047</v>
      </c>
      <c r="L1201" s="5">
        <f t="shared" si="109"/>
        <v>864376.30570484698</v>
      </c>
      <c r="M1201" s="5">
        <f t="shared" si="109"/>
        <v>327378.4879885469</v>
      </c>
      <c r="N1201" s="5">
        <f t="shared" si="109"/>
        <v>411975.78043022827</v>
      </c>
      <c r="O1201" s="5">
        <f t="shared" si="109"/>
        <v>1286392.9728523323</v>
      </c>
      <c r="P1201" s="1">
        <f t="shared" si="105"/>
        <v>0.98793468916710203</v>
      </c>
      <c r="Q1201" s="1">
        <f t="shared" si="106"/>
        <v>-1.7512424260767941E-2</v>
      </c>
      <c r="R1201" s="1">
        <f t="shared" si="107"/>
        <v>0.98107550129509291</v>
      </c>
      <c r="S1201" s="1">
        <f t="shared" si="108"/>
        <v>8.2975690379009127E-3</v>
      </c>
    </row>
    <row r="1202" spans="1:19" x14ac:dyDescent="0.2">
      <c r="A1202" s="1" t="s">
        <v>3387</v>
      </c>
      <c r="B1202" s="1" t="s">
        <v>3388</v>
      </c>
      <c r="C1202" s="1" t="s">
        <v>3389</v>
      </c>
      <c r="D1202" s="1">
        <v>11.375299999999999</v>
      </c>
      <c r="E1202" s="1">
        <v>11.6065</v>
      </c>
      <c r="F1202" s="1">
        <v>10.4322</v>
      </c>
      <c r="G1202" s="1">
        <v>9.5958900000000007</v>
      </c>
      <c r="H1202" s="1">
        <v>12.2464</v>
      </c>
      <c r="I1202" s="1">
        <v>10.664300000000001</v>
      </c>
      <c r="J1202" s="5">
        <f t="shared" si="109"/>
        <v>2656.4797499297924</v>
      </c>
      <c r="K1202" s="5">
        <f t="shared" si="109"/>
        <v>3118.204864166777</v>
      </c>
      <c r="L1202" s="5">
        <f t="shared" si="109"/>
        <v>1381.6725223705575</v>
      </c>
      <c r="M1202" s="5">
        <f t="shared" si="109"/>
        <v>773.83919875802997</v>
      </c>
      <c r="N1202" s="5">
        <f t="shared" si="109"/>
        <v>4858.8527628858055</v>
      </c>
      <c r="O1202" s="5">
        <f t="shared" si="109"/>
        <v>1622.8343165997851</v>
      </c>
      <c r="P1202" s="1">
        <f t="shared" si="105"/>
        <v>0.9863319161183578</v>
      </c>
      <c r="Q1202" s="1">
        <f t="shared" si="106"/>
        <v>-1.985487712999703E-2</v>
      </c>
      <c r="R1202" s="1">
        <f t="shared" si="107"/>
        <v>0.98161768674125405</v>
      </c>
      <c r="S1202" s="1">
        <f t="shared" si="108"/>
        <v>8.0576251130317668E-3</v>
      </c>
    </row>
    <row r="1203" spans="1:19" x14ac:dyDescent="0.2">
      <c r="A1203" s="1" t="s">
        <v>2843</v>
      </c>
      <c r="B1203" s="1" t="s">
        <v>2844</v>
      </c>
      <c r="C1203" s="1" t="s">
        <v>2845</v>
      </c>
      <c r="D1203" s="1">
        <v>12.6655</v>
      </c>
      <c r="E1203" s="1">
        <v>12.7059</v>
      </c>
      <c r="F1203" s="1">
        <v>12.0166</v>
      </c>
      <c r="G1203" s="1">
        <v>12.2957</v>
      </c>
      <c r="H1203" s="1">
        <v>11.5625</v>
      </c>
      <c r="I1203" s="1">
        <v>13.200699999999999</v>
      </c>
      <c r="J1203" s="5">
        <f t="shared" si="109"/>
        <v>6496.7388550944179</v>
      </c>
      <c r="K1203" s="5">
        <f t="shared" si="109"/>
        <v>6681.2392211698107</v>
      </c>
      <c r="L1203" s="5">
        <f t="shared" si="109"/>
        <v>4143.40175723641</v>
      </c>
      <c r="M1203" s="5">
        <f t="shared" si="109"/>
        <v>5027.759759355924</v>
      </c>
      <c r="N1203" s="5">
        <f t="shared" si="109"/>
        <v>3024.5399468840951</v>
      </c>
      <c r="O1203" s="5">
        <f t="shared" si="109"/>
        <v>9414.7038589057447</v>
      </c>
      <c r="P1203" s="1">
        <f t="shared" si="105"/>
        <v>0.99166292426162261</v>
      </c>
      <c r="Q1203" s="1">
        <f t="shared" si="106"/>
        <v>-1.207827683104817E-2</v>
      </c>
      <c r="R1203" s="1">
        <f t="shared" si="107"/>
        <v>0.9822968404939515</v>
      </c>
      <c r="S1203" s="1">
        <f t="shared" si="108"/>
        <v>7.757252836308179E-3</v>
      </c>
    </row>
    <row r="1204" spans="1:19" x14ac:dyDescent="0.2">
      <c r="A1204" s="1" t="s">
        <v>3414</v>
      </c>
      <c r="B1204" s="1" t="s">
        <v>3415</v>
      </c>
      <c r="C1204" s="1" t="s">
        <v>3416</v>
      </c>
      <c r="D1204" s="1">
        <v>11.471399999999999</v>
      </c>
      <c r="E1204" s="1">
        <v>11.0318</v>
      </c>
      <c r="F1204" s="1">
        <v>10.690799999999999</v>
      </c>
      <c r="G1204" s="1">
        <v>11.147399999999999</v>
      </c>
      <c r="H1204" s="1">
        <v>11.095700000000001</v>
      </c>
      <c r="I1204" s="1">
        <v>11.0406</v>
      </c>
      <c r="J1204" s="5">
        <f t="shared" si="109"/>
        <v>2839.458281684937</v>
      </c>
      <c r="K1204" s="5">
        <f t="shared" si="109"/>
        <v>2093.6433699704471</v>
      </c>
      <c r="L1204" s="5">
        <f t="shared" si="109"/>
        <v>1652.9186415228153</v>
      </c>
      <c r="M1204" s="5">
        <f t="shared" si="109"/>
        <v>2268.3066900014164</v>
      </c>
      <c r="N1204" s="5">
        <f t="shared" si="109"/>
        <v>2188.4595453124443</v>
      </c>
      <c r="O1204" s="5">
        <f t="shared" si="109"/>
        <v>2106.452984015682</v>
      </c>
      <c r="P1204" s="1">
        <f t="shared" si="105"/>
        <v>1.0034740686066841</v>
      </c>
      <c r="Q1204" s="1">
        <f t="shared" si="106"/>
        <v>5.0033356084347664E-3</v>
      </c>
      <c r="R1204" s="1">
        <f t="shared" si="107"/>
        <v>0.98368792081913758</v>
      </c>
      <c r="S1204" s="1">
        <f t="shared" si="108"/>
        <v>7.1426614907150734E-3</v>
      </c>
    </row>
    <row r="1205" spans="1:19" x14ac:dyDescent="0.2">
      <c r="A1205" s="1" t="s">
        <v>1914</v>
      </c>
      <c r="B1205" s="1" t="s">
        <v>1915</v>
      </c>
      <c r="C1205" s="1" t="s">
        <v>1916</v>
      </c>
      <c r="D1205" s="1">
        <v>13.1556</v>
      </c>
      <c r="E1205" s="1">
        <v>13.8293</v>
      </c>
      <c r="F1205" s="1">
        <v>13.627599999999999</v>
      </c>
      <c r="G1205" s="1">
        <v>13.6669</v>
      </c>
      <c r="H1205" s="1">
        <v>13.318099999999999</v>
      </c>
      <c r="I1205" s="1">
        <v>13.6662</v>
      </c>
      <c r="J1205" s="5">
        <f t="shared" si="109"/>
        <v>9124.944065050413</v>
      </c>
      <c r="K1205" s="5">
        <f t="shared" si="109"/>
        <v>14555.734288258049</v>
      </c>
      <c r="L1205" s="5">
        <f t="shared" si="109"/>
        <v>12656.580009816555</v>
      </c>
      <c r="M1205" s="5">
        <f t="shared" si="109"/>
        <v>13006.092779485376</v>
      </c>
      <c r="N1205" s="5">
        <f t="shared" si="109"/>
        <v>10212.864860816511</v>
      </c>
      <c r="O1205" s="5">
        <f t="shared" si="109"/>
        <v>12999.783714619674</v>
      </c>
      <c r="P1205" s="1">
        <f t="shared" si="105"/>
        <v>1.0032722564001344</v>
      </c>
      <c r="Q1205" s="1">
        <f t="shared" si="106"/>
        <v>4.7131609441700608E-3</v>
      </c>
      <c r="R1205" s="1">
        <f t="shared" si="107"/>
        <v>0.98392517475004537</v>
      </c>
      <c r="S1205" s="1">
        <f t="shared" si="108"/>
        <v>7.0379274108957144E-3</v>
      </c>
    </row>
    <row r="1206" spans="1:19" x14ac:dyDescent="0.2">
      <c r="A1206" s="1" t="s">
        <v>3336</v>
      </c>
      <c r="B1206" s="1" t="s">
        <v>3337</v>
      </c>
      <c r="C1206" s="1" t="s">
        <v>3338</v>
      </c>
      <c r="D1206" s="1">
        <v>11.496</v>
      </c>
      <c r="E1206" s="1">
        <v>11.312900000000001</v>
      </c>
      <c r="F1206" s="1">
        <v>10.713699999999999</v>
      </c>
      <c r="G1206" s="1">
        <v>10.7179</v>
      </c>
      <c r="H1206" s="1">
        <v>10.9733</v>
      </c>
      <c r="I1206" s="1">
        <v>11.754799999999999</v>
      </c>
      <c r="J1206" s="5">
        <f t="shared" si="109"/>
        <v>2888.2902230720292</v>
      </c>
      <c r="K1206" s="5">
        <f t="shared" si="109"/>
        <v>2544.0300562568818</v>
      </c>
      <c r="L1206" s="5">
        <f t="shared" si="109"/>
        <v>1679.3648717120732</v>
      </c>
      <c r="M1206" s="5">
        <f t="shared" si="109"/>
        <v>1684.2609926011573</v>
      </c>
      <c r="N1206" s="5">
        <f t="shared" si="109"/>
        <v>2010.4461798386833</v>
      </c>
      <c r="O1206" s="5">
        <f t="shared" si="109"/>
        <v>3455.7903934665514</v>
      </c>
      <c r="P1206" s="1">
        <f t="shared" si="105"/>
        <v>0.99457206795643627</v>
      </c>
      <c r="Q1206" s="1">
        <f t="shared" si="106"/>
        <v>-7.8521805238766004E-3</v>
      </c>
      <c r="R1206" s="1">
        <f t="shared" si="107"/>
        <v>0.98512840894972387</v>
      </c>
      <c r="S1206" s="1">
        <f t="shared" si="108"/>
        <v>6.5071566459696684E-3</v>
      </c>
    </row>
    <row r="1207" spans="1:19" x14ac:dyDescent="0.2">
      <c r="A1207" s="1" t="s">
        <v>2904</v>
      </c>
      <c r="B1207" s="1" t="s">
        <v>2905</v>
      </c>
      <c r="C1207" s="1" t="s">
        <v>2906</v>
      </c>
      <c r="D1207" s="1">
        <v>11.8286</v>
      </c>
      <c r="E1207" s="1">
        <v>11.344799999999999</v>
      </c>
      <c r="F1207" s="1">
        <v>11.337400000000001</v>
      </c>
      <c r="G1207" s="1">
        <v>10.997</v>
      </c>
      <c r="H1207" s="1">
        <v>11.1175</v>
      </c>
      <c r="I1207" s="1">
        <v>12.167199999999999</v>
      </c>
      <c r="J1207" s="5">
        <f t="shared" si="109"/>
        <v>3637.1683787557063</v>
      </c>
      <c r="K1207" s="5">
        <f t="shared" si="109"/>
        <v>2600.9086247499686</v>
      </c>
      <c r="L1207" s="5">
        <f t="shared" si="109"/>
        <v>2587.601968415222</v>
      </c>
      <c r="M1207" s="5">
        <f t="shared" si="109"/>
        <v>2043.7457285100559</v>
      </c>
      <c r="N1207" s="5">
        <f t="shared" si="109"/>
        <v>2221.779610029676</v>
      </c>
      <c r="O1207" s="5">
        <f t="shared" si="109"/>
        <v>4599.3044996098333</v>
      </c>
      <c r="P1207" s="1">
        <f t="shared" si="105"/>
        <v>0.99558357385945706</v>
      </c>
      <c r="Q1207" s="1">
        <f t="shared" si="106"/>
        <v>-6.3856674079045541E-3</v>
      </c>
      <c r="R1207" s="1">
        <f t="shared" si="107"/>
        <v>0.98905398950910017</v>
      </c>
      <c r="S1207" s="1">
        <f t="shared" si="108"/>
        <v>4.7800009145386266E-3</v>
      </c>
    </row>
    <row r="1208" spans="1:19" x14ac:dyDescent="0.2">
      <c r="A1208" s="1" t="s">
        <v>3629</v>
      </c>
      <c r="B1208" s="1" t="s">
        <v>2961</v>
      </c>
      <c r="C1208" s="1" t="s">
        <v>2962</v>
      </c>
      <c r="D1208" s="1">
        <v>14.6945</v>
      </c>
      <c r="E1208" s="1">
        <v>13.644399999999999</v>
      </c>
      <c r="F1208" s="1">
        <v>13.451599999999999</v>
      </c>
      <c r="G1208" s="1">
        <v>12.9915</v>
      </c>
      <c r="H1208" s="1">
        <v>13.138400000000001</v>
      </c>
      <c r="I1208" s="1">
        <v>15.0158</v>
      </c>
      <c r="J1208" s="5">
        <f t="shared" si="109"/>
        <v>26514.611695093321</v>
      </c>
      <c r="K1208" s="5">
        <f t="shared" si="109"/>
        <v>12804.825748165318</v>
      </c>
      <c r="L1208" s="5">
        <f t="shared" si="109"/>
        <v>11203.019442391338</v>
      </c>
      <c r="M1208" s="5">
        <f t="shared" si="109"/>
        <v>8143.8766800408966</v>
      </c>
      <c r="N1208" s="5">
        <f t="shared" si="109"/>
        <v>9016.8012095219019</v>
      </c>
      <c r="O1208" s="5">
        <f t="shared" si="109"/>
        <v>33128.838434792582</v>
      </c>
      <c r="P1208" s="1">
        <f t="shared" si="105"/>
        <v>1.0046319904886774</v>
      </c>
      <c r="Q1208" s="1">
        <f t="shared" si="106"/>
        <v>6.6671205808167136E-3</v>
      </c>
      <c r="R1208" s="1">
        <f t="shared" si="107"/>
        <v>0.9938829900356605</v>
      </c>
      <c r="S1208" s="1">
        <f t="shared" si="108"/>
        <v>2.6647421349360726E-3</v>
      </c>
    </row>
    <row r="1209" spans="1:19" x14ac:dyDescent="0.2">
      <c r="A1209" s="1" t="s">
        <v>3423</v>
      </c>
      <c r="B1209" s="1" t="s">
        <v>3424</v>
      </c>
      <c r="C1209" s="1" t="s">
        <v>3425</v>
      </c>
      <c r="D1209" s="1">
        <v>13.1744</v>
      </c>
      <c r="E1209" s="1">
        <v>13.078099999999999</v>
      </c>
      <c r="F1209" s="1">
        <v>13.554399999999999</v>
      </c>
      <c r="G1209" s="1">
        <v>13.055199999999999</v>
      </c>
      <c r="H1209" s="1">
        <v>12.974500000000001</v>
      </c>
      <c r="I1209" s="1">
        <v>13.701599999999999</v>
      </c>
      <c r="J1209" s="5">
        <f t="shared" si="109"/>
        <v>9244.6308706770524</v>
      </c>
      <c r="K1209" s="5">
        <f t="shared" si="109"/>
        <v>8647.6954466883599</v>
      </c>
      <c r="L1209" s="5">
        <f t="shared" si="109"/>
        <v>12030.425090122648</v>
      </c>
      <c r="M1209" s="5">
        <f t="shared" si="109"/>
        <v>8511.5136387667862</v>
      </c>
      <c r="N1209" s="5">
        <f t="shared" si="109"/>
        <v>8048.47647047585</v>
      </c>
      <c r="O1209" s="5">
        <f t="shared" si="109"/>
        <v>13322.710430405601</v>
      </c>
      <c r="P1209" s="1">
        <f t="shared" si="105"/>
        <v>1.001340269357071</v>
      </c>
      <c r="Q1209" s="1">
        <f t="shared" si="106"/>
        <v>1.932305339144342E-3</v>
      </c>
      <c r="R1209" s="1">
        <f t="shared" si="107"/>
        <v>0.99494927882780049</v>
      </c>
      <c r="S1209" s="1">
        <f t="shared" si="108"/>
        <v>2.1990584368567854E-3</v>
      </c>
    </row>
    <row r="1210" spans="1:19" x14ac:dyDescent="0.2">
      <c r="A1210" s="1" t="s">
        <v>1105</v>
      </c>
      <c r="B1210" s="1" t="s">
        <v>1106</v>
      </c>
      <c r="C1210" s="1" t="s">
        <v>1107</v>
      </c>
      <c r="D1210" s="1">
        <v>12.3498</v>
      </c>
      <c r="E1210" s="1">
        <v>11.619400000000001</v>
      </c>
      <c r="F1210" s="1">
        <v>11.471299999999999</v>
      </c>
      <c r="G1210" s="1">
        <v>11.6188</v>
      </c>
      <c r="H1210" s="1">
        <v>11.9862</v>
      </c>
      <c r="I1210" s="1">
        <v>11.9727</v>
      </c>
      <c r="J1210" s="5">
        <f t="shared" si="109"/>
        <v>5219.8766507825931</v>
      </c>
      <c r="K1210" s="5">
        <f t="shared" si="109"/>
        <v>3146.2116265198715</v>
      </c>
      <c r="L1210" s="5">
        <f t="shared" si="109"/>
        <v>2839.2614722556841</v>
      </c>
      <c r="M1210" s="5">
        <f t="shared" si="109"/>
        <v>3144.9034259403711</v>
      </c>
      <c r="N1210" s="5">
        <f t="shared" si="109"/>
        <v>4057.0067850183586</v>
      </c>
      <c r="O1210" s="5">
        <f t="shared" si="109"/>
        <v>4019.2204652406704</v>
      </c>
      <c r="P1210" s="1">
        <f t="shared" si="105"/>
        <v>0.99859364202265966</v>
      </c>
      <c r="Q1210" s="1">
        <f t="shared" si="106"/>
        <v>-2.0303737306522824E-3</v>
      </c>
      <c r="R1210" s="1">
        <f t="shared" si="107"/>
        <v>0.99509807859347532</v>
      </c>
      <c r="S1210" s="1">
        <f t="shared" si="108"/>
        <v>2.1341123268855647E-3</v>
      </c>
    </row>
    <row r="1211" spans="1:19" x14ac:dyDescent="0.2">
      <c r="A1211" s="1" t="s">
        <v>1717</v>
      </c>
      <c r="B1211" s="1" t="s">
        <v>1718</v>
      </c>
      <c r="C1211" s="1" t="s">
        <v>1719</v>
      </c>
      <c r="D1211" s="1">
        <v>12.8544</v>
      </c>
      <c r="E1211" s="1">
        <v>12.6235</v>
      </c>
      <c r="F1211" s="1">
        <v>12.798500000000001</v>
      </c>
      <c r="G1211" s="1">
        <v>13.1012</v>
      </c>
      <c r="H1211" s="1">
        <v>12.986599999999999</v>
      </c>
      <c r="I1211" s="1">
        <v>11.933</v>
      </c>
      <c r="J1211" s="5">
        <f t="shared" si="109"/>
        <v>7405.5953199344967</v>
      </c>
      <c r="K1211" s="5">
        <f t="shared" si="109"/>
        <v>6310.3311465297784</v>
      </c>
      <c r="L1211" s="5">
        <f t="shared" si="109"/>
        <v>7124.1392469715884</v>
      </c>
      <c r="M1211" s="5">
        <f t="shared" si="109"/>
        <v>8787.274215408479</v>
      </c>
      <c r="N1211" s="5">
        <f t="shared" si="109"/>
        <v>8116.2635641893476</v>
      </c>
      <c r="O1211" s="5">
        <f t="shared" si="109"/>
        <v>3910.1276739162804</v>
      </c>
      <c r="P1211" s="1">
        <f t="shared" si="105"/>
        <v>1.0012684099290785</v>
      </c>
      <c r="Q1211" s="1">
        <f t="shared" si="106"/>
        <v>1.8287691450564172E-3</v>
      </c>
      <c r="R1211" s="1">
        <f t="shared" si="107"/>
        <v>0.99577233799572318</v>
      </c>
      <c r="S1211" s="1">
        <f t="shared" si="108"/>
        <v>1.8399423532665042E-3</v>
      </c>
    </row>
    <row r="1212" spans="1:19" x14ac:dyDescent="0.2">
      <c r="A1212" s="1" t="s">
        <v>2700</v>
      </c>
      <c r="B1212" s="1" t="s">
        <v>2701</v>
      </c>
      <c r="C1212" s="1" t="s">
        <v>2702</v>
      </c>
      <c r="D1212" s="1">
        <v>10.9496</v>
      </c>
      <c r="E1212" s="1">
        <v>11.7194</v>
      </c>
      <c r="F1212" s="1">
        <v>11.815200000000001</v>
      </c>
      <c r="G1212" s="1">
        <v>10.763299999999999</v>
      </c>
      <c r="H1212" s="1">
        <v>12.5215</v>
      </c>
      <c r="I1212" s="1">
        <v>10.3904</v>
      </c>
      <c r="J1212" s="5">
        <f t="shared" si="109"/>
        <v>1977.6891937406529</v>
      </c>
      <c r="K1212" s="5">
        <f t="shared" si="109"/>
        <v>3372.0261288271422</v>
      </c>
      <c r="L1212" s="5">
        <f t="shared" si="109"/>
        <v>3603.542137367755</v>
      </c>
      <c r="M1212" s="5">
        <f t="shared" si="109"/>
        <v>1738.1055740112076</v>
      </c>
      <c r="N1212" s="5">
        <f t="shared" si="109"/>
        <v>5879.590651522939</v>
      </c>
      <c r="O1212" s="5">
        <f t="shared" si="109"/>
        <v>1342.2149349651847</v>
      </c>
      <c r="P1212" s="1">
        <f t="shared" si="105"/>
        <v>0.99925739212760112</v>
      </c>
      <c r="Q1212" s="1">
        <f t="shared" si="106"/>
        <v>-1.0717546908416799E-3</v>
      </c>
      <c r="R1212" s="1">
        <f t="shared" si="107"/>
        <v>0.99891793602327683</v>
      </c>
      <c r="S1212" s="1">
        <f t="shared" si="108"/>
        <v>4.7018884726614626E-4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87C69-B792-504D-9A57-5741247AB820}">
  <dimension ref="A1:S1207"/>
  <sheetViews>
    <sheetView zoomScale="134" workbookViewId="0">
      <selection activeCell="L13" sqref="L13"/>
    </sheetView>
  </sheetViews>
  <sheetFormatPr baseColWidth="10" defaultRowHeight="16" x14ac:dyDescent="0.2"/>
  <cols>
    <col min="1" max="2" width="10.83203125" style="1"/>
    <col min="3" max="3" width="58.83203125" style="1" customWidth="1"/>
    <col min="4" max="9" width="10.83203125" style="1"/>
    <col min="10" max="12" width="10.83203125" style="5"/>
    <col min="13" max="15" width="10.83203125" style="9"/>
    <col min="16" max="19" width="10.83203125" style="1"/>
  </cols>
  <sheetData>
    <row r="1" spans="1:19" x14ac:dyDescent="0.2">
      <c r="D1" s="1" t="s">
        <v>3677</v>
      </c>
      <c r="E1" s="1" t="s">
        <v>3678</v>
      </c>
      <c r="F1" s="1" t="s">
        <v>3679</v>
      </c>
      <c r="G1" s="1" t="s">
        <v>3674</v>
      </c>
      <c r="H1" s="1" t="s">
        <v>3675</v>
      </c>
      <c r="I1" s="1" t="s">
        <v>3676</v>
      </c>
      <c r="J1" s="5" t="s">
        <v>3681</v>
      </c>
      <c r="K1" s="5" t="s">
        <v>3682</v>
      </c>
      <c r="L1" s="5" t="s">
        <v>3683</v>
      </c>
      <c r="M1" s="1" t="s">
        <v>3668</v>
      </c>
      <c r="N1" s="1" t="s">
        <v>3669</v>
      </c>
      <c r="O1" s="1" t="s">
        <v>3670</v>
      </c>
    </row>
    <row r="2" spans="1:19" x14ac:dyDescent="0.2">
      <c r="A2" s="1" t="s">
        <v>0</v>
      </c>
      <c r="B2" s="1" t="s">
        <v>1</v>
      </c>
      <c r="C2" s="1" t="s">
        <v>2</v>
      </c>
      <c r="D2" s="1" t="s">
        <v>3644</v>
      </c>
      <c r="E2" s="1" t="s">
        <v>3645</v>
      </c>
      <c r="F2" s="1" t="s">
        <v>3646</v>
      </c>
      <c r="G2" s="1" t="s">
        <v>3647</v>
      </c>
      <c r="H2" s="1" t="s">
        <v>3648</v>
      </c>
      <c r="I2" s="1" t="s">
        <v>3649</v>
      </c>
      <c r="J2" s="5" t="s">
        <v>3644</v>
      </c>
      <c r="K2" s="5" t="s">
        <v>3645</v>
      </c>
      <c r="L2" s="5" t="s">
        <v>3646</v>
      </c>
      <c r="M2" s="9" t="s">
        <v>3647</v>
      </c>
      <c r="N2" s="9" t="s">
        <v>3648</v>
      </c>
      <c r="O2" s="9" t="s">
        <v>3649</v>
      </c>
      <c r="P2" s="1" t="s">
        <v>15</v>
      </c>
      <c r="Q2" s="1" t="s">
        <v>16</v>
      </c>
      <c r="R2" s="1" t="s">
        <v>17</v>
      </c>
      <c r="S2" s="2" t="s">
        <v>18</v>
      </c>
    </row>
    <row r="3" spans="1:19" x14ac:dyDescent="0.2">
      <c r="A3" s="1" t="s">
        <v>510</v>
      </c>
      <c r="B3" s="1" t="s">
        <v>511</v>
      </c>
      <c r="C3" s="1" t="s">
        <v>512</v>
      </c>
      <c r="D3" s="1">
        <v>10.352</v>
      </c>
      <c r="E3" s="1">
        <v>11.517200000000001</v>
      </c>
      <c r="F3" s="1">
        <v>12.417899999999999</v>
      </c>
      <c r="G3" s="1">
        <v>13.012499999999999</v>
      </c>
      <c r="H3" s="1">
        <v>12.267799999999999</v>
      </c>
      <c r="I3" s="1">
        <v>16.126999999999999</v>
      </c>
      <c r="J3" s="5">
        <f>2^D3</f>
        <v>1306.9606592808479</v>
      </c>
      <c r="K3" s="5">
        <f>2^E3</f>
        <v>2931.0462141275107</v>
      </c>
      <c r="L3" s="5">
        <f>2^F3</f>
        <v>5472.1801093184831</v>
      </c>
      <c r="M3" s="9">
        <f>2^G3</f>
        <v>8263.2866512109413</v>
      </c>
      <c r="N3" s="9">
        <f>2^H3</f>
        <v>4931.4630201972659</v>
      </c>
      <c r="O3" s="9">
        <f>2^I3</f>
        <v>71566.658485986962</v>
      </c>
      <c r="P3" s="1">
        <f>AVERAGE(J3:L3)/AVERAGE(M3:O3)</f>
        <v>0.11455905693185041</v>
      </c>
      <c r="Q3" s="1">
        <f>LOG(P3,2)</f>
        <v>-3.1258365736158411</v>
      </c>
      <c r="R3" s="1">
        <f>_xlfn.T.TEST(J3:L3,M3:O3,2,2)</f>
        <v>0.3133991536691057</v>
      </c>
      <c r="S3" s="1">
        <f>-LOG(R3,10)</f>
        <v>0.50390218067321535</v>
      </c>
    </row>
    <row r="4" spans="1:19" s="6" customFormat="1" x14ac:dyDescent="0.2">
      <c r="A4" s="1" t="s">
        <v>532</v>
      </c>
      <c r="B4" s="1" t="s">
        <v>533</v>
      </c>
      <c r="C4" s="1" t="s">
        <v>534</v>
      </c>
      <c r="D4" s="1">
        <v>14.1477</v>
      </c>
      <c r="E4" s="1">
        <v>14.783300000000001</v>
      </c>
      <c r="F4" s="1">
        <v>15.6454</v>
      </c>
      <c r="G4" s="1">
        <v>15.6744</v>
      </c>
      <c r="H4" s="1">
        <v>15.933999999999999</v>
      </c>
      <c r="I4" s="1">
        <v>18.2807</v>
      </c>
      <c r="J4" s="5">
        <f>2^D4</f>
        <v>18150.227361300236</v>
      </c>
      <c r="K4" s="5">
        <f>2^E4</f>
        <v>28197.897978312918</v>
      </c>
      <c r="L4" s="5">
        <f>2^F4</f>
        <v>51254.817815198476</v>
      </c>
      <c r="M4" s="9">
        <f>2^G4</f>
        <v>52295.529425777895</v>
      </c>
      <c r="N4" s="9">
        <f>2^H4</f>
        <v>62605.422518759406</v>
      </c>
      <c r="O4" s="9">
        <f>2^I4</f>
        <v>318448.37841299915</v>
      </c>
      <c r="P4" s="1">
        <f>AVERAGE(J4:L4)/AVERAGE(M4:O4)</f>
        <v>0.22522924651639351</v>
      </c>
      <c r="Q4" s="1">
        <f>LOG(P4,2)</f>
        <v>-2.1505339181594234</v>
      </c>
      <c r="R4" s="1">
        <f>_xlfn.T.TEST(J4:L4,M4:O4,2,2)</f>
        <v>0.27051077460284201</v>
      </c>
      <c r="S4" s="1">
        <f>-LOG(R4,10)</f>
        <v>0.5678154320089196</v>
      </c>
    </row>
    <row r="5" spans="1:19" x14ac:dyDescent="0.2">
      <c r="A5" s="1" t="s">
        <v>459</v>
      </c>
      <c r="B5" s="1" t="s">
        <v>460</v>
      </c>
      <c r="C5" s="1" t="s">
        <v>461</v>
      </c>
      <c r="D5" s="1">
        <v>9.9693900000000006</v>
      </c>
      <c r="E5" s="1">
        <v>11.3118</v>
      </c>
      <c r="F5" s="1">
        <v>11.9369</v>
      </c>
      <c r="G5" s="1">
        <v>11.3832</v>
      </c>
      <c r="H5" s="1">
        <v>12.604900000000001</v>
      </c>
      <c r="I5" s="1">
        <v>14.518800000000001</v>
      </c>
      <c r="J5" s="5">
        <f>2^D5</f>
        <v>1002.5024172527583</v>
      </c>
      <c r="K5" s="5">
        <f>2^E5</f>
        <v>2542.0910695657217</v>
      </c>
      <c r="L5" s="5">
        <f>2^F5</f>
        <v>3920.7121202939325</v>
      </c>
      <c r="M5" s="9">
        <f>2^G5</f>
        <v>2671.066168541045</v>
      </c>
      <c r="N5" s="9">
        <f>2^H5</f>
        <v>6229.4971624704776</v>
      </c>
      <c r="O5" s="9">
        <f>2^I5</f>
        <v>23474.389212795977</v>
      </c>
      <c r="P5" s="1">
        <f>AVERAGE(J5:L5)/AVERAGE(M5:O5)</f>
        <v>0.23058892818486412</v>
      </c>
      <c r="Q5" s="1">
        <f>LOG(P5,2)</f>
        <v>-2.1166048517860769</v>
      </c>
      <c r="R5" s="1">
        <f>_xlfn.T.TEST(J5:L5,M5:O5,2,2)</f>
        <v>0.26924867616002646</v>
      </c>
      <c r="S5" s="1">
        <f>-LOG(R5,10)</f>
        <v>0.56984642336074709</v>
      </c>
    </row>
    <row r="6" spans="1:19" x14ac:dyDescent="0.2">
      <c r="A6" s="1" t="s">
        <v>781</v>
      </c>
      <c r="B6" s="1" t="s">
        <v>782</v>
      </c>
      <c r="C6" s="1" t="s">
        <v>783</v>
      </c>
      <c r="D6" s="1">
        <v>14.3851</v>
      </c>
      <c r="E6" s="1">
        <v>14.570399999999999</v>
      </c>
      <c r="F6" s="1">
        <v>15.2613</v>
      </c>
      <c r="G6" s="1">
        <v>15.112500000000001</v>
      </c>
      <c r="H6" s="1">
        <v>16.221299999999999</v>
      </c>
      <c r="I6" s="1">
        <v>17.600100000000001</v>
      </c>
      <c r="J6" s="5">
        <f>2^D6</f>
        <v>21396.689805786704</v>
      </c>
      <c r="K6" s="5">
        <f>2^E6</f>
        <v>24329.178726806495</v>
      </c>
      <c r="L6" s="5">
        <f>2^F6</f>
        <v>39274.356034928394</v>
      </c>
      <c r="M6" s="9">
        <f>2^G6</f>
        <v>35425.485384393163</v>
      </c>
      <c r="N6" s="9">
        <f>2^H6</f>
        <v>76400.793407609235</v>
      </c>
      <c r="O6" s="9">
        <f>2^I6</f>
        <v>198681.77289944698</v>
      </c>
      <c r="P6" s="1">
        <f>AVERAGE(J6:L6)/AVERAGE(M6:O6)</f>
        <v>0.27374563752693271</v>
      </c>
      <c r="Q6" s="1">
        <f>LOG(P6,2)</f>
        <v>-1.8690921211083786</v>
      </c>
      <c r="R6" s="1">
        <f>_xlfn.T.TEST(J6:L6,M6:O6,2,2)</f>
        <v>0.20237273090311206</v>
      </c>
      <c r="S6" s="1">
        <f>-LOG(R6,10)</f>
        <v>0.69384800772235988</v>
      </c>
    </row>
    <row r="7" spans="1:19" x14ac:dyDescent="0.2">
      <c r="A7" s="1" t="s">
        <v>468</v>
      </c>
      <c r="B7" s="1" t="s">
        <v>469</v>
      </c>
      <c r="C7" s="1" t="s">
        <v>470</v>
      </c>
      <c r="D7" s="1">
        <v>18.2742</v>
      </c>
      <c r="E7" s="1">
        <v>18.5228</v>
      </c>
      <c r="F7" s="1">
        <v>19.632300000000001</v>
      </c>
      <c r="G7" s="1">
        <v>19.573699999999999</v>
      </c>
      <c r="H7" s="1">
        <v>19.8232</v>
      </c>
      <c r="I7" s="1">
        <v>21.8339</v>
      </c>
      <c r="J7" s="5">
        <f>2^D7</f>
        <v>317016.85030676349</v>
      </c>
      <c r="K7" s="5">
        <f>2^E7</f>
        <v>376633.02959619596</v>
      </c>
      <c r="L7" s="5">
        <f>2^F7</f>
        <v>812664.30388384021</v>
      </c>
      <c r="M7" s="9">
        <f>2^G7</f>
        <v>780316.56440087094</v>
      </c>
      <c r="N7" s="9">
        <f>2^H7</f>
        <v>927636.46032431477</v>
      </c>
      <c r="O7" s="9">
        <f>2^I7</f>
        <v>3738168.0591373052</v>
      </c>
      <c r="P7" s="1">
        <f>AVERAGE(J7:L7)/AVERAGE(M7:O7)</f>
        <v>0.27658477668632619</v>
      </c>
      <c r="Q7" s="1">
        <f>LOG(P7,2)</f>
        <v>-1.8542063426055577</v>
      </c>
      <c r="R7" s="1">
        <f>_xlfn.T.TEST(J7:L7,M7:O7,2,2)</f>
        <v>0.24922374809308223</v>
      </c>
      <c r="S7" s="1">
        <f>-LOG(R7,10)</f>
        <v>0.60341057688293143</v>
      </c>
    </row>
    <row r="8" spans="1:19" x14ac:dyDescent="0.2">
      <c r="A8" s="1" t="s">
        <v>1603</v>
      </c>
      <c r="B8" s="1" t="s">
        <v>1604</v>
      </c>
      <c r="C8" s="1" t="s">
        <v>1605</v>
      </c>
      <c r="D8" s="1">
        <v>11.851599999999999</v>
      </c>
      <c r="E8" s="1">
        <v>12.4047</v>
      </c>
      <c r="F8" s="1">
        <v>13.028700000000001</v>
      </c>
      <c r="G8" s="1">
        <v>12.44</v>
      </c>
      <c r="H8" s="1">
        <v>14.262600000000001</v>
      </c>
      <c r="I8" s="1">
        <v>15.200200000000001</v>
      </c>
      <c r="J8" s="5">
        <f>2^D8</f>
        <v>3695.6181946944766</v>
      </c>
      <c r="K8" s="5">
        <f>2^E8</f>
        <v>5422.3405157261741</v>
      </c>
      <c r="L8" s="5">
        <f>2^F8</f>
        <v>8356.5978821996378</v>
      </c>
      <c r="M8" s="9">
        <f>2^G8</f>
        <v>5556.6513252256564</v>
      </c>
      <c r="N8" s="9">
        <f>2^H8</f>
        <v>19654.880883165824</v>
      </c>
      <c r="O8" s="9">
        <f>2^I8</f>
        <v>37645.766146151946</v>
      </c>
      <c r="P8" s="1">
        <f>AVERAGE(J8:L8)/AVERAGE(M8:O8)</f>
        <v>0.27800362169649634</v>
      </c>
      <c r="Q8" s="1">
        <f>LOG(P8,2)</f>
        <v>-1.8468244170841182</v>
      </c>
      <c r="R8" s="1">
        <f>_xlfn.T.TEST(J8:L8,M8:O8,2,2)</f>
        <v>0.18228459965976548</v>
      </c>
      <c r="S8" s="1">
        <f>-LOG(R8,10)</f>
        <v>0.73925002122601968</v>
      </c>
    </row>
    <row r="9" spans="1:19" x14ac:dyDescent="0.2">
      <c r="A9" s="1" t="s">
        <v>971</v>
      </c>
      <c r="B9" s="1" t="s">
        <v>972</v>
      </c>
      <c r="C9" s="1" t="s">
        <v>973</v>
      </c>
      <c r="D9" s="1">
        <v>14.257199999999999</v>
      </c>
      <c r="E9" s="1">
        <v>14.4613</v>
      </c>
      <c r="F9" s="1">
        <v>15.354100000000001</v>
      </c>
      <c r="G9" s="1">
        <v>14.9695</v>
      </c>
      <c r="H9" s="1">
        <v>16.0809</v>
      </c>
      <c r="I9" s="1">
        <v>17.596900000000002</v>
      </c>
      <c r="J9" s="5">
        <f>2^D9</f>
        <v>19581.450277633106</v>
      </c>
      <c r="K9" s="5">
        <f>2^E9</f>
        <v>22557.194085445019</v>
      </c>
      <c r="L9" s="5">
        <f>2^F9</f>
        <v>41883.662987115371</v>
      </c>
      <c r="M9" s="9">
        <f>2^G9</f>
        <v>32082.523429007641</v>
      </c>
      <c r="N9" s="9">
        <f>2^H9</f>
        <v>69315.962368789667</v>
      </c>
      <c r="O9" s="9">
        <f>2^I9</f>
        <v>198241.5710051624</v>
      </c>
      <c r="P9" s="1">
        <f>AVERAGE(J9:L9)/AVERAGE(M9:O9)</f>
        <v>0.28041079769733768</v>
      </c>
      <c r="Q9" s="1">
        <f>LOG(P9,2)</f>
        <v>-1.8343861910292913</v>
      </c>
      <c r="R9" s="1">
        <f>_xlfn.T.TEST(J9:L9,M9:O9,2,2)</f>
        <v>0.23022328869868061</v>
      </c>
      <c r="S9" s="1">
        <f>-LOG(R9,10)</f>
        <v>0.637850746554395</v>
      </c>
    </row>
    <row r="10" spans="1:19" x14ac:dyDescent="0.2">
      <c r="A10" s="1" t="s">
        <v>1006</v>
      </c>
      <c r="B10" s="1" t="s">
        <v>1007</v>
      </c>
      <c r="C10" s="1" t="s">
        <v>1008</v>
      </c>
      <c r="D10" s="1">
        <v>9.47607</v>
      </c>
      <c r="E10" s="1">
        <v>9.8581800000000008</v>
      </c>
      <c r="F10" s="1">
        <v>10.206200000000001</v>
      </c>
      <c r="G10" s="1">
        <v>10.295299999999999</v>
      </c>
      <c r="H10" s="1">
        <v>11.103899999999999</v>
      </c>
      <c r="I10" s="1">
        <v>12.442</v>
      </c>
      <c r="J10" s="5">
        <f>2^D10</f>
        <v>712.16612319305614</v>
      </c>
      <c r="K10" s="5">
        <f>2^E10</f>
        <v>928.12801683936914</v>
      </c>
      <c r="L10" s="5">
        <f>2^F10</f>
        <v>1181.3330157603236</v>
      </c>
      <c r="M10" s="9">
        <f>2^G10</f>
        <v>1256.5914903963901</v>
      </c>
      <c r="N10" s="9">
        <f>2^H10</f>
        <v>2200.9337436188184</v>
      </c>
      <c r="O10" s="9">
        <f>2^I10</f>
        <v>5564.359821512473</v>
      </c>
      <c r="P10" s="1">
        <f>AVERAGE(J10:L10)/AVERAGE(M10:O10)</f>
        <v>0.31275361395387619</v>
      </c>
      <c r="Q10" s="1">
        <f>LOG(P10,2)</f>
        <v>-1.6769015396626574</v>
      </c>
      <c r="R10" s="1">
        <f>_xlfn.T.TEST(J10:L10,M10:O10,2,2)</f>
        <v>0.19093150863625044</v>
      </c>
      <c r="S10" s="1">
        <f>-LOG(R10,10)</f>
        <v>0.71912239587199789</v>
      </c>
    </row>
    <row r="11" spans="1:19" x14ac:dyDescent="0.2">
      <c r="A11" s="1" t="s">
        <v>994</v>
      </c>
      <c r="B11" s="1" t="s">
        <v>995</v>
      </c>
      <c r="C11" s="1" t="s">
        <v>996</v>
      </c>
      <c r="D11" s="1">
        <v>11.1036</v>
      </c>
      <c r="E11" s="1">
        <v>10.164899999999999</v>
      </c>
      <c r="F11" s="1">
        <v>12.081899999999999</v>
      </c>
      <c r="G11" s="1">
        <v>11.6785</v>
      </c>
      <c r="H11" s="1">
        <v>12.3355</v>
      </c>
      <c r="I11" s="1">
        <v>13.965199999999999</v>
      </c>
      <c r="J11" s="5">
        <f>2^D11</f>
        <v>2200.4761198948604</v>
      </c>
      <c r="K11" s="5">
        <f>2^E11</f>
        <v>1147.9944882290604</v>
      </c>
      <c r="L11" s="5">
        <f>2^F11</f>
        <v>4335.2515742533024</v>
      </c>
      <c r="M11" s="9">
        <f>2^G11</f>
        <v>3277.7724781976212</v>
      </c>
      <c r="N11" s="9">
        <f>2^H11</f>
        <v>5168.3927846557654</v>
      </c>
      <c r="O11" s="9">
        <f>2^I11</f>
        <v>15993.521387733463</v>
      </c>
      <c r="P11" s="1">
        <f>AVERAGE(J11:L11)/AVERAGE(M11:O11)</f>
        <v>0.31439528224036051</v>
      </c>
      <c r="Q11" s="1">
        <f>LOG(P11,2)</f>
        <v>-1.6693485259533833</v>
      </c>
      <c r="R11" s="1">
        <f>_xlfn.T.TEST(J11:L11,M11:O11,2,2)</f>
        <v>0.24195635802802504</v>
      </c>
      <c r="S11" s="1">
        <f>-LOG(R11,10)</f>
        <v>0.61626296119657575</v>
      </c>
    </row>
    <row r="12" spans="1:19" x14ac:dyDescent="0.2">
      <c r="A12" s="1" t="s">
        <v>63</v>
      </c>
      <c r="B12" s="1" t="s">
        <v>397</v>
      </c>
      <c r="C12" s="1" t="s">
        <v>64</v>
      </c>
      <c r="D12" s="1">
        <v>20.528600000000001</v>
      </c>
      <c r="E12" s="1">
        <v>20.260899999999999</v>
      </c>
      <c r="F12" s="1">
        <v>20.393999999999998</v>
      </c>
      <c r="G12" s="1">
        <v>20.5228</v>
      </c>
      <c r="H12" s="1">
        <v>20.849900000000002</v>
      </c>
      <c r="I12" s="1">
        <v>23.15</v>
      </c>
      <c r="J12" s="5">
        <f>2^D12</f>
        <v>1512600.9505768684</v>
      </c>
      <c r="K12" s="5">
        <f>2^E12</f>
        <v>1256430.9881819487</v>
      </c>
      <c r="L12" s="5">
        <f>2^F12</f>
        <v>1377862.0274697766</v>
      </c>
      <c r="M12" s="9">
        <f>2^G12</f>
        <v>1506532.1183847841</v>
      </c>
      <c r="N12" s="9">
        <f>2^H12</f>
        <v>1889928.2057842854</v>
      </c>
      <c r="O12" s="9">
        <f>2^I12</f>
        <v>9307743.3499440998</v>
      </c>
      <c r="P12" s="1">
        <f>AVERAGE(J12:L12)/AVERAGE(M12:O12)</f>
        <v>0.32641903991814514</v>
      </c>
      <c r="Q12" s="1">
        <f>LOG(P12,2)</f>
        <v>-1.6152028831835044</v>
      </c>
      <c r="R12" s="1">
        <f>_xlfn.T.TEST(J12:L12,M12:O12,2,2)</f>
        <v>0.3242787997752733</v>
      </c>
      <c r="S12" s="1">
        <f>-LOG(R12,10)</f>
        <v>0.48908144306792395</v>
      </c>
    </row>
    <row r="13" spans="1:19" x14ac:dyDescent="0.2">
      <c r="A13" s="1" t="s">
        <v>1114</v>
      </c>
      <c r="B13" s="1" t="s">
        <v>1115</v>
      </c>
      <c r="C13" s="1" t="s">
        <v>1116</v>
      </c>
      <c r="D13" s="1">
        <v>12.108499999999999</v>
      </c>
      <c r="E13" s="1">
        <v>12.0486</v>
      </c>
      <c r="F13" s="1">
        <v>12.527900000000001</v>
      </c>
      <c r="G13" s="1">
        <v>12.607900000000001</v>
      </c>
      <c r="H13" s="1">
        <v>13.4239</v>
      </c>
      <c r="I13" s="1">
        <v>14.659800000000001</v>
      </c>
      <c r="J13" s="5">
        <f>2^D13</f>
        <v>4415.925139954099</v>
      </c>
      <c r="K13" s="5">
        <f>2^E13</f>
        <v>4236.3321703777947</v>
      </c>
      <c r="L13" s="5">
        <f>2^F13</f>
        <v>5905.7312892143918</v>
      </c>
      <c r="M13" s="9">
        <f>2^G13</f>
        <v>6242.4645154074342</v>
      </c>
      <c r="N13" s="9">
        <f>2^H13</f>
        <v>10989.971313071035</v>
      </c>
      <c r="O13" s="9">
        <f>2^I13</f>
        <v>25884.485106827648</v>
      </c>
      <c r="P13" s="1">
        <f>AVERAGE(J13:L13)/AVERAGE(M13:O13)</f>
        <v>0.33763980088906431</v>
      </c>
      <c r="Q13" s="1">
        <f>LOG(P13,2)</f>
        <v>-1.5664431163138761</v>
      </c>
      <c r="R13" s="1">
        <f>_xlfn.T.TEST(J13:L13,M13:O13,2,2)</f>
        <v>0.18431169530225885</v>
      </c>
      <c r="S13" s="1">
        <f>-LOG(R13,10)</f>
        <v>0.73444710621291731</v>
      </c>
    </row>
    <row r="14" spans="1:19" x14ac:dyDescent="0.2">
      <c r="A14" s="1" t="s">
        <v>2402</v>
      </c>
      <c r="B14" s="1" t="s">
        <v>2403</v>
      </c>
      <c r="C14" s="1" t="s">
        <v>2404</v>
      </c>
      <c r="D14" s="1">
        <v>12.2866</v>
      </c>
      <c r="E14" s="1">
        <v>13.507300000000001</v>
      </c>
      <c r="F14" s="1">
        <v>13.517899999999999</v>
      </c>
      <c r="G14" s="1">
        <v>12.872400000000001</v>
      </c>
      <c r="H14" s="1">
        <v>15.0585</v>
      </c>
      <c r="I14" s="1">
        <v>15.164400000000001</v>
      </c>
      <c r="J14" s="5">
        <f>2^D14</f>
        <v>4996.1462721433109</v>
      </c>
      <c r="K14" s="5">
        <f>2^E14</f>
        <v>11644.007069212352</v>
      </c>
      <c r="L14" s="5">
        <f>2^F14</f>
        <v>11729.874846772995</v>
      </c>
      <c r="M14" s="9">
        <f>2^G14</f>
        <v>7498.571142492</v>
      </c>
      <c r="N14" s="9">
        <f>2^H14</f>
        <v>34124.020147953626</v>
      </c>
      <c r="O14" s="9">
        <f>2^I14</f>
        <v>36723.09416301969</v>
      </c>
      <c r="P14" s="1">
        <f>AVERAGE(J14:L14)/AVERAGE(M14:O14)</f>
        <v>0.3621134721576913</v>
      </c>
      <c r="Q14" s="1">
        <f>LOG(P14,2)</f>
        <v>-1.4654862426975965</v>
      </c>
      <c r="R14" s="1">
        <f>_xlfn.T.TEST(J14:L14,M14:O14,2,2)</f>
        <v>0.15774766297138623</v>
      </c>
      <c r="S14" s="1">
        <f>-LOG(R14,10)</f>
        <v>0.80203706610062209</v>
      </c>
    </row>
    <row r="15" spans="1:19" x14ac:dyDescent="0.2">
      <c r="A15" s="1" t="s">
        <v>896</v>
      </c>
      <c r="B15" s="1" t="s">
        <v>897</v>
      </c>
      <c r="C15" s="1" t="s">
        <v>898</v>
      </c>
      <c r="D15" s="1">
        <v>13.174200000000001</v>
      </c>
      <c r="E15" s="1">
        <v>13.4718</v>
      </c>
      <c r="F15" s="1">
        <v>13.9153</v>
      </c>
      <c r="G15" s="1">
        <v>13.914199999999999</v>
      </c>
      <c r="H15" s="1">
        <v>14.955399999999999</v>
      </c>
      <c r="I15" s="1">
        <v>15.6229</v>
      </c>
      <c r="J15" s="5">
        <f>2^D15</f>
        <v>9243.3493815404981</v>
      </c>
      <c r="K15" s="5">
        <f>2^E15</f>
        <v>11360.982623336136</v>
      </c>
      <c r="L15" s="5">
        <f>2^F15</f>
        <v>15449.794196863417</v>
      </c>
      <c r="M15" s="9">
        <f>2^G15</f>
        <v>15438.018807160295</v>
      </c>
      <c r="N15" s="9">
        <f>2^H15</f>
        <v>31770.496152235755</v>
      </c>
      <c r="O15" s="9">
        <f>2^I15</f>
        <v>50461.658393885904</v>
      </c>
      <c r="P15" s="1">
        <f>AVERAGE(J15:L15)/AVERAGE(M15:O15)</f>
        <v>0.36914162188828092</v>
      </c>
      <c r="Q15" s="1">
        <f>LOG(P15,2)</f>
        <v>-1.4377536796923418</v>
      </c>
      <c r="R15" s="1">
        <f>_xlfn.T.TEST(J15:L15,M15:O15,2,2)</f>
        <v>0.11641109678347958</v>
      </c>
      <c r="S15" s="1">
        <f>-LOG(R15,10)</f>
        <v>0.93400561898056012</v>
      </c>
    </row>
    <row r="16" spans="1:19" x14ac:dyDescent="0.2">
      <c r="A16" s="1" t="s">
        <v>1848</v>
      </c>
      <c r="B16" s="1" t="s">
        <v>1849</v>
      </c>
      <c r="C16" s="1" t="s">
        <v>1850</v>
      </c>
      <c r="D16" s="1">
        <v>10.863099999999999</v>
      </c>
      <c r="E16" s="1">
        <v>12.2067</v>
      </c>
      <c r="F16" s="1">
        <v>11.5189</v>
      </c>
      <c r="G16" s="1">
        <v>11.986599999999999</v>
      </c>
      <c r="H16" s="1">
        <v>13.402200000000001</v>
      </c>
      <c r="I16" s="1">
        <v>13.390599999999999</v>
      </c>
      <c r="J16" s="5">
        <f>2^D16</f>
        <v>1862.5972006133629</v>
      </c>
      <c r="K16" s="5">
        <f>2^E16</f>
        <v>4726.9700221599296</v>
      </c>
      <c r="L16" s="5">
        <f>2^F16</f>
        <v>2934.5020487323523</v>
      </c>
      <c r="M16" s="9">
        <f>2^G16</f>
        <v>4058.1317820946733</v>
      </c>
      <c r="N16" s="9">
        <f>2^H16</f>
        <v>10825.904904222814</v>
      </c>
      <c r="O16" s="9">
        <f>2^I16</f>
        <v>10739.208146902243</v>
      </c>
      <c r="P16" s="1">
        <f>AVERAGE(J16:L16)/AVERAGE(M16:O16)</f>
        <v>0.37169645505466931</v>
      </c>
      <c r="Q16" s="1">
        <f>LOG(P16,2)</f>
        <v>-1.4278031659005965</v>
      </c>
      <c r="R16" s="1">
        <f>_xlfn.T.TEST(J16:L16,M16:O16,2,2)</f>
        <v>8.8306363457710091E-2</v>
      </c>
      <c r="S16" s="1">
        <f>-LOG(R16,10)</f>
        <v>1.0540079995369012</v>
      </c>
    </row>
    <row r="17" spans="1:19" x14ac:dyDescent="0.2">
      <c r="A17" s="1" t="s">
        <v>575</v>
      </c>
      <c r="B17" s="1" t="s">
        <v>576</v>
      </c>
      <c r="C17" s="1" t="s">
        <v>577</v>
      </c>
      <c r="D17" s="1">
        <v>11.9061</v>
      </c>
      <c r="E17" s="1">
        <v>12.804500000000001</v>
      </c>
      <c r="F17" s="1">
        <v>12.7159</v>
      </c>
      <c r="G17" s="1">
        <v>12.8468</v>
      </c>
      <c r="H17" s="1">
        <v>13.5222</v>
      </c>
      <c r="I17" s="1">
        <v>14.781499999999999</v>
      </c>
      <c r="J17" s="5">
        <f>2^D17</f>
        <v>3837.8962598672051</v>
      </c>
      <c r="K17" s="5">
        <f>2^E17</f>
        <v>7153.8294053238078</v>
      </c>
      <c r="L17" s="5">
        <f>2^F17</f>
        <v>6727.7109150135657</v>
      </c>
      <c r="M17" s="9">
        <f>2^G17</f>
        <v>7366.6858228225519</v>
      </c>
      <c r="N17" s="9">
        <f>2^H17</f>
        <v>11764.888277810755</v>
      </c>
      <c r="O17" s="9">
        <f>2^I17</f>
        <v>28162.738388301004</v>
      </c>
      <c r="P17" s="1">
        <f>AVERAGE(J17:L17)/AVERAGE(M17:O17)</f>
        <v>0.37466316027641772</v>
      </c>
      <c r="Q17" s="1">
        <f>LOG(P17,2)</f>
        <v>-1.4163339669652395</v>
      </c>
      <c r="R17" s="1">
        <f>_xlfn.T.TEST(J17:L17,M17:O17,2,2)</f>
        <v>0.19904091621102285</v>
      </c>
      <c r="S17" s="1">
        <f>-LOG(R17,10)</f>
        <v>0.70105763787112974</v>
      </c>
    </row>
    <row r="18" spans="1:19" x14ac:dyDescent="0.2">
      <c r="A18" s="1" t="s">
        <v>3597</v>
      </c>
      <c r="B18" s="1" t="s">
        <v>3212</v>
      </c>
      <c r="C18" s="1" t="s">
        <v>3213</v>
      </c>
      <c r="D18" s="1">
        <v>12.986599999999999</v>
      </c>
      <c r="E18" s="1">
        <v>13.728300000000001</v>
      </c>
      <c r="F18" s="1">
        <v>13.798299999999999</v>
      </c>
      <c r="G18" s="1">
        <v>13.330500000000001</v>
      </c>
      <c r="H18" s="1">
        <v>14.011699999999999</v>
      </c>
      <c r="I18" s="1">
        <v>16.069700000000001</v>
      </c>
      <c r="J18" s="5">
        <f>2^D18</f>
        <v>8116.2635641893476</v>
      </c>
      <c r="K18" s="5">
        <f>2^E18</f>
        <v>13571.569950537047</v>
      </c>
      <c r="L18" s="5">
        <f>2^F18</f>
        <v>14246.303400036211</v>
      </c>
      <c r="M18" s="9">
        <f>2^G18</f>
        <v>10301.023008037037</v>
      </c>
      <c r="N18" s="9">
        <f>2^H18</f>
        <v>16517.411564678616</v>
      </c>
      <c r="O18" s="9">
        <f>2^I18</f>
        <v>68779.928706671082</v>
      </c>
      <c r="P18" s="1">
        <f>AVERAGE(J18:L18)/AVERAGE(M18:O18)</f>
        <v>0.37588652861916572</v>
      </c>
      <c r="Q18" s="1">
        <f>LOG(P18,2)</f>
        <v>-1.4116308832643103</v>
      </c>
      <c r="R18" s="1">
        <f>_xlfn.T.TEST(J18:L18,M18:O18,2,2)</f>
        <v>0.34622750577587258</v>
      </c>
      <c r="S18" s="1">
        <f>-LOG(R18,10)</f>
        <v>0.46063843290151268</v>
      </c>
    </row>
    <row r="19" spans="1:19" x14ac:dyDescent="0.2">
      <c r="A19" s="1" t="s">
        <v>899</v>
      </c>
      <c r="B19" s="1" t="s">
        <v>900</v>
      </c>
      <c r="C19" s="1" t="s">
        <v>901</v>
      </c>
      <c r="D19" s="1">
        <v>10.672599999999999</v>
      </c>
      <c r="E19" s="1">
        <v>10.827500000000001</v>
      </c>
      <c r="F19" s="1">
        <v>11.3729</v>
      </c>
      <c r="G19" s="1">
        <v>11.465</v>
      </c>
      <c r="H19" s="1">
        <v>11.7545</v>
      </c>
      <c r="I19" s="1">
        <v>13.2753</v>
      </c>
      <c r="J19" s="5">
        <f>2^D19</f>
        <v>1632.1975879511967</v>
      </c>
      <c r="K19" s="5">
        <f>2^E19</f>
        <v>1817.1981167049782</v>
      </c>
      <c r="L19" s="5">
        <f>2^F19</f>
        <v>2652.0642281985083</v>
      </c>
      <c r="M19" s="9">
        <f>2^G19</f>
        <v>2826.8899397562955</v>
      </c>
      <c r="N19" s="9">
        <f>2^H19</f>
        <v>3455.0718567665431</v>
      </c>
      <c r="O19" s="9">
        <f>2^I19</f>
        <v>9914.3329921357781</v>
      </c>
      <c r="P19" s="1">
        <f>AVERAGE(J19:L19)/AVERAGE(M19:O19)</f>
        <v>0.37671949124605969</v>
      </c>
      <c r="Q19" s="1">
        <f>LOG(P19,2)</f>
        <v>-1.4084374154736674</v>
      </c>
      <c r="R19" s="1">
        <f>_xlfn.T.TEST(J19:L19,M19:O19,2,2)</f>
        <v>0.21511363631672106</v>
      </c>
      <c r="S19" s="1">
        <f>-LOG(R19,10)</f>
        <v>0.66733205828108944</v>
      </c>
    </row>
    <row r="20" spans="1:19" x14ac:dyDescent="0.2">
      <c r="A20" s="1" t="s">
        <v>925</v>
      </c>
      <c r="B20" s="1" t="s">
        <v>926</v>
      </c>
      <c r="C20" s="1" t="s">
        <v>927</v>
      </c>
      <c r="D20" s="1">
        <v>11.802</v>
      </c>
      <c r="E20" s="1">
        <v>12.4778</v>
      </c>
      <c r="F20" s="1">
        <v>12.764200000000001</v>
      </c>
      <c r="G20" s="1">
        <v>12.2822</v>
      </c>
      <c r="H20" s="1">
        <v>13.5481</v>
      </c>
      <c r="I20" s="1">
        <v>14.669</v>
      </c>
      <c r="J20" s="5">
        <f>2^D20</f>
        <v>3570.7217491438059</v>
      </c>
      <c r="K20" s="5">
        <f>2^E20</f>
        <v>5704.1650048280553</v>
      </c>
      <c r="L20" s="5">
        <f>2^F20</f>
        <v>6956.7607958739591</v>
      </c>
      <c r="M20" s="9">
        <f>2^G20</f>
        <v>4980.9319998525534</v>
      </c>
      <c r="N20" s="9">
        <f>2^H20</f>
        <v>11978.004840547792</v>
      </c>
      <c r="O20" s="9">
        <f>2^I20</f>
        <v>26050.076703095965</v>
      </c>
      <c r="P20" s="1">
        <f>AVERAGE(J20:L20)/AVERAGE(M20:O20)</f>
        <v>0.37740106578892502</v>
      </c>
      <c r="Q20" s="1">
        <f>LOG(P20,2)</f>
        <v>-1.405829597740669</v>
      </c>
      <c r="R20" s="1">
        <f>_xlfn.T.TEST(J20:L20,M20:O20,2,2)</f>
        <v>0.22789556203148134</v>
      </c>
      <c r="S20" s="1">
        <f>-LOG(R20,10)</f>
        <v>0.6422641320552761</v>
      </c>
    </row>
    <row r="21" spans="1:19" x14ac:dyDescent="0.2">
      <c r="A21" s="1" t="s">
        <v>1567</v>
      </c>
      <c r="B21" s="1" t="s">
        <v>1568</v>
      </c>
      <c r="C21" s="1" t="s">
        <v>1569</v>
      </c>
      <c r="D21" s="1">
        <v>13.8102</v>
      </c>
      <c r="E21" s="1">
        <v>13.946</v>
      </c>
      <c r="F21" s="1">
        <v>14.548500000000001</v>
      </c>
      <c r="G21" s="1">
        <v>14.713100000000001</v>
      </c>
      <c r="H21" s="1">
        <v>15.7277</v>
      </c>
      <c r="I21" s="1">
        <v>15.9032</v>
      </c>
      <c r="J21" s="5">
        <f>2^D21</f>
        <v>14364.299314735032</v>
      </c>
      <c r="K21" s="5">
        <f>2^E21</f>
        <v>15782.082871626097</v>
      </c>
      <c r="L21" s="5">
        <f>2^F21</f>
        <v>23962.652618186818</v>
      </c>
      <c r="M21" s="9">
        <f>2^G21</f>
        <v>26858.665419366913</v>
      </c>
      <c r="N21" s="9">
        <f>2^H21</f>
        <v>54263.707467185894</v>
      </c>
      <c r="O21" s="9">
        <f>2^I21</f>
        <v>61283.029602831368</v>
      </c>
      <c r="P21" s="1">
        <f>AVERAGE(J21:L21)/AVERAGE(M21:O21)</f>
        <v>0.37996476157975534</v>
      </c>
      <c r="Q21" s="1">
        <f>LOG(P21,2)</f>
        <v>-1.3960624675192108</v>
      </c>
      <c r="R21" s="1">
        <f>_xlfn.T.TEST(J21:L21,M21:O21,2,2)</f>
        <v>5.4360200950374242E-2</v>
      </c>
      <c r="S21" s="1">
        <f>-LOG(R21,10)</f>
        <v>1.2647189465039772</v>
      </c>
    </row>
    <row r="22" spans="1:19" x14ac:dyDescent="0.2">
      <c r="A22" s="1" t="s">
        <v>1175</v>
      </c>
      <c r="B22" s="1" t="s">
        <v>1176</v>
      </c>
      <c r="C22" s="1" t="s">
        <v>1177</v>
      </c>
      <c r="D22" s="1">
        <v>13.1158</v>
      </c>
      <c r="E22" s="1">
        <v>13.9947</v>
      </c>
      <c r="F22" s="1">
        <v>14.568199999999999</v>
      </c>
      <c r="G22" s="1">
        <v>13.611499999999999</v>
      </c>
      <c r="H22" s="1">
        <v>15.2064</v>
      </c>
      <c r="I22" s="1">
        <v>16.240300000000001</v>
      </c>
      <c r="J22" s="5">
        <f>2^D22</f>
        <v>8876.6524697657605</v>
      </c>
      <c r="K22" s="5">
        <f>2^E22</f>
        <v>16323.92084930413</v>
      </c>
      <c r="L22" s="5">
        <f>2^F22</f>
        <v>24292.106856271548</v>
      </c>
      <c r="M22" s="9">
        <f>2^G22</f>
        <v>12516.121949025077</v>
      </c>
      <c r="N22" s="9">
        <f>2^H22</f>
        <v>37807.897428549819</v>
      </c>
      <c r="O22" s="9">
        <f>2^I22</f>
        <v>77413.631097888923</v>
      </c>
      <c r="P22" s="1">
        <f>AVERAGE(J22:L22)/AVERAGE(M22:O22)</f>
        <v>0.38745569525602097</v>
      </c>
      <c r="Q22" s="1">
        <f>LOG(P22,2)</f>
        <v>-1.3678967442133774</v>
      </c>
      <c r="R22" s="1">
        <f>_xlfn.T.TEST(J22:L22,M22:O22,2,2)</f>
        <v>0.25005583891896144</v>
      </c>
      <c r="S22" s="1">
        <f>-LOG(R22,10)</f>
        <v>0.60196300002181702</v>
      </c>
    </row>
    <row r="23" spans="1:19" x14ac:dyDescent="0.2">
      <c r="A23" s="1" t="s">
        <v>1003</v>
      </c>
      <c r="B23" s="1" t="s">
        <v>1004</v>
      </c>
      <c r="C23" s="1" t="s">
        <v>1005</v>
      </c>
      <c r="D23" s="1">
        <v>11.9573</v>
      </c>
      <c r="E23" s="1">
        <v>12.224600000000001</v>
      </c>
      <c r="F23" s="1">
        <v>12.1602</v>
      </c>
      <c r="G23" s="1">
        <v>12.243399999999999</v>
      </c>
      <c r="H23" s="1">
        <v>13.159700000000001</v>
      </c>
      <c r="I23" s="1">
        <v>14.283300000000001</v>
      </c>
      <c r="J23" s="5">
        <f>2^D23</f>
        <v>3976.5456016192106</v>
      </c>
      <c r="K23" s="5">
        <f>2^E23</f>
        <v>4785.9844694781204</v>
      </c>
      <c r="L23" s="5">
        <f>2^F23</f>
        <v>4577.0425863975797</v>
      </c>
      <c r="M23" s="9">
        <f>2^G23</f>
        <v>4848.7595603550526</v>
      </c>
      <c r="N23" s="9">
        <f>2^H23</f>
        <v>9150.9131583310682</v>
      </c>
      <c r="O23" s="9">
        <f>2^I23</f>
        <v>19938.924875671484</v>
      </c>
      <c r="P23" s="1">
        <f>AVERAGE(J23:L23)/AVERAGE(M23:O23)</f>
        <v>0.39305020251374961</v>
      </c>
      <c r="Q23" s="1">
        <f>LOG(P23,2)</f>
        <v>-1.3472145017621333</v>
      </c>
      <c r="R23" s="1">
        <f>_xlfn.T.TEST(J23:L23,M23:O23,2,2)</f>
        <v>0.20132588238967661</v>
      </c>
      <c r="S23" s="1">
        <f>-LOG(R23,10)</f>
        <v>0.69610038876538671</v>
      </c>
    </row>
    <row r="24" spans="1:19" x14ac:dyDescent="0.2">
      <c r="A24" s="1" t="s">
        <v>519</v>
      </c>
      <c r="B24" s="1" t="s">
        <v>520</v>
      </c>
      <c r="C24" s="1" t="s">
        <v>521</v>
      </c>
      <c r="D24" s="1">
        <v>9.7579899999999995</v>
      </c>
      <c r="E24" s="1">
        <v>9.0281699999999994</v>
      </c>
      <c r="F24" s="1">
        <v>10.7432</v>
      </c>
      <c r="G24" s="1">
        <v>10.260999999999999</v>
      </c>
      <c r="H24" s="1">
        <v>11.3385</v>
      </c>
      <c r="I24" s="1">
        <v>11.8962</v>
      </c>
      <c r="J24" s="5">
        <f>2^D24</f>
        <v>865.86002056945586</v>
      </c>
      <c r="K24" s="5">
        <f>2^E24</f>
        <v>522.09553120826831</v>
      </c>
      <c r="L24" s="5">
        <f>2^F24</f>
        <v>1714.0577474048473</v>
      </c>
      <c r="M24" s="9">
        <f>2^G24</f>
        <v>1227.0684378515639</v>
      </c>
      <c r="N24" s="9">
        <f>2^H24</f>
        <v>2589.5756686649233</v>
      </c>
      <c r="O24" s="9">
        <f>2^I24</f>
        <v>3811.6501682403486</v>
      </c>
      <c r="P24" s="1">
        <f>AVERAGE(J24:L24)/AVERAGE(M24:O24)</f>
        <v>0.40664573067764259</v>
      </c>
      <c r="Q24" s="1">
        <f>LOG(P24,2)</f>
        <v>-1.2981556275847679</v>
      </c>
      <c r="R24" s="1">
        <f>_xlfn.T.TEST(J24:L24,M24:O24,2,2)</f>
        <v>0.14187861776083538</v>
      </c>
      <c r="S24" s="1">
        <f>-LOG(R24,10)</f>
        <v>0.84808305125285788</v>
      </c>
    </row>
    <row r="25" spans="1:19" x14ac:dyDescent="0.2">
      <c r="A25" s="1" t="s">
        <v>486</v>
      </c>
      <c r="B25" s="1" t="s">
        <v>487</v>
      </c>
      <c r="C25" s="1" t="s">
        <v>488</v>
      </c>
      <c r="D25" s="1">
        <v>10.7378</v>
      </c>
      <c r="E25" s="1">
        <v>10.0787</v>
      </c>
      <c r="F25" s="1">
        <v>10.7881</v>
      </c>
      <c r="G25" s="1">
        <v>10.656000000000001</v>
      </c>
      <c r="H25" s="1">
        <v>12.241899999999999</v>
      </c>
      <c r="I25" s="1">
        <v>12.194900000000001</v>
      </c>
      <c r="J25" s="5">
        <f>2^D25</f>
        <v>1707.6540302285321</v>
      </c>
      <c r="K25" s="5">
        <f>2^E25</f>
        <v>1081.4115837610523</v>
      </c>
      <c r="L25" s="5">
        <f>2^F25</f>
        <v>1768.2419769067917</v>
      </c>
      <c r="M25" s="9">
        <f>2^G25</f>
        <v>1613.5247586290618</v>
      </c>
      <c r="N25" s="9">
        <f>2^H25</f>
        <v>4843.7208242205616</v>
      </c>
      <c r="O25" s="9">
        <f>2^I25</f>
        <v>4688.4651709075815</v>
      </c>
      <c r="P25" s="1">
        <f>AVERAGE(J25:L25)/AVERAGE(M25:O25)</f>
        <v>0.40888443021546328</v>
      </c>
      <c r="Q25" s="1">
        <f>LOG(P25,2)</f>
        <v>-1.2902349669181774</v>
      </c>
      <c r="R25" s="1">
        <f>_xlfn.T.TEST(J25:L25,M25:O25,2,2)</f>
        <v>0.11045231701595119</v>
      </c>
      <c r="S25" s="1">
        <f>-LOG(R25,10)</f>
        <v>0.9568251692747779</v>
      </c>
    </row>
    <row r="26" spans="1:19" x14ac:dyDescent="0.2">
      <c r="A26" s="1" t="s">
        <v>3633</v>
      </c>
      <c r="B26" s="1" t="s">
        <v>935</v>
      </c>
      <c r="C26" s="1" t="s">
        <v>946</v>
      </c>
      <c r="D26" s="1">
        <v>12.280900000000001</v>
      </c>
      <c r="E26" s="1">
        <v>12.495799999999999</v>
      </c>
      <c r="F26" s="1">
        <v>13.5985</v>
      </c>
      <c r="G26" s="1">
        <v>12.713200000000001</v>
      </c>
      <c r="H26" s="1">
        <v>13.6357</v>
      </c>
      <c r="I26" s="1">
        <v>15.154299999999999</v>
      </c>
      <c r="J26" s="5">
        <f>2^D26</f>
        <v>4976.4457467540742</v>
      </c>
      <c r="K26" s="5">
        <f>2^E26</f>
        <v>5775.7796975590954</v>
      </c>
      <c r="L26" s="5">
        <f>2^F26</f>
        <v>12403.846868902261</v>
      </c>
      <c r="M26" s="9">
        <f>2^G26</f>
        <v>6715.131796177734</v>
      </c>
      <c r="N26" s="9">
        <f>2^H26</f>
        <v>12727.840136606381</v>
      </c>
      <c r="O26" s="9">
        <f>2^I26</f>
        <v>36466.901441925424</v>
      </c>
      <c r="P26" s="1">
        <f>AVERAGE(J26:L26)/AVERAGE(M26:O26)</f>
        <v>0.41416785471901868</v>
      </c>
      <c r="Q26" s="1">
        <f>LOG(P26,2)</f>
        <v>-1.2717125105156191</v>
      </c>
      <c r="R26" s="1">
        <f>_xlfn.T.TEST(J26:L26,M26:O26,2,2)</f>
        <v>0.30925140755582609</v>
      </c>
      <c r="S26" s="1">
        <f>-LOG(R26,10)</f>
        <v>0.50968831500575484</v>
      </c>
    </row>
    <row r="27" spans="1:19" x14ac:dyDescent="0.2">
      <c r="A27" s="1" t="s">
        <v>2057</v>
      </c>
      <c r="B27" s="1" t="s">
        <v>2058</v>
      </c>
      <c r="C27" s="1" t="s">
        <v>2059</v>
      </c>
      <c r="D27" s="1">
        <v>14.380599999999999</v>
      </c>
      <c r="E27" s="1">
        <v>14.909000000000001</v>
      </c>
      <c r="F27" s="1">
        <v>14.8239</v>
      </c>
      <c r="G27" s="1">
        <v>14.3805</v>
      </c>
      <c r="H27" s="1">
        <v>16.127300000000002</v>
      </c>
      <c r="I27" s="1">
        <v>16.608599999999999</v>
      </c>
      <c r="J27" s="5">
        <f>2^D27</f>
        <v>21330.054035249766</v>
      </c>
      <c r="K27" s="5">
        <f>2^E27</f>
        <v>30764.949416032745</v>
      </c>
      <c r="L27" s="5">
        <f>2^F27</f>
        <v>29002.708173528808</v>
      </c>
      <c r="M27" s="9">
        <f>2^G27</f>
        <v>21328.575599807456</v>
      </c>
      <c r="N27" s="9">
        <f>2^H27</f>
        <v>71581.54190165858</v>
      </c>
      <c r="O27" s="9">
        <f>2^I27</f>
        <v>99927.905808127674</v>
      </c>
      <c r="P27" s="1">
        <f>AVERAGE(J27:L27)/AVERAGE(M27:O27)</f>
        <v>0.42054834535724411</v>
      </c>
      <c r="Q27" s="1">
        <f>LOG(P27,2)</f>
        <v>-1.2496564356721676</v>
      </c>
      <c r="R27" s="1">
        <f>_xlfn.T.TEST(J27:L27,M27:O27,2,2)</f>
        <v>0.1831144979499551</v>
      </c>
      <c r="S27" s="1">
        <f>-LOG(R27,10)</f>
        <v>0.73727726940446237</v>
      </c>
    </row>
    <row r="28" spans="1:19" x14ac:dyDescent="0.2">
      <c r="A28" s="1" t="s">
        <v>542</v>
      </c>
      <c r="B28" s="1" t="s">
        <v>543</v>
      </c>
      <c r="C28" s="1" t="s">
        <v>544</v>
      </c>
      <c r="D28" s="1">
        <v>10.959199999999999</v>
      </c>
      <c r="E28" s="1">
        <v>11.4001</v>
      </c>
      <c r="F28" s="1">
        <v>11.781000000000001</v>
      </c>
      <c r="G28" s="1">
        <v>11.6038</v>
      </c>
      <c r="H28" s="1">
        <v>12.206099999999999</v>
      </c>
      <c r="I28" s="1">
        <v>13.433999999999999</v>
      </c>
      <c r="J28" s="5">
        <f>2^D28</f>
        <v>1990.8930406356642</v>
      </c>
      <c r="K28" s="5">
        <f>2^E28</f>
        <v>2702.5395205357222</v>
      </c>
      <c r="L28" s="5">
        <f>2^F28</f>
        <v>3519.1224522636685</v>
      </c>
      <c r="M28" s="9">
        <f>2^G28</f>
        <v>3112.3746092648717</v>
      </c>
      <c r="N28" s="9">
        <f>2^H28</f>
        <v>4725.0045393328546</v>
      </c>
      <c r="O28" s="9">
        <f>2^I28</f>
        <v>11067.179700515928</v>
      </c>
      <c r="P28" s="1">
        <f>AVERAGE(J28:L28)/AVERAGE(M28:O28)</f>
        <v>0.43442193383000333</v>
      </c>
      <c r="Q28" s="1">
        <f>LOG(P28,2)</f>
        <v>-1.2028311486766796</v>
      </c>
      <c r="R28" s="1">
        <f>_xlfn.T.TEST(J28:L28,M28:O28,2,2)</f>
        <v>0.2221647370921204</v>
      </c>
      <c r="S28" s="1">
        <f>-LOG(R28,10)</f>
        <v>0.65332487294525488</v>
      </c>
    </row>
    <row r="29" spans="1:19" x14ac:dyDescent="0.2">
      <c r="A29" s="1" t="s">
        <v>3250</v>
      </c>
      <c r="B29" s="1" t="s">
        <v>3251</v>
      </c>
      <c r="C29" s="1" t="s">
        <v>3252</v>
      </c>
      <c r="D29" s="1">
        <v>15.6737</v>
      </c>
      <c r="E29" s="1">
        <v>16.0063</v>
      </c>
      <c r="F29" s="1">
        <v>17.3352</v>
      </c>
      <c r="G29" s="1">
        <v>15.869</v>
      </c>
      <c r="H29" s="1">
        <v>16.2986</v>
      </c>
      <c r="I29" s="1">
        <v>18.9512</v>
      </c>
      <c r="J29" s="5">
        <f>2^D29</f>
        <v>52270.161631396739</v>
      </c>
      <c r="K29" s="5">
        <f>2^E29</f>
        <v>65822.810159276938</v>
      </c>
      <c r="L29" s="5">
        <f>2^F29</f>
        <v>165354.18109838897</v>
      </c>
      <c r="M29" s="9">
        <f>2^G29</f>
        <v>59847.360512785846</v>
      </c>
      <c r="N29" s="9">
        <f>2^H29</f>
        <v>80606.021736451017</v>
      </c>
      <c r="O29" s="9">
        <f>2^I29</f>
        <v>506850.23691040673</v>
      </c>
      <c r="P29" s="1">
        <f>AVERAGE(J29:L29)/AVERAGE(M29:O29)</f>
        <v>0.43788902842385696</v>
      </c>
      <c r="Q29" s="1">
        <f>LOG(P29,2)</f>
        <v>-1.1913627922463503</v>
      </c>
      <c r="R29" s="1">
        <f>_xlfn.T.TEST(J29:L29,M29:O29,2,2)</f>
        <v>0.46400839527443716</v>
      </c>
      <c r="S29" s="1">
        <f>-LOG(R29,10)</f>
        <v>0.33347416171154515</v>
      </c>
    </row>
    <row r="30" spans="1:19" x14ac:dyDescent="0.2">
      <c r="A30" s="1" t="s">
        <v>1714</v>
      </c>
      <c r="B30" s="1" t="s">
        <v>1715</v>
      </c>
      <c r="C30" s="1" t="s">
        <v>1716</v>
      </c>
      <c r="D30" s="1">
        <v>9.3388799999999996</v>
      </c>
      <c r="E30" s="1">
        <v>10.190899999999999</v>
      </c>
      <c r="F30" s="1">
        <v>11.28</v>
      </c>
      <c r="G30" s="1">
        <v>10.448600000000001</v>
      </c>
      <c r="H30" s="1">
        <v>10.686199999999999</v>
      </c>
      <c r="I30" s="1">
        <v>12.722</v>
      </c>
      <c r="J30" s="5">
        <f>2^D30</f>
        <v>647.56446054745118</v>
      </c>
      <c r="K30" s="5">
        <f>2^E30</f>
        <v>1168.8709973261889</v>
      </c>
      <c r="L30" s="5">
        <f>2^F30</f>
        <v>2486.6711232410548</v>
      </c>
      <c r="M30" s="9">
        <f>2^G30</f>
        <v>1397.468452868801</v>
      </c>
      <c r="N30" s="9">
        <f>2^H30</f>
        <v>1647.6567415823326</v>
      </c>
      <c r="O30" s="9">
        <f>2^I30</f>
        <v>6756.2172302137842</v>
      </c>
      <c r="P30" s="1">
        <f>AVERAGE(J30:L30)/AVERAGE(M30:O30)</f>
        <v>0.43903236869737328</v>
      </c>
      <c r="Q30" s="1">
        <f>LOG(P30,2)</f>
        <v>-1.1876007851092525</v>
      </c>
      <c r="R30" s="1">
        <f>_xlfn.T.TEST(J30:L30,M30:O30,2,2)</f>
        <v>0.37320982844432882</v>
      </c>
      <c r="S30" s="1">
        <f>-LOG(R30,10)</f>
        <v>0.42804692767223446</v>
      </c>
    </row>
    <row r="31" spans="1:19" x14ac:dyDescent="0.2">
      <c r="A31" s="1" t="s">
        <v>677</v>
      </c>
      <c r="B31" s="1" t="s">
        <v>678</v>
      </c>
      <c r="C31" s="1" t="s">
        <v>679</v>
      </c>
      <c r="D31" s="1">
        <v>17.4224</v>
      </c>
      <c r="E31" s="1">
        <v>17.8703</v>
      </c>
      <c r="F31" s="1">
        <v>18.039400000000001</v>
      </c>
      <c r="G31" s="1">
        <v>17.771899999999999</v>
      </c>
      <c r="H31" s="1">
        <v>18.877700000000001</v>
      </c>
      <c r="I31" s="1">
        <v>19.7014</v>
      </c>
      <c r="J31" s="5">
        <f>2^D31</f>
        <v>175656.81199605062</v>
      </c>
      <c r="K31" s="5">
        <f>2^E31</f>
        <v>239605.25102019485</v>
      </c>
      <c r="L31" s="5">
        <f>2^F31</f>
        <v>269401.80661179934</v>
      </c>
      <c r="M31" s="9">
        <f>2^G31</f>
        <v>223807.67721767531</v>
      </c>
      <c r="N31" s="9">
        <f>2^H31</f>
        <v>481674.82597447536</v>
      </c>
      <c r="O31" s="9">
        <f>2^I31</f>
        <v>852535.27286937414</v>
      </c>
      <c r="P31" s="1">
        <f>AVERAGE(J31:L31)/AVERAGE(M31:O31)</f>
        <v>0.43944548011434753</v>
      </c>
      <c r="Q31" s="1">
        <f>LOG(P31,2)</f>
        <v>-1.1862439066464825</v>
      </c>
      <c r="R31" s="1">
        <f>_xlfn.T.TEST(J31:L31,M31:O31,2,2)</f>
        <v>0.18983944975834191</v>
      </c>
      <c r="S31" s="1">
        <f>-LOG(R31,10)</f>
        <v>0.72161353357317704</v>
      </c>
    </row>
    <row r="32" spans="1:19" x14ac:dyDescent="0.2">
      <c r="A32" s="1" t="s">
        <v>535</v>
      </c>
      <c r="B32" s="1" t="s">
        <v>528</v>
      </c>
      <c r="C32" s="1" t="s">
        <v>529</v>
      </c>
      <c r="D32" s="1">
        <v>10.0337</v>
      </c>
      <c r="E32" s="1">
        <v>11.402200000000001</v>
      </c>
      <c r="F32" s="1">
        <v>11.912100000000001</v>
      </c>
      <c r="G32" s="1">
        <v>9.5309500000000007</v>
      </c>
      <c r="H32" s="1">
        <v>12.226699999999999</v>
      </c>
      <c r="I32" s="1">
        <v>13.5227</v>
      </c>
      <c r="J32" s="5">
        <f>2^D32</f>
        <v>1048.2012360552092</v>
      </c>
      <c r="K32" s="5">
        <f>2^E32</f>
        <v>2706.4762260557031</v>
      </c>
      <c r="L32" s="5">
        <f>2^F32</f>
        <v>3853.8908584768947</v>
      </c>
      <c r="M32" s="9">
        <f>2^G32</f>
        <v>739.77872451569715</v>
      </c>
      <c r="N32" s="9">
        <f>2^H32</f>
        <v>4792.9560646523478</v>
      </c>
      <c r="O32" s="9">
        <f>2^I32</f>
        <v>11768.966384021571</v>
      </c>
      <c r="P32" s="1">
        <f>AVERAGE(J32:L32)/AVERAGE(M32:O32)</f>
        <v>0.43975839395364769</v>
      </c>
      <c r="Q32" s="1">
        <f>LOG(P32,2)</f>
        <v>-1.1852169792714784</v>
      </c>
      <c r="R32" s="1">
        <f>_xlfn.T.TEST(J32:L32,M32:O32,2,2)</f>
        <v>0.38585181538996355</v>
      </c>
      <c r="S32" s="1">
        <f>-LOG(R32,10)</f>
        <v>0.41357945210188812</v>
      </c>
    </row>
    <row r="33" spans="1:19" x14ac:dyDescent="0.2">
      <c r="A33" s="1" t="s">
        <v>1532</v>
      </c>
      <c r="B33" s="1" t="s">
        <v>1533</v>
      </c>
      <c r="C33" s="1" t="s">
        <v>1534</v>
      </c>
      <c r="D33" s="1">
        <v>14.7118</v>
      </c>
      <c r="E33" s="1">
        <v>15.2079</v>
      </c>
      <c r="F33" s="1">
        <v>15.457599999999999</v>
      </c>
      <c r="G33" s="1">
        <v>14.7875</v>
      </c>
      <c r="H33" s="1">
        <v>16.353100000000001</v>
      </c>
      <c r="I33" s="1">
        <v>17.026</v>
      </c>
      <c r="J33" s="5">
        <f>2^D33</f>
        <v>26834.474209576816</v>
      </c>
      <c r="K33" s="5">
        <f>2^E33</f>
        <v>37847.227527425413</v>
      </c>
      <c r="L33" s="5">
        <f>2^F33</f>
        <v>44998.834041298251</v>
      </c>
      <c r="M33" s="9">
        <f>2^G33</f>
        <v>28280.107818262139</v>
      </c>
      <c r="N33" s="9">
        <f>2^H33</f>
        <v>83709.283006892205</v>
      </c>
      <c r="O33" s="9">
        <f>2^I33</f>
        <v>133455.5705035484</v>
      </c>
      <c r="P33" s="1">
        <f>AVERAGE(J33:L33)/AVERAGE(M33:O33)</f>
        <v>0.44686407569563041</v>
      </c>
      <c r="Q33" s="1">
        <f>LOG(P33,2)</f>
        <v>-1.162092026656961</v>
      </c>
      <c r="R33" s="1">
        <f>_xlfn.T.TEST(J33:L33,M33:O33,2,2)</f>
        <v>0.21607479630482326</v>
      </c>
      <c r="S33" s="1">
        <f>-LOG(R33,10)</f>
        <v>0.66539588774004921</v>
      </c>
    </row>
    <row r="34" spans="1:19" x14ac:dyDescent="0.2">
      <c r="A34" s="1" t="s">
        <v>1582</v>
      </c>
      <c r="B34" s="1" t="s">
        <v>1583</v>
      </c>
      <c r="C34" s="1" t="s">
        <v>1584</v>
      </c>
      <c r="D34" s="1">
        <v>14.139200000000001</v>
      </c>
      <c r="E34" s="1">
        <v>14.8154</v>
      </c>
      <c r="F34" s="1">
        <v>15.151999999999999</v>
      </c>
      <c r="G34" s="1">
        <v>14.337400000000001</v>
      </c>
      <c r="H34" s="1">
        <v>15.812099999999999</v>
      </c>
      <c r="I34" s="1">
        <v>16.693200000000001</v>
      </c>
      <c r="J34" s="5">
        <f>2^D34</f>
        <v>18043.605144669593</v>
      </c>
      <c r="K34" s="5">
        <f>2^E34</f>
        <v>28832.333832084096</v>
      </c>
      <c r="L34" s="5">
        <f>2^F34</f>
        <v>36408.810820570092</v>
      </c>
      <c r="M34" s="9">
        <f>2^G34</f>
        <v>20700.815747321765</v>
      </c>
      <c r="N34" s="9">
        <f>2^H34</f>
        <v>57532.917067856804</v>
      </c>
      <c r="O34" s="9">
        <f>2^I34</f>
        <v>105962.92147797962</v>
      </c>
      <c r="P34" s="1">
        <f>AVERAGE(J34:L34)/AVERAGE(M34:O34)</f>
        <v>0.452151262556441</v>
      </c>
      <c r="Q34" s="1">
        <f>LOG(P34,2)</f>
        <v>-1.1451226027040022</v>
      </c>
      <c r="R34" s="1">
        <f>_xlfn.T.TEST(J34:L34,M34:O34,2,2)</f>
        <v>0.25375186409853728</v>
      </c>
      <c r="S34" s="1">
        <f>-LOG(R34,10)</f>
        <v>0.59559075867583455</v>
      </c>
    </row>
    <row r="35" spans="1:19" x14ac:dyDescent="0.2">
      <c r="A35" s="1" t="s">
        <v>659</v>
      </c>
      <c r="B35" s="1" t="s">
        <v>660</v>
      </c>
      <c r="C35" s="1" t="s">
        <v>661</v>
      </c>
      <c r="D35" s="1">
        <v>13.5002</v>
      </c>
      <c r="E35" s="1">
        <v>14.2979</v>
      </c>
      <c r="F35" s="1">
        <v>13.762600000000001</v>
      </c>
      <c r="G35" s="1">
        <v>13.7805</v>
      </c>
      <c r="H35" s="1">
        <v>14.8497</v>
      </c>
      <c r="I35" s="1">
        <v>15.7905</v>
      </c>
      <c r="J35" s="5">
        <f>2^D35</f>
        <v>11586.843669231046</v>
      </c>
      <c r="K35" s="5">
        <f>2^E35</f>
        <v>20141.730234359798</v>
      </c>
      <c r="L35" s="5">
        <f>2^F35</f>
        <v>13898.099555900406</v>
      </c>
      <c r="M35" s="9">
        <f>2^G35</f>
        <v>14071.612114731857</v>
      </c>
      <c r="N35" s="9">
        <f>2^H35</f>
        <v>29526.034754100307</v>
      </c>
      <c r="O35" s="9">
        <f>2^I35</f>
        <v>56677.951668698399</v>
      </c>
      <c r="P35" s="1">
        <f>AVERAGE(J35:L35)/AVERAGE(M35:O35)</f>
        <v>0.45501272617599348</v>
      </c>
      <c r="Q35" s="1">
        <f>LOG(P35,2)</f>
        <v>-1.1360211985117667</v>
      </c>
      <c r="R35" s="1">
        <f>_xlfn.T.TEST(J35:L35,M35:O35,2,2)</f>
        <v>0.22515363528772026</v>
      </c>
      <c r="S35" s="1">
        <f>-LOG(R35,10)</f>
        <v>0.6475210366084363</v>
      </c>
    </row>
    <row r="36" spans="1:19" x14ac:dyDescent="0.2">
      <c r="A36" s="1" t="s">
        <v>2892</v>
      </c>
      <c r="B36" s="1" t="s">
        <v>2893</v>
      </c>
      <c r="C36" s="1" t="s">
        <v>2894</v>
      </c>
      <c r="D36" s="1">
        <v>10.016500000000001</v>
      </c>
      <c r="E36" s="1">
        <v>9.0981699999999996</v>
      </c>
      <c r="F36" s="1">
        <v>10.2226</v>
      </c>
      <c r="G36" s="1">
        <v>9.98081</v>
      </c>
      <c r="H36" s="1">
        <v>11.2677</v>
      </c>
      <c r="I36" s="1">
        <v>11.317600000000001</v>
      </c>
      <c r="J36" s="5">
        <f>2^D36</f>
        <v>1035.7786421162832</v>
      </c>
      <c r="K36" s="5">
        <f>2^E36</f>
        <v>548.0523895543671</v>
      </c>
      <c r="L36" s="5">
        <f>2^F36</f>
        <v>1194.8385707381499</v>
      </c>
      <c r="M36" s="9">
        <f>2^G36</f>
        <v>1010.4694574532068</v>
      </c>
      <c r="N36" s="9">
        <f>2^H36</f>
        <v>2465.5606045374125</v>
      </c>
      <c r="O36" s="9">
        <f>2^I36</f>
        <v>2552.3314912135088</v>
      </c>
      <c r="P36" s="1">
        <f>AVERAGE(J36:L36)/AVERAGE(M36:O36)</f>
        <v>0.46093280535436904</v>
      </c>
      <c r="Q36" s="1">
        <f>LOG(P36,2)</f>
        <v>-1.1173716445531949</v>
      </c>
      <c r="R36" s="1">
        <f>_xlfn.T.TEST(J36:L36,M36:O36,2,2)</f>
        <v>0.11368594095362845</v>
      </c>
      <c r="S36" s="1">
        <f>-LOG(R36,10)</f>
        <v>0.94429323930330478</v>
      </c>
    </row>
    <row r="37" spans="1:19" x14ac:dyDescent="0.2">
      <c r="A37" s="1" t="s">
        <v>3584</v>
      </c>
      <c r="B37" s="1" t="s">
        <v>3585</v>
      </c>
      <c r="C37" s="1" t="s">
        <v>2240</v>
      </c>
      <c r="D37" s="1">
        <v>15.680300000000001</v>
      </c>
      <c r="E37" s="1">
        <v>16.336400000000001</v>
      </c>
      <c r="F37" s="1">
        <v>17.653199999999998</v>
      </c>
      <c r="G37" s="1">
        <v>15.672599999999999</v>
      </c>
      <c r="H37" s="1">
        <v>16.375800000000002</v>
      </c>
      <c r="I37" s="1">
        <v>19.175999999999998</v>
      </c>
      <c r="J37" s="5">
        <f>2^D37</f>
        <v>52509.833475416846</v>
      </c>
      <c r="K37" s="5">
        <f>2^E37</f>
        <v>82745.888027948444</v>
      </c>
      <c r="L37" s="5">
        <f>2^F37</f>
        <v>206130.71963563224</v>
      </c>
      <c r="M37" s="9">
        <f>2^G37</f>
        <v>52230.322814438267</v>
      </c>
      <c r="N37" s="9">
        <f>2^H37</f>
        <v>85036.818406780294</v>
      </c>
      <c r="O37" s="9">
        <f>2^I37</f>
        <v>592312.90763253986</v>
      </c>
      <c r="P37" s="1">
        <f>AVERAGE(J37:L37)/AVERAGE(M37:O37)</f>
        <v>0.46792184308678531</v>
      </c>
      <c r="Q37" s="1">
        <f>LOG(P37,2)</f>
        <v>-1.0956605180860324</v>
      </c>
      <c r="R37" s="1">
        <f>_xlfn.T.TEST(J37:L37,M37:O37,2,2)</f>
        <v>0.51421986662434771</v>
      </c>
      <c r="S37" s="1">
        <f>-LOG(R37,10)</f>
        <v>0.2888511486214787</v>
      </c>
    </row>
    <row r="38" spans="1:19" x14ac:dyDescent="0.2">
      <c r="A38" s="1" t="s">
        <v>1720</v>
      </c>
      <c r="B38" s="1" t="s">
        <v>1721</v>
      </c>
      <c r="C38" s="1" t="s">
        <v>1722</v>
      </c>
      <c r="D38" s="1">
        <v>17.9053</v>
      </c>
      <c r="E38" s="1">
        <v>18.410900000000002</v>
      </c>
      <c r="F38" s="1">
        <v>18.5626</v>
      </c>
      <c r="G38" s="1">
        <v>18.0611</v>
      </c>
      <c r="H38" s="1">
        <v>19.521599999999999</v>
      </c>
      <c r="I38" s="1">
        <v>20.0213</v>
      </c>
      <c r="J38" s="5">
        <f>2^D38</f>
        <v>245489.19476722743</v>
      </c>
      <c r="K38" s="5">
        <f>2^E38</f>
        <v>348524.36706168181</v>
      </c>
      <c r="L38" s="5">
        <f>2^F38</f>
        <v>387167.9487083102</v>
      </c>
      <c r="M38" s="9">
        <f>2^G38</f>
        <v>273484.58651233034</v>
      </c>
      <c r="N38" s="9">
        <f>2^H38</f>
        <v>752639.77060043369</v>
      </c>
      <c r="O38" s="9">
        <f>2^I38</f>
        <v>1064172.0597962409</v>
      </c>
      <c r="P38" s="1">
        <f>AVERAGE(J38:L38)/AVERAGE(M38:O38)</f>
        <v>0.46939826457155159</v>
      </c>
      <c r="Q38" s="1">
        <f>LOG(P38,2)</f>
        <v>-1.0911155868538134</v>
      </c>
      <c r="R38" s="1">
        <f>_xlfn.T.TEST(J38:L38,M38:O38,2,2)</f>
        <v>0.18898620305896016</v>
      </c>
      <c r="S38" s="1">
        <f>-LOG(R38,10)</f>
        <v>0.72356990034567692</v>
      </c>
    </row>
    <row r="39" spans="1:19" x14ac:dyDescent="0.2">
      <c r="A39" s="1" t="s">
        <v>647</v>
      </c>
      <c r="B39" s="1" t="s">
        <v>648</v>
      </c>
      <c r="C39" s="1" t="s">
        <v>649</v>
      </c>
      <c r="D39" s="1">
        <v>11.009499999999999</v>
      </c>
      <c r="E39" s="1">
        <v>11.635999999999999</v>
      </c>
      <c r="F39" s="1">
        <v>11.292999999999999</v>
      </c>
      <c r="G39" s="1">
        <v>11.2347</v>
      </c>
      <c r="H39" s="1">
        <v>12.083399999999999</v>
      </c>
      <c r="I39" s="1">
        <v>13.253500000000001</v>
      </c>
      <c r="J39" s="5">
        <f>2^D39</f>
        <v>2061.5303707112448</v>
      </c>
      <c r="K39" s="5">
        <f>2^E39</f>
        <v>3182.6217729394639</v>
      </c>
      <c r="L39" s="5">
        <f>2^F39</f>
        <v>2509.1795597407736</v>
      </c>
      <c r="M39" s="9">
        <f>2^G39</f>
        <v>2409.8038410980876</v>
      </c>
      <c r="N39" s="9">
        <f>2^H39</f>
        <v>4339.7613694194624</v>
      </c>
      <c r="O39" s="9">
        <f>2^I39</f>
        <v>9765.6475800296976</v>
      </c>
      <c r="P39" s="1">
        <f>AVERAGE(J39:L39)/AVERAGE(M39:O39)</f>
        <v>0.46946604937656194</v>
      </c>
      <c r="Q39" s="1">
        <f>LOG(P39,2)</f>
        <v>-1.0909072653727365</v>
      </c>
      <c r="R39" s="1">
        <f>_xlfn.T.TEST(J39:L39,M39:O39,2,2)</f>
        <v>0.25971584765811934</v>
      </c>
      <c r="S39" s="1">
        <f>-LOG(R39,10)</f>
        <v>0.58550154925216003</v>
      </c>
    </row>
    <row r="40" spans="1:19" x14ac:dyDescent="0.2">
      <c r="A40" s="1" t="s">
        <v>2399</v>
      </c>
      <c r="B40" s="1" t="s">
        <v>2400</v>
      </c>
      <c r="C40" s="1" t="s">
        <v>2401</v>
      </c>
      <c r="D40" s="1">
        <v>11.333</v>
      </c>
      <c r="E40" s="1">
        <v>13.0222</v>
      </c>
      <c r="F40" s="1">
        <v>13.363899999999999</v>
      </c>
      <c r="G40" s="1">
        <v>12.0128</v>
      </c>
      <c r="H40" s="1">
        <v>13.8208</v>
      </c>
      <c r="I40" s="1">
        <v>14.679</v>
      </c>
      <c r="J40" s="5">
        <f>2^D40</f>
        <v>2579.7221989322738</v>
      </c>
      <c r="K40" s="5">
        <f>2^E40</f>
        <v>8319.0322811421138</v>
      </c>
      <c r="L40" s="5">
        <f>2^F40</f>
        <v>10542.285153043007</v>
      </c>
      <c r="M40" s="9">
        <f>2^G40</f>
        <v>4132.5025660160572</v>
      </c>
      <c r="N40" s="9">
        <f>2^H40</f>
        <v>14470.227664919003</v>
      </c>
      <c r="O40" s="9">
        <f>2^I40</f>
        <v>26231.269315585745</v>
      </c>
      <c r="P40" s="1">
        <f>AVERAGE(J40:L40)/AVERAGE(M40:O40)</f>
        <v>0.4782316958108917</v>
      </c>
      <c r="Q40" s="1">
        <f>LOG(P40,2)</f>
        <v>-1.0642183440226449</v>
      </c>
      <c r="R40" s="1">
        <f>_xlfn.T.TEST(J40:L40,M40:O40,2,2)</f>
        <v>0.31606728045786825</v>
      </c>
      <c r="S40" s="1">
        <f>-LOG(R40,10)</f>
        <v>0.50022046035176448</v>
      </c>
    </row>
    <row r="41" spans="1:19" x14ac:dyDescent="0.2">
      <c r="A41" s="1" t="s">
        <v>1184</v>
      </c>
      <c r="B41" s="1" t="s">
        <v>1185</v>
      </c>
      <c r="C41" s="1" t="s">
        <v>1186</v>
      </c>
      <c r="D41" s="1">
        <v>15.071199999999999</v>
      </c>
      <c r="E41" s="1">
        <v>15.6083</v>
      </c>
      <c r="F41" s="1">
        <v>16.163599999999999</v>
      </c>
      <c r="G41" s="1">
        <v>15.366300000000001</v>
      </c>
      <c r="H41" s="1">
        <v>16.156400000000001</v>
      </c>
      <c r="I41" s="1">
        <v>17.706299999999999</v>
      </c>
      <c r="J41" s="5">
        <f>2^D41</f>
        <v>34425.738908133215</v>
      </c>
      <c r="K41" s="5">
        <f>2^E41</f>
        <v>49953.564272303374</v>
      </c>
      <c r="L41" s="5">
        <f>2^F41</f>
        <v>73405.472401245148</v>
      </c>
      <c r="M41" s="9">
        <f>2^G41</f>
        <v>42239.349604391355</v>
      </c>
      <c r="N41" s="9">
        <f>2^H41</f>
        <v>73040.043293001145</v>
      </c>
      <c r="O41" s="9">
        <f>2^I41</f>
        <v>213858.94114709686</v>
      </c>
      <c r="P41" s="1">
        <f>AVERAGE(J41:L41)/AVERAGE(M41:O41)</f>
        <v>0.47938741635714216</v>
      </c>
      <c r="Q41" s="1">
        <f>LOG(P41,2)</f>
        <v>-1.0607360553150349</v>
      </c>
      <c r="R41" s="1">
        <f>_xlfn.T.TEST(J41:L41,M41:O41,2,2)</f>
        <v>0.35004439444807633</v>
      </c>
      <c r="S41" s="1">
        <f>-LOG(R41,10)</f>
        <v>0.45587687267497179</v>
      </c>
    </row>
    <row r="42" spans="1:19" x14ac:dyDescent="0.2">
      <c r="A42" s="1" t="s">
        <v>1149</v>
      </c>
      <c r="B42" s="1" t="s">
        <v>1150</v>
      </c>
      <c r="C42" s="1" t="s">
        <v>1151</v>
      </c>
      <c r="D42" s="1">
        <v>12.823399999999999</v>
      </c>
      <c r="E42" s="1">
        <v>13.372999999999999</v>
      </c>
      <c r="F42" s="1">
        <v>13.7148</v>
      </c>
      <c r="G42" s="1">
        <v>13.024800000000001</v>
      </c>
      <c r="H42" s="1">
        <v>13.6432</v>
      </c>
      <c r="I42" s="1">
        <v>15.423500000000001</v>
      </c>
      <c r="J42" s="5">
        <f>2^D42</f>
        <v>7248.1645856082214</v>
      </c>
      <c r="K42" s="5">
        <f>2^E42</f>
        <v>10608.992246615444</v>
      </c>
      <c r="L42" s="5">
        <f>2^F42</f>
        <v>13445.166493700372</v>
      </c>
      <c r="M42" s="9">
        <f>2^G42</f>
        <v>8334.0382146010106</v>
      </c>
      <c r="N42" s="9">
        <f>2^H42</f>
        <v>12794.179421823903</v>
      </c>
      <c r="O42" s="9">
        <f>2^I42</f>
        <v>43947.698673572617</v>
      </c>
      <c r="P42" s="1">
        <f>AVERAGE(J42:L42)/AVERAGE(M42:O42)</f>
        <v>0.4810124098262617</v>
      </c>
      <c r="Q42" s="1">
        <f>LOG(P42,2)</f>
        <v>-1.0558539797613733</v>
      </c>
      <c r="R42" s="1">
        <f>_xlfn.T.TEST(J42:L42,M42:O42,2,2)</f>
        <v>0.37718763343998873</v>
      </c>
      <c r="S42" s="1">
        <f>-LOG(R42,10)</f>
        <v>0.42344255457949981</v>
      </c>
    </row>
    <row r="43" spans="1:19" x14ac:dyDescent="0.2">
      <c r="A43" s="1" t="s">
        <v>683</v>
      </c>
      <c r="B43" s="1" t="s">
        <v>684</v>
      </c>
      <c r="C43" s="1" t="s">
        <v>685</v>
      </c>
      <c r="D43" s="1">
        <v>14.013</v>
      </c>
      <c r="E43" s="1">
        <v>14.343500000000001</v>
      </c>
      <c r="F43" s="1">
        <v>14.528499999999999</v>
      </c>
      <c r="G43" s="1">
        <v>14.1066</v>
      </c>
      <c r="H43" s="1">
        <v>15.0716</v>
      </c>
      <c r="I43" s="1">
        <v>16.185600000000001</v>
      </c>
      <c r="J43" s="5">
        <f>2^D43</f>
        <v>16532.301968911241</v>
      </c>
      <c r="K43" s="5">
        <f>2^E43</f>
        <v>20788.528193062841</v>
      </c>
      <c r="L43" s="5">
        <f>2^F43</f>
        <v>23632.751698469245</v>
      </c>
      <c r="M43" s="9">
        <f>2^G43</f>
        <v>17640.453137309156</v>
      </c>
      <c r="N43" s="9">
        <f>2^H43</f>
        <v>34435.285072996652</v>
      </c>
      <c r="O43" s="9">
        <f>2^I43</f>
        <v>74533.428294531026</v>
      </c>
      <c r="P43" s="1">
        <f>AVERAGE(J43:L43)/AVERAGE(M43:O43)</f>
        <v>0.48143103333765913</v>
      </c>
      <c r="Q43" s="1">
        <f>LOG(P43,2)</f>
        <v>-1.0545989530763891</v>
      </c>
      <c r="R43" s="1">
        <f>_xlfn.T.TEST(J43:L43,M43:O43,2,2)</f>
        <v>0.26745975400111266</v>
      </c>
      <c r="S43" s="1">
        <f>-LOG(R43,10)</f>
        <v>0.57274155917627256</v>
      </c>
    </row>
    <row r="44" spans="1:19" x14ac:dyDescent="0.2">
      <c r="A44" s="1" t="s">
        <v>2435</v>
      </c>
      <c r="B44" s="1" t="s">
        <v>2436</v>
      </c>
      <c r="C44" s="1" t="s">
        <v>2437</v>
      </c>
      <c r="D44" s="1">
        <v>17.9236</v>
      </c>
      <c r="E44" s="1">
        <v>18.9099</v>
      </c>
      <c r="F44" s="1">
        <v>19.602699999999999</v>
      </c>
      <c r="G44" s="1">
        <v>18.5367</v>
      </c>
      <c r="H44" s="1">
        <v>18.9787</v>
      </c>
      <c r="I44" s="1">
        <v>21.118300000000001</v>
      </c>
      <c r="J44" s="5">
        <f>2^D44</f>
        <v>248622.95863004494</v>
      </c>
      <c r="K44" s="5">
        <f>2^E44</f>
        <v>492546.36124450248</v>
      </c>
      <c r="L44" s="5">
        <f>2^F44</f>
        <v>796160.62634695834</v>
      </c>
      <c r="M44" s="9">
        <f>2^G44</f>
        <v>380279.33048440213</v>
      </c>
      <c r="N44" s="9">
        <f>2^H44</f>
        <v>516604.2547605157</v>
      </c>
      <c r="O44" s="9">
        <f>2^I44</f>
        <v>2276364.2551278262</v>
      </c>
      <c r="P44" s="1">
        <f>AVERAGE(J44:L44)/AVERAGE(M44:O44)</f>
        <v>0.48446576616622672</v>
      </c>
      <c r="Q44" s="1">
        <f>LOG(P44,2)</f>
        <v>-1.0455333708923362</v>
      </c>
      <c r="R44" s="1">
        <f>_xlfn.T.TEST(J44:L44,M44:O44,2,2)</f>
        <v>0.4360801457980113</v>
      </c>
      <c r="S44" s="1">
        <f>-LOG(R44,10)</f>
        <v>0.36043368577933871</v>
      </c>
    </row>
    <row r="45" spans="1:19" x14ac:dyDescent="0.2">
      <c r="A45" s="1" t="s">
        <v>441</v>
      </c>
      <c r="B45" s="1" t="s">
        <v>442</v>
      </c>
      <c r="C45" s="1" t="s">
        <v>443</v>
      </c>
      <c r="D45" s="1">
        <v>11.265700000000001</v>
      </c>
      <c r="E45" s="1">
        <v>11.8484</v>
      </c>
      <c r="F45" s="1">
        <v>12.0899</v>
      </c>
      <c r="G45" s="1">
        <v>12.1546</v>
      </c>
      <c r="H45" s="1">
        <v>12.605700000000001</v>
      </c>
      <c r="I45" s="1">
        <v>13.354100000000001</v>
      </c>
      <c r="J45" s="5">
        <f>2^D45</f>
        <v>2462.1449798519798</v>
      </c>
      <c r="K45" s="5">
        <f>2^E45</f>
        <v>3687.4301354371214</v>
      </c>
      <c r="L45" s="5">
        <f>2^F45</f>
        <v>4359.3580891795255</v>
      </c>
      <c r="M45" s="9">
        <f>2^G45</f>
        <v>4559.3106636730081</v>
      </c>
      <c r="N45" s="9">
        <f>2^H45</f>
        <v>6232.9524871169269</v>
      </c>
      <c r="O45" s="9">
        <f>2^I45</f>
        <v>10470.915746778841</v>
      </c>
      <c r="P45" s="1">
        <f>AVERAGE(J45:L45)/AVERAGE(M45:O45)</f>
        <v>0.49423151896023487</v>
      </c>
      <c r="Q45" s="1">
        <f>LOG(P45,2)</f>
        <v>-1.016741075322187</v>
      </c>
      <c r="R45" s="1">
        <f>_xlfn.T.TEST(J45:L45,M45:O45,2,2)</f>
        <v>0.12392961562324296</v>
      </c>
      <c r="S45" s="1">
        <f>-LOG(R45,10)</f>
        <v>0.90682489729772731</v>
      </c>
    </row>
    <row r="46" spans="1:19" x14ac:dyDescent="0.2">
      <c r="A46" s="1" t="s">
        <v>1535</v>
      </c>
      <c r="B46" s="1" t="s">
        <v>1536</v>
      </c>
      <c r="C46" s="1" t="s">
        <v>1537</v>
      </c>
      <c r="D46" s="1">
        <v>15.0329</v>
      </c>
      <c r="E46" s="1">
        <v>15.4175</v>
      </c>
      <c r="F46" s="1">
        <v>15.8918</v>
      </c>
      <c r="G46" s="1">
        <v>14.950200000000001</v>
      </c>
      <c r="H46" s="1">
        <v>16.099699999999999</v>
      </c>
      <c r="I46" s="1">
        <v>17.427499999999998</v>
      </c>
      <c r="J46" s="5">
        <f>2^D46</f>
        <v>33523.844831870156</v>
      </c>
      <c r="K46" s="5">
        <f>2^E46</f>
        <v>43765.304873146932</v>
      </c>
      <c r="L46" s="5">
        <f>2^F46</f>
        <v>60800.686804830548</v>
      </c>
      <c r="M46" s="9">
        <f>2^G46</f>
        <v>31656.189801778859</v>
      </c>
      <c r="N46" s="9">
        <f>2^H46</f>
        <v>70225.14121478732</v>
      </c>
      <c r="O46" s="9">
        <f>2^I46</f>
        <v>176278.86656775858</v>
      </c>
      <c r="P46" s="1">
        <f>AVERAGE(J46:L46)/AVERAGE(M46:O46)</f>
        <v>0.49643995693519538</v>
      </c>
      <c r="Q46" s="1">
        <f>LOG(P46,2)</f>
        <v>-1.0103088566303513</v>
      </c>
      <c r="R46" s="1">
        <f>_xlfn.T.TEST(J46:L46,M46:O46,2,2)</f>
        <v>0.34809007728315139</v>
      </c>
      <c r="S46" s="1">
        <f>-LOG(R46,10)</f>
        <v>0.45830835661400016</v>
      </c>
    </row>
    <row r="47" spans="1:19" x14ac:dyDescent="0.2">
      <c r="A47" s="1" t="s">
        <v>2709</v>
      </c>
      <c r="B47" s="1" t="s">
        <v>2710</v>
      </c>
      <c r="C47" s="1" t="s">
        <v>2711</v>
      </c>
      <c r="D47" s="1">
        <v>15.430999999999999</v>
      </c>
      <c r="E47" s="1">
        <v>16.909800000000001</v>
      </c>
      <c r="F47" s="1">
        <v>16.7043</v>
      </c>
      <c r="G47" s="1">
        <v>16.5014</v>
      </c>
      <c r="H47" s="1">
        <v>14.902699999999999</v>
      </c>
      <c r="I47" s="1">
        <v>18.688600000000001</v>
      </c>
      <c r="J47" s="5">
        <f>2^D47</f>
        <v>44176.76023355982</v>
      </c>
      <c r="K47" s="5">
        <f>2^E47</f>
        <v>123128.05542888571</v>
      </c>
      <c r="L47" s="5">
        <f>2^F47</f>
        <v>106781.33755316399</v>
      </c>
      <c r="M47" s="9">
        <f>2^G47</f>
        <v>92771.882753281054</v>
      </c>
      <c r="N47" s="9">
        <f>2^H47</f>
        <v>30630.897101632734</v>
      </c>
      <c r="O47" s="9">
        <f>2^I47</f>
        <v>422502.39677883743</v>
      </c>
      <c r="P47" s="1">
        <f>AVERAGE(J47:L47)/AVERAGE(M47:O47)</f>
        <v>0.50207648680989592</v>
      </c>
      <c r="Q47" s="1">
        <f>LOG(P47,2)</f>
        <v>-0.99402093243301004</v>
      </c>
      <c r="R47" s="1">
        <f>_xlfn.T.TEST(J47:L47,M47:O47,2,2)</f>
        <v>0.50531576998110495</v>
      </c>
      <c r="S47" s="1">
        <f>-LOG(R47,10)</f>
        <v>0.29643714801369314</v>
      </c>
    </row>
    <row r="48" spans="1:19" x14ac:dyDescent="0.2">
      <c r="A48" s="1" t="s">
        <v>70</v>
      </c>
      <c r="B48" s="1" t="s">
        <v>71</v>
      </c>
      <c r="C48" s="1" t="s">
        <v>72</v>
      </c>
      <c r="D48" s="1">
        <v>12.1899</v>
      </c>
      <c r="E48" s="1">
        <v>12.6585</v>
      </c>
      <c r="F48" s="1">
        <v>13.5418</v>
      </c>
      <c r="G48" s="1">
        <v>13.0671</v>
      </c>
      <c r="H48" s="1">
        <v>12.715199999999999</v>
      </c>
      <c r="I48" s="1">
        <v>14.901300000000001</v>
      </c>
      <c r="J48" s="5">
        <f>2^D48</f>
        <v>4672.2443136755437</v>
      </c>
      <c r="K48" s="5">
        <f>2^E48</f>
        <v>6465.2928317734886</v>
      </c>
      <c r="L48" s="5">
        <f>2^F48</f>
        <v>11925.813002067716</v>
      </c>
      <c r="M48" s="9">
        <f>2^G48</f>
        <v>8582.010792244173</v>
      </c>
      <c r="N48" s="9">
        <f>2^H48</f>
        <v>6724.4474011143493</v>
      </c>
      <c r="O48" s="9">
        <f>2^I48</f>
        <v>30601.187111391777</v>
      </c>
      <c r="P48" s="1">
        <f>AVERAGE(J48:L48)/AVERAGE(M48:O48)</f>
        <v>0.50238582254468767</v>
      </c>
      <c r="Q48" s="1">
        <f>LOG(P48,2)</f>
        <v>-0.99313234330327183</v>
      </c>
      <c r="R48" s="1">
        <f>_xlfn.T.TEST(J48:L48,M48:O48,2,2)</f>
        <v>0.39358986870189316</v>
      </c>
      <c r="S48" s="1">
        <f>-LOG(R48,10)</f>
        <v>0.40495608916216719</v>
      </c>
    </row>
    <row r="49" spans="1:19" x14ac:dyDescent="0.2">
      <c r="A49" s="1" t="s">
        <v>2241</v>
      </c>
      <c r="B49" s="1" t="s">
        <v>2242</v>
      </c>
      <c r="C49" s="1" t="s">
        <v>2243</v>
      </c>
      <c r="D49" s="1">
        <v>20.700900000000001</v>
      </c>
      <c r="E49" s="1">
        <v>21.6311</v>
      </c>
      <c r="F49" s="1">
        <v>23.051300000000001</v>
      </c>
      <c r="G49" s="1">
        <v>21.022600000000001</v>
      </c>
      <c r="H49" s="1">
        <v>21.546900000000001</v>
      </c>
      <c r="I49" s="1">
        <v>24.3811</v>
      </c>
      <c r="J49" s="5">
        <f>2^D49</f>
        <v>1704479.7157069882</v>
      </c>
      <c r="K49" s="5">
        <f>2^E49</f>
        <v>3247954.5190503513</v>
      </c>
      <c r="L49" s="5">
        <f>2^F49</f>
        <v>8692260.6151260994</v>
      </c>
      <c r="M49" s="9">
        <f>2^G49</f>
        <v>2130262.8163666562</v>
      </c>
      <c r="N49" s="9">
        <f>2^H49</f>
        <v>3063819.7653923305</v>
      </c>
      <c r="O49" s="9">
        <f>2^I49</f>
        <v>21849546.495812375</v>
      </c>
      <c r="P49" s="1">
        <f>AVERAGE(J49:L49)/AVERAGE(M49:O49)</f>
        <v>0.50454378037597292</v>
      </c>
      <c r="Q49" s="1">
        <f>LOG(P49,2)</f>
        <v>-0.98694863429530599</v>
      </c>
      <c r="R49" s="1">
        <f>_xlfn.T.TEST(J49:L49,M49:O49,2,2)</f>
        <v>0.54513173705130447</v>
      </c>
      <c r="S49" s="1">
        <f>-LOG(R49,10)</f>
        <v>0.26349853302454601</v>
      </c>
    </row>
    <row r="50" spans="1:19" x14ac:dyDescent="0.2">
      <c r="A50" s="1" t="s">
        <v>255</v>
      </c>
      <c r="B50" s="1" t="s">
        <v>256</v>
      </c>
      <c r="C50" s="1" t="s">
        <v>257</v>
      </c>
      <c r="D50" s="1">
        <v>14.8</v>
      </c>
      <c r="E50" s="1">
        <v>15.2775</v>
      </c>
      <c r="F50" s="1">
        <v>15.7622</v>
      </c>
      <c r="G50" s="1">
        <v>14.847300000000001</v>
      </c>
      <c r="H50" s="1">
        <v>15.266500000000001</v>
      </c>
      <c r="I50" s="1">
        <v>17.4148</v>
      </c>
      <c r="J50" s="5">
        <f>2^D50</f>
        <v>28526.200858087381</v>
      </c>
      <c r="K50" s="5">
        <f>2^E50</f>
        <v>39717.852510676319</v>
      </c>
      <c r="L50" s="5">
        <f>2^F50</f>
        <v>55576.986874531198</v>
      </c>
      <c r="M50" s="9">
        <f>2^G50</f>
        <v>29476.957456184187</v>
      </c>
      <c r="N50" s="9">
        <f>2^H50</f>
        <v>39416.170584721352</v>
      </c>
      <c r="O50" s="9">
        <f>2^I50</f>
        <v>174733.89926266696</v>
      </c>
      <c r="P50" s="1">
        <f>AVERAGE(J50:L50)/AVERAGE(M50:O50)</f>
        <v>0.50824016371963188</v>
      </c>
      <c r="Q50" s="1">
        <f>LOG(P50,2)</f>
        <v>-0.97641770589994803</v>
      </c>
      <c r="R50" s="1">
        <f>_xlfn.T.TEST(J50:L50,M50:O50,2,2)</f>
        <v>0.44783953730886761</v>
      </c>
      <c r="S50" s="1">
        <f>-LOG(R50,10)</f>
        <v>0.34887756757456662</v>
      </c>
    </row>
    <row r="51" spans="1:19" x14ac:dyDescent="0.2">
      <c r="A51" s="1" t="s">
        <v>1126</v>
      </c>
      <c r="B51" s="1" t="s">
        <v>1127</v>
      </c>
      <c r="C51" s="1" t="s">
        <v>1128</v>
      </c>
      <c r="D51" s="1">
        <v>10.7486</v>
      </c>
      <c r="E51" s="1">
        <v>9.9032699999999991</v>
      </c>
      <c r="F51" s="1">
        <v>11.5749</v>
      </c>
      <c r="G51" s="1">
        <v>10.507899999999999</v>
      </c>
      <c r="H51" s="1">
        <v>11.315899999999999</v>
      </c>
      <c r="I51" s="1">
        <v>12.8177</v>
      </c>
      <c r="J51" s="5">
        <f>2^D51</f>
        <v>1720.4854785751863</v>
      </c>
      <c r="K51" s="5">
        <f>2^E51</f>
        <v>957.59379915800491</v>
      </c>
      <c r="L51" s="5">
        <f>2^F51</f>
        <v>3050.6479823418758</v>
      </c>
      <c r="M51" s="9">
        <f>2^G51</f>
        <v>1456.1063353432396</v>
      </c>
      <c r="N51" s="9">
        <f>2^H51</f>
        <v>2549.3257221447225</v>
      </c>
      <c r="O51" s="9">
        <f>2^I51</f>
        <v>7219.5840271805464</v>
      </c>
      <c r="P51" s="1">
        <f>AVERAGE(J51:L51)/AVERAGE(M51:O51)</f>
        <v>0.51035359030795058</v>
      </c>
      <c r="Q51" s="1">
        <f>LOG(P51,2)</f>
        <v>-0.97043095323912498</v>
      </c>
      <c r="R51" s="1">
        <f>_xlfn.T.TEST(J51:L51,M51:O51,2,2)</f>
        <v>0.38273288581340681</v>
      </c>
      <c r="S51" s="1">
        <f>-LOG(R51,10)</f>
        <v>0.41710421999736758</v>
      </c>
    </row>
    <row r="52" spans="1:19" x14ac:dyDescent="0.2">
      <c r="A52" s="1" t="s">
        <v>1120</v>
      </c>
      <c r="B52" s="1" t="s">
        <v>1121</v>
      </c>
      <c r="C52" s="1" t="s">
        <v>1122</v>
      </c>
      <c r="D52" s="1">
        <v>16.445599999999999</v>
      </c>
      <c r="E52" s="1">
        <v>17.1097</v>
      </c>
      <c r="F52" s="1">
        <v>17.412600000000001</v>
      </c>
      <c r="G52" s="1">
        <v>17.073699999999999</v>
      </c>
      <c r="H52" s="1">
        <v>17.537199999999999</v>
      </c>
      <c r="I52" s="1">
        <v>18.806000000000001</v>
      </c>
      <c r="J52" s="5">
        <f>2^D52</f>
        <v>89252.193164942641</v>
      </c>
      <c r="K52" s="5">
        <f>2^E52</f>
        <v>141427.19139949401</v>
      </c>
      <c r="L52" s="5">
        <f>2^F52</f>
        <v>174467.64644072574</v>
      </c>
      <c r="M52" s="9">
        <f>2^G52</f>
        <v>137941.78354001138</v>
      </c>
      <c r="N52" s="9">
        <f>2^H52</f>
        <v>190205.5740491045</v>
      </c>
      <c r="O52" s="9">
        <f>2^I52</f>
        <v>458321.36053771368</v>
      </c>
      <c r="P52" s="1">
        <f>AVERAGE(J52:L52)/AVERAGE(M52:O52)</f>
        <v>0.51514703848631205</v>
      </c>
      <c r="Q52" s="1">
        <f>LOG(P52,2)</f>
        <v>-0.95694381517839433</v>
      </c>
      <c r="R52" s="1">
        <f>_xlfn.T.TEST(J52:L52,M52:O52,2,2)</f>
        <v>0.281875685074294</v>
      </c>
      <c r="S52" s="1">
        <f>-LOG(R52,10)</f>
        <v>0.54994238526178141</v>
      </c>
    </row>
    <row r="53" spans="1:19" x14ac:dyDescent="0.2">
      <c r="A53" s="1" t="s">
        <v>3164</v>
      </c>
      <c r="B53" s="1" t="s">
        <v>3165</v>
      </c>
      <c r="C53" s="1" t="s">
        <v>3166</v>
      </c>
      <c r="D53" s="1">
        <v>11.8789</v>
      </c>
      <c r="E53" s="1">
        <v>11.620699999999999</v>
      </c>
      <c r="F53" s="1">
        <v>12.053000000000001</v>
      </c>
      <c r="G53" s="1">
        <v>11.6441</v>
      </c>
      <c r="H53" s="1">
        <v>12.755599999999999</v>
      </c>
      <c r="I53" s="1">
        <v>13.457599999999999</v>
      </c>
      <c r="J53" s="5">
        <f>2^D53</f>
        <v>3766.2159257945</v>
      </c>
      <c r="K53" s="5">
        <f>2^E53</f>
        <v>3149.0479282452852</v>
      </c>
      <c r="L53" s="5">
        <f>2^F53</f>
        <v>4249.2720601727433</v>
      </c>
      <c r="M53" s="9">
        <f>2^G53</f>
        <v>3200.5408340829822</v>
      </c>
      <c r="N53" s="9">
        <f>2^H53</f>
        <v>6915.4144439388238</v>
      </c>
      <c r="O53" s="9">
        <f>2^I53</f>
        <v>11249.708510324559</v>
      </c>
      <c r="P53" s="1">
        <f>AVERAGE(J53:L53)/AVERAGE(M53:O53)</f>
        <v>0.52254570814233658</v>
      </c>
      <c r="Q53" s="1">
        <f>LOG(P53,2)</f>
        <v>-0.9363708566869281</v>
      </c>
      <c r="R53" s="1">
        <f>_xlfn.T.TEST(J53:L53,M53:O53,2,2)</f>
        <v>0.22106469736341844</v>
      </c>
      <c r="S53" s="1">
        <f>-LOG(R53,10)</f>
        <v>0.65548060597121771</v>
      </c>
    </row>
    <row r="54" spans="1:19" x14ac:dyDescent="0.2">
      <c r="A54" s="1" t="s">
        <v>890</v>
      </c>
      <c r="B54" s="1" t="s">
        <v>891</v>
      </c>
      <c r="C54" s="1" t="s">
        <v>892</v>
      </c>
      <c r="D54" s="1">
        <v>14.277900000000001</v>
      </c>
      <c r="E54" s="1">
        <v>14.8271</v>
      </c>
      <c r="F54" s="1">
        <v>15.1434</v>
      </c>
      <c r="G54" s="1">
        <v>14.811500000000001</v>
      </c>
      <c r="H54" s="1">
        <v>15.1836</v>
      </c>
      <c r="I54" s="1">
        <v>16.5593</v>
      </c>
      <c r="J54" s="5">
        <f>2^D54</f>
        <v>19864.433082208318</v>
      </c>
      <c r="K54" s="5">
        <f>2^E54</f>
        <v>29067.109635909459</v>
      </c>
      <c r="L54" s="5">
        <f>2^F54</f>
        <v>36192.421102726134</v>
      </c>
      <c r="M54" s="9">
        <f>2^G54</f>
        <v>28754.497387574782</v>
      </c>
      <c r="N54" s="9">
        <f>2^H54</f>
        <v>37215.087304854016</v>
      </c>
      <c r="O54" s="9">
        <f>2^I54</f>
        <v>96570.839591470809</v>
      </c>
      <c r="P54" s="1">
        <f>AVERAGE(J54:L54)/AVERAGE(M54:O54)</f>
        <v>0.52370949685822765</v>
      </c>
      <c r="Q54" s="1">
        <f>LOG(P54,2)</f>
        <v>-0.93316132827836484</v>
      </c>
      <c r="R54" s="1">
        <f>_xlfn.T.TEST(J54:L54,M54:O54,2,2)</f>
        <v>0.30307070170429262</v>
      </c>
      <c r="S54" s="1">
        <f>-LOG(R54,10)</f>
        <v>0.51845604549698787</v>
      </c>
    </row>
    <row r="55" spans="1:19" x14ac:dyDescent="0.2">
      <c r="A55" s="1" t="s">
        <v>1854</v>
      </c>
      <c r="B55" s="1" t="s">
        <v>1855</v>
      </c>
      <c r="C55" s="1" t="s">
        <v>1856</v>
      </c>
      <c r="D55" s="1">
        <v>9.9444900000000001</v>
      </c>
      <c r="E55" s="1">
        <v>11.4475</v>
      </c>
      <c r="F55" s="1">
        <v>12.053800000000001</v>
      </c>
      <c r="G55" s="1">
        <v>10.792</v>
      </c>
      <c r="H55" s="1">
        <v>11.520300000000001</v>
      </c>
      <c r="I55" s="1">
        <v>13.374000000000001</v>
      </c>
      <c r="J55" s="5">
        <f>2^D55</f>
        <v>985.34832254156652</v>
      </c>
      <c r="K55" s="5">
        <f>2^E55</f>
        <v>2792.8066850471946</v>
      </c>
      <c r="L55" s="5">
        <f>2^F55</f>
        <v>4251.6290103560559</v>
      </c>
      <c r="M55" s="9">
        <f>2^G55</f>
        <v>1773.0284861842595</v>
      </c>
      <c r="N55" s="9">
        <f>2^H55</f>
        <v>2937.3510894219385</v>
      </c>
      <c r="O55" s="9">
        <f>2^I55</f>
        <v>10616.348388829876</v>
      </c>
      <c r="P55" s="1">
        <f>AVERAGE(J55:L55)/AVERAGE(M55:O55)</f>
        <v>0.5239072577380518</v>
      </c>
      <c r="Q55" s="1">
        <f>LOG(P55,2)</f>
        <v>-0.93261664694763702</v>
      </c>
      <c r="R55" s="1">
        <f>_xlfn.T.TEST(J55:L55,M55:O55,2,2)</f>
        <v>0.45321587054498447</v>
      </c>
      <c r="S55" s="1">
        <f>-LOG(R55,10)</f>
        <v>0.3436948905795344</v>
      </c>
    </row>
    <row r="56" spans="1:19" x14ac:dyDescent="0.2">
      <c r="A56" s="1" t="s">
        <v>2614</v>
      </c>
      <c r="B56" s="1" t="s">
        <v>2615</v>
      </c>
      <c r="C56" s="1" t="s">
        <v>2616</v>
      </c>
      <c r="D56" s="1">
        <v>10.375500000000001</v>
      </c>
      <c r="E56" s="1">
        <v>11.232100000000001</v>
      </c>
      <c r="F56" s="1">
        <v>11.7875</v>
      </c>
      <c r="G56" s="1">
        <v>10.9612</v>
      </c>
      <c r="H56" s="1">
        <v>12.118600000000001</v>
      </c>
      <c r="I56" s="1">
        <v>12.8507</v>
      </c>
      <c r="J56" s="5">
        <f>2^D56</f>
        <v>1328.424020873513</v>
      </c>
      <c r="K56" s="5">
        <f>2^E56</f>
        <v>2405.4648453846844</v>
      </c>
      <c r="L56" s="5">
        <f>2^F56</f>
        <v>3535.0134772827664</v>
      </c>
      <c r="M56" s="9">
        <f>2^G56</f>
        <v>1993.6549183769434</v>
      </c>
      <c r="N56" s="9">
        <f>2^H56</f>
        <v>4446.9485566146859</v>
      </c>
      <c r="O56" s="9">
        <f>2^I56</f>
        <v>7386.6269341046245</v>
      </c>
      <c r="P56" s="1">
        <f>AVERAGE(J56:L56)/AVERAGE(M56:O56)</f>
        <v>0.52569474352283241</v>
      </c>
      <c r="Q56" s="1">
        <f>LOG(P56,2)</f>
        <v>-0.92770278556527797</v>
      </c>
      <c r="R56" s="1">
        <f>_xlfn.T.TEST(J56:L56,M56:O56,2,2)</f>
        <v>0.26403850494006748</v>
      </c>
      <c r="S56" s="1">
        <f>-LOG(R56,10)</f>
        <v>0.57833273501042759</v>
      </c>
    </row>
    <row r="57" spans="1:19" x14ac:dyDescent="0.2">
      <c r="A57" s="1" t="s">
        <v>754</v>
      </c>
      <c r="B57" s="1" t="s">
        <v>755</v>
      </c>
      <c r="C57" s="1" t="s">
        <v>756</v>
      </c>
      <c r="D57" s="1">
        <v>18.746200000000002</v>
      </c>
      <c r="E57" s="1">
        <v>19.302600000000002</v>
      </c>
      <c r="F57" s="1">
        <v>19.840699999999998</v>
      </c>
      <c r="G57" s="1">
        <v>18.9682</v>
      </c>
      <c r="H57" s="1">
        <v>19.849599999999999</v>
      </c>
      <c r="I57" s="1">
        <v>21.177099999999999</v>
      </c>
      <c r="J57" s="5">
        <f>2^D57</f>
        <v>439712.18911196938</v>
      </c>
      <c r="K57" s="5">
        <f>2^E57</f>
        <v>646638.55351234612</v>
      </c>
      <c r="L57" s="5">
        <f>2^F57</f>
        <v>938957.28318110446</v>
      </c>
      <c r="M57" s="9">
        <f>2^G57</f>
        <v>512858.0346590525</v>
      </c>
      <c r="N57" s="9">
        <f>2^H57</f>
        <v>944767.62356011837</v>
      </c>
      <c r="O57" s="9">
        <f>2^I57</f>
        <v>2371058.7834817623</v>
      </c>
      <c r="P57" s="1">
        <f>AVERAGE(J57:L57)/AVERAGE(M57:O57)</f>
        <v>0.52898275024871355</v>
      </c>
      <c r="Q57" s="1">
        <f>LOG(P57,2)</f>
        <v>-0.9187074170402969</v>
      </c>
      <c r="R57" s="1">
        <f>_xlfn.T.TEST(J57:L57,M57:O57,2,2)</f>
        <v>0.35840792992374981</v>
      </c>
      <c r="S57" s="1">
        <f>-LOG(R57,10)</f>
        <v>0.44562238995849751</v>
      </c>
    </row>
    <row r="58" spans="1:19" x14ac:dyDescent="0.2">
      <c r="A58" s="1" t="s">
        <v>3170</v>
      </c>
      <c r="B58" s="1" t="s">
        <v>3171</v>
      </c>
      <c r="C58" s="1" t="s">
        <v>3172</v>
      </c>
      <c r="D58" s="1">
        <v>9.7424599999999995</v>
      </c>
      <c r="E58" s="1">
        <v>11.235900000000001</v>
      </c>
      <c r="F58" s="1">
        <v>12.4946</v>
      </c>
      <c r="G58" s="1">
        <v>9.6557999999999993</v>
      </c>
      <c r="H58" s="1">
        <v>11.2347</v>
      </c>
      <c r="I58" s="1">
        <v>13.738</v>
      </c>
      <c r="J58" s="5">
        <f>2^D58</f>
        <v>856.58939153449046</v>
      </c>
      <c r="K58" s="5">
        <f>2^E58</f>
        <v>2411.8090934292677</v>
      </c>
      <c r="L58" s="5">
        <f>2^F58</f>
        <v>5770.9775365031246</v>
      </c>
      <c r="M58" s="9">
        <f>2^G58</f>
        <v>806.6505460526796</v>
      </c>
      <c r="N58" s="9">
        <f>2^H58</f>
        <v>2409.8038410980876</v>
      </c>
      <c r="O58" s="9">
        <f>2^I58</f>
        <v>13663.126222028197</v>
      </c>
      <c r="P58" s="1">
        <f>AVERAGE(J58:L58)/AVERAGE(M58:O58)</f>
        <v>0.53552136340113532</v>
      </c>
      <c r="Q58" s="1">
        <f>LOG(P58,2)</f>
        <v>-0.90098396574170581</v>
      </c>
      <c r="R58" s="1">
        <f>_xlfn.T.TEST(J58:L58,M58:O58,2,2)</f>
        <v>0.57589885905008642</v>
      </c>
      <c r="S58" s="1">
        <f>-LOG(R58,10)</f>
        <v>0.23965378187770336</v>
      </c>
    </row>
    <row r="59" spans="1:19" x14ac:dyDescent="0.2">
      <c r="A59" s="1" t="s">
        <v>2649</v>
      </c>
      <c r="B59" s="1" t="s">
        <v>2650</v>
      </c>
      <c r="C59" s="1" t="s">
        <v>2651</v>
      </c>
      <c r="D59" s="1">
        <v>10.560700000000001</v>
      </c>
      <c r="E59" s="1">
        <v>11.130800000000001</v>
      </c>
      <c r="F59" s="1">
        <v>10.260999999999999</v>
      </c>
      <c r="G59" s="1">
        <v>10.0717</v>
      </c>
      <c r="H59" s="1">
        <v>12.0602</v>
      </c>
      <c r="I59" s="1">
        <v>11.935499999999999</v>
      </c>
      <c r="J59" s="5">
        <f>2^D59</f>
        <v>1510.3843438006322</v>
      </c>
      <c r="K59" s="5">
        <f>2^E59</f>
        <v>2242.3565820087806</v>
      </c>
      <c r="L59" s="5">
        <f>2^F59</f>
        <v>1227.0684378515639</v>
      </c>
      <c r="M59" s="9">
        <f>2^G59</f>
        <v>1076.1772508686647</v>
      </c>
      <c r="N59" s="9">
        <f>2^H59</f>
        <v>4270.5317367778962</v>
      </c>
      <c r="O59" s="9">
        <f>2^I59</f>
        <v>3916.9092829677757</v>
      </c>
      <c r="P59" s="1">
        <f>AVERAGE(J59:L59)/AVERAGE(M59:O59)</f>
        <v>0.53756633943539323</v>
      </c>
      <c r="Q59" s="1">
        <f>LOG(P59,2)</f>
        <v>-0.89548529056903536</v>
      </c>
      <c r="R59" s="1">
        <f>_xlfn.T.TEST(J59:L59,M59:O59,2,2)</f>
        <v>0.24743765975979251</v>
      </c>
      <c r="S59" s="1">
        <f>-LOG(R59,10)</f>
        <v>0.60653420049847062</v>
      </c>
    </row>
    <row r="60" spans="1:19" x14ac:dyDescent="0.2">
      <c r="A60" s="1" t="s">
        <v>650</v>
      </c>
      <c r="B60" s="1" t="s">
        <v>651</v>
      </c>
      <c r="C60" s="1" t="s">
        <v>652</v>
      </c>
      <c r="D60" s="1">
        <v>13.946899999999999</v>
      </c>
      <c r="E60" s="1">
        <v>14.4712</v>
      </c>
      <c r="F60" s="1">
        <v>14.849399999999999</v>
      </c>
      <c r="G60" s="1">
        <v>14.3589</v>
      </c>
      <c r="H60" s="1">
        <v>14.9336</v>
      </c>
      <c r="I60" s="1">
        <v>16.160799999999998</v>
      </c>
      <c r="J60" s="5">
        <f>2^D60</f>
        <v>15791.931318818479</v>
      </c>
      <c r="K60" s="5">
        <f>2^E60</f>
        <v>22712.517411741996</v>
      </c>
      <c r="L60" s="5">
        <f>2^F60</f>
        <v>29519.895626097394</v>
      </c>
      <c r="M60" s="9">
        <f>2^G60</f>
        <v>21011.623234439605</v>
      </c>
      <c r="N60" s="9">
        <f>2^H60</f>
        <v>31294.033508005748</v>
      </c>
      <c r="O60" s="9">
        <f>2^I60</f>
        <v>73263.144332489479</v>
      </c>
      <c r="P60" s="1">
        <f>AVERAGE(J60:L60)/AVERAGE(M60:O60)</f>
        <v>0.54172966353372642</v>
      </c>
      <c r="Q60" s="1">
        <f>LOG(P60,2)</f>
        <v>-0.88435500414983015</v>
      </c>
      <c r="R60" s="1">
        <f>_xlfn.T.TEST(J60:L60,M60:O60,2,2)</f>
        <v>0.3087768386660858</v>
      </c>
      <c r="S60" s="1">
        <f>-LOG(R60,10)</f>
        <v>0.51035528352010817</v>
      </c>
    </row>
    <row r="61" spans="1:19" x14ac:dyDescent="0.2">
      <c r="A61" s="1" t="s">
        <v>2700</v>
      </c>
      <c r="B61" s="1" t="s">
        <v>2701</v>
      </c>
      <c r="C61" s="1" t="s">
        <v>2702</v>
      </c>
      <c r="D61" s="1">
        <v>10.9496</v>
      </c>
      <c r="E61" s="1">
        <v>12.168900000000001</v>
      </c>
      <c r="F61" s="1">
        <v>12.7247</v>
      </c>
      <c r="G61" s="1">
        <v>11.3194</v>
      </c>
      <c r="H61" s="1">
        <v>12.068300000000001</v>
      </c>
      <c r="I61" s="1">
        <v>14.118499999999999</v>
      </c>
      <c r="J61" s="5">
        <f>2^D61</f>
        <v>1977.6891937406529</v>
      </c>
      <c r="K61" s="5">
        <f>2^E61</f>
        <v>4604.7272853616778</v>
      </c>
      <c r="L61" s="5">
        <f>2^F61</f>
        <v>6768.8733123279026</v>
      </c>
      <c r="M61" s="9">
        <f>2^G61</f>
        <v>2555.5179330846149</v>
      </c>
      <c r="N61" s="9">
        <f>2^H61</f>
        <v>4294.5760388552935</v>
      </c>
      <c r="O61" s="9">
        <f>2^I61</f>
        <v>17786.561313247083</v>
      </c>
      <c r="P61" s="1">
        <f>AVERAGE(J61:L61)/AVERAGE(M61:O61)</f>
        <v>0.54192785655680353</v>
      </c>
      <c r="Q61" s="1">
        <f>LOG(P61,2)</f>
        <v>-0.88382728743228944</v>
      </c>
      <c r="R61" s="1">
        <f>_xlfn.T.TEST(J61:L61,M61:O61,2,2)</f>
        <v>0.49439945741591956</v>
      </c>
      <c r="S61" s="1">
        <f>-LOG(R61,10)</f>
        <v>0.30592201454019807</v>
      </c>
    </row>
    <row r="62" spans="1:19" x14ac:dyDescent="0.2">
      <c r="A62" s="1" t="s">
        <v>1481</v>
      </c>
      <c r="B62" s="1" t="s">
        <v>1482</v>
      </c>
      <c r="C62" s="1" t="s">
        <v>1483</v>
      </c>
      <c r="D62" s="1">
        <v>14.427199999999999</v>
      </c>
      <c r="E62" s="1">
        <v>15.164400000000001</v>
      </c>
      <c r="F62" s="1">
        <v>15.1272</v>
      </c>
      <c r="G62" s="1">
        <v>14.8146</v>
      </c>
      <c r="H62" s="1">
        <v>15.6898</v>
      </c>
      <c r="I62" s="1">
        <v>16.487400000000001</v>
      </c>
      <c r="J62" s="5">
        <f>2^D62</f>
        <v>22030.276777363171</v>
      </c>
      <c r="K62" s="5">
        <f>2^E62</f>
        <v>36723.09416301969</v>
      </c>
      <c r="L62" s="5">
        <f>2^F62</f>
        <v>35788.290209608756</v>
      </c>
      <c r="M62" s="9">
        <f>2^G62</f>
        <v>28816.350223367266</v>
      </c>
      <c r="N62" s="9">
        <f>2^H62</f>
        <v>52856.746323516563</v>
      </c>
      <c r="O62" s="9">
        <f>2^I62</f>
        <v>91875.972800518299</v>
      </c>
      <c r="P62" s="1">
        <f>AVERAGE(J62:L62)/AVERAGE(M62:O62)</f>
        <v>0.54475464204733182</v>
      </c>
      <c r="Q62" s="1">
        <f>LOG(P62,2)</f>
        <v>-0.87632150977815615</v>
      </c>
      <c r="R62" s="1">
        <f>_xlfn.T.TEST(J62:L62,M62:O62,2,2)</f>
        <v>0.23752987218661023</v>
      </c>
      <c r="S62" s="1">
        <f>-LOG(R62,10)</f>
        <v>0.62428176494438381</v>
      </c>
    </row>
    <row r="63" spans="1:19" x14ac:dyDescent="0.2">
      <c r="A63" s="1" t="s">
        <v>1296</v>
      </c>
      <c r="B63" s="1" t="s">
        <v>1297</v>
      </c>
      <c r="C63" s="1" t="s">
        <v>1298</v>
      </c>
      <c r="D63" s="1">
        <v>11.0276</v>
      </c>
      <c r="E63" s="1">
        <v>11.867699999999999</v>
      </c>
      <c r="F63" s="1">
        <v>12.3217</v>
      </c>
      <c r="G63" s="1">
        <v>11.429600000000001</v>
      </c>
      <c r="H63" s="1">
        <v>12.253</v>
      </c>
      <c r="I63" s="1">
        <v>13.5998</v>
      </c>
      <c r="J63" s="5">
        <f>2^D63</f>
        <v>2087.5571807853785</v>
      </c>
      <c r="K63" s="5">
        <f>2^E63</f>
        <v>3737.0910540327482</v>
      </c>
      <c r="L63" s="5">
        <f>2^F63</f>
        <v>5119.1905749483358</v>
      </c>
      <c r="M63" s="9">
        <f>2^G63</f>
        <v>2758.3694769794165</v>
      </c>
      <c r="N63" s="9">
        <f>2^H63</f>
        <v>4881.1318254552916</v>
      </c>
      <c r="O63" s="9">
        <f>2^I63</f>
        <v>12415.028905094474</v>
      </c>
      <c r="P63" s="1">
        <f>AVERAGE(J63:L63)/AVERAGE(M63:O63)</f>
        <v>0.54570407267170773</v>
      </c>
      <c r="Q63" s="1">
        <f>LOG(P63,2)</f>
        <v>-0.8738092840861883</v>
      </c>
      <c r="R63" s="1">
        <f>_xlfn.T.TEST(J63:L63,M63:O63,2,2)</f>
        <v>0.37689203174937941</v>
      </c>
      <c r="S63" s="1">
        <f>-LOG(R63,10)</f>
        <v>0.42378304430644792</v>
      </c>
    </row>
    <row r="64" spans="1:19" x14ac:dyDescent="0.2">
      <c r="A64" s="1" t="s">
        <v>3592</v>
      </c>
      <c r="B64" s="1" t="s">
        <v>2961</v>
      </c>
      <c r="C64" s="1" t="s">
        <v>2962</v>
      </c>
      <c r="D64" s="1">
        <v>14.6945</v>
      </c>
      <c r="E64" s="1">
        <v>14.0939</v>
      </c>
      <c r="F64" s="1">
        <v>14.3611</v>
      </c>
      <c r="G64" s="1">
        <v>13.558199999999999</v>
      </c>
      <c r="H64" s="1">
        <v>14.343400000000001</v>
      </c>
      <c r="I64" s="1">
        <v>16.379899999999999</v>
      </c>
      <c r="J64" s="5">
        <f>2^D64</f>
        <v>26514.611695093321</v>
      </c>
      <c r="K64" s="5">
        <f>2^E64</f>
        <v>17485.846269935901</v>
      </c>
      <c r="L64" s="5">
        <f>2^F64</f>
        <v>21043.68880128751</v>
      </c>
      <c r="M64" s="9">
        <f>2^G64</f>
        <v>12062.154508658927</v>
      </c>
      <c r="N64" s="9">
        <f>2^H64</f>
        <v>20787.087292030741</v>
      </c>
      <c r="O64" s="9">
        <f>2^I64</f>
        <v>85278.828555417946</v>
      </c>
      <c r="P64" s="1">
        <f>AVERAGE(J64:L64)/AVERAGE(M64:O64)</f>
        <v>0.55062396744681719</v>
      </c>
      <c r="Q64" s="1">
        <f>LOG(P64,2)</f>
        <v>-0.86086068625408951</v>
      </c>
      <c r="R64" s="1">
        <f>_xlfn.T.TEST(J64:L64,M64:O64,2,2)</f>
        <v>0.48880702249389818</v>
      </c>
      <c r="S64" s="1">
        <f>-LOG(R64,10)</f>
        <v>0.31086256338653073</v>
      </c>
    </row>
    <row r="65" spans="1:19" x14ac:dyDescent="0.2">
      <c r="A65" s="1" t="s">
        <v>2213</v>
      </c>
      <c r="B65" s="1" t="s">
        <v>2214</v>
      </c>
      <c r="C65" s="1" t="s">
        <v>2215</v>
      </c>
      <c r="D65" s="1">
        <v>13.502000000000001</v>
      </c>
      <c r="E65" s="1">
        <v>14.2158</v>
      </c>
      <c r="F65" s="1">
        <v>14.7425</v>
      </c>
      <c r="G65" s="1">
        <v>14.202400000000001</v>
      </c>
      <c r="H65" s="1">
        <v>14.5488</v>
      </c>
      <c r="I65" s="1">
        <v>15.926</v>
      </c>
      <c r="J65" s="5">
        <f>2^D65</f>
        <v>11601.309189853553</v>
      </c>
      <c r="K65" s="5">
        <f>2^E65</f>
        <v>19027.521106504359</v>
      </c>
      <c r="L65" s="5">
        <f>2^F65</f>
        <v>27411.620530067212</v>
      </c>
      <c r="M65" s="9">
        <f>2^G65</f>
        <v>18851.608431831726</v>
      </c>
      <c r="N65" s="9">
        <f>2^H65</f>
        <v>23967.636029834823</v>
      </c>
      <c r="O65" s="9">
        <f>2^I65</f>
        <v>62259.225092088484</v>
      </c>
      <c r="P65" s="1">
        <f>AVERAGE(J65:L65)/AVERAGE(M65:O65)</f>
        <v>0.55235340858036908</v>
      </c>
      <c r="Q65" s="1">
        <f>LOG(P65,2)</f>
        <v>-0.85633646255584561</v>
      </c>
      <c r="R65" s="1">
        <f>_xlfn.T.TEST(J65:L65,M65:O65,2,2)</f>
        <v>0.33854691931706526</v>
      </c>
      <c r="S65" s="1">
        <f>-LOG(R65,10)</f>
        <v>0.47038113380773638</v>
      </c>
    </row>
    <row r="66" spans="1:19" x14ac:dyDescent="0.2">
      <c r="A66" s="1" t="s">
        <v>846</v>
      </c>
      <c r="B66" s="1" t="s">
        <v>847</v>
      </c>
      <c r="C66" s="1" t="s">
        <v>848</v>
      </c>
      <c r="D66" s="1">
        <v>13.3635</v>
      </c>
      <c r="E66" s="1">
        <v>14.254</v>
      </c>
      <c r="F66" s="1">
        <v>14.3437</v>
      </c>
      <c r="G66" s="1">
        <v>13.4846</v>
      </c>
      <c r="H66" s="1">
        <v>14.377000000000001</v>
      </c>
      <c r="I66" s="1">
        <v>15.8523</v>
      </c>
      <c r="J66" s="5">
        <f>2^D66</f>
        <v>10539.362616119181</v>
      </c>
      <c r="K66" s="5">
        <f>2^E66</f>
        <v>19538.065364265054</v>
      </c>
      <c r="L66" s="5">
        <f>2^F66</f>
        <v>20791.410294771293</v>
      </c>
      <c r="M66" s="9">
        <f>2^G66</f>
        <v>11462.228965673939</v>
      </c>
      <c r="N66" s="9">
        <f>2^H66</f>
        <v>21276.894867126433</v>
      </c>
      <c r="O66" s="9">
        <f>2^I66</f>
        <v>59158.588078594672</v>
      </c>
      <c r="P66" s="1">
        <f>AVERAGE(J66:L66)/AVERAGE(M66:O66)</f>
        <v>0.55353759323411345</v>
      </c>
      <c r="Q66" s="1">
        <f>LOG(P66,2)</f>
        <v>-0.85324679462724917</v>
      </c>
      <c r="R66" s="1">
        <f>_xlfn.T.TEST(J66:L66,M66:O66,2,2)</f>
        <v>0.41050352756572378</v>
      </c>
      <c r="S66" s="1">
        <f>-LOG(R66,10)</f>
        <v>0.38668310652079879</v>
      </c>
    </row>
    <row r="67" spans="1:19" x14ac:dyDescent="0.2">
      <c r="A67" s="1" t="s">
        <v>1092</v>
      </c>
      <c r="B67" s="1" t="s">
        <v>1093</v>
      </c>
      <c r="C67" s="1" t="s">
        <v>1094</v>
      </c>
      <c r="D67" s="1">
        <v>13.7834</v>
      </c>
      <c r="E67" s="1">
        <v>14.691700000000001</v>
      </c>
      <c r="F67" s="1">
        <v>15.1638</v>
      </c>
      <c r="G67" s="1">
        <v>13.735900000000001</v>
      </c>
      <c r="H67" s="1">
        <v>15.4428</v>
      </c>
      <c r="I67" s="1">
        <v>16.302900000000001</v>
      </c>
      <c r="J67" s="5">
        <f>2^D67</f>
        <v>14099.92628770072</v>
      </c>
      <c r="K67" s="5">
        <f>2^E67</f>
        <v>26463.20172042902</v>
      </c>
      <c r="L67" s="5">
        <f>2^F67</f>
        <v>36707.824632940989</v>
      </c>
      <c r="M67" s="9">
        <f>2^G67</f>
        <v>13643.252519129721</v>
      </c>
      <c r="N67" s="9">
        <f>2^H67</f>
        <v>44539.569707363582</v>
      </c>
      <c r="O67" s="9">
        <f>2^I67</f>
        <v>80846.629025119037</v>
      </c>
      <c r="P67" s="1">
        <f>AVERAGE(J67:L67)/AVERAGE(M67:O67)</f>
        <v>0.5557883739411984</v>
      </c>
      <c r="Q67" s="1">
        <f>LOG(P67,2)</f>
        <v>-0.84739243852953772</v>
      </c>
      <c r="R67" s="1">
        <f>_xlfn.T.TEST(J67:L67,M67:O67,2,2)</f>
        <v>0.37191563795171151</v>
      </c>
      <c r="S67" s="1">
        <f>-LOG(R67,10)</f>
        <v>0.4295555604596511</v>
      </c>
    </row>
    <row r="68" spans="1:19" x14ac:dyDescent="0.2">
      <c r="A68" s="1" t="s">
        <v>1732</v>
      </c>
      <c r="B68" s="1" t="s">
        <v>1733</v>
      </c>
      <c r="C68" s="1" t="s">
        <v>1734</v>
      </c>
      <c r="D68" s="1">
        <v>10.793200000000001</v>
      </c>
      <c r="E68" s="1">
        <v>9.6419800000000002</v>
      </c>
      <c r="F68" s="1">
        <v>10.914199999999999</v>
      </c>
      <c r="G68" s="1">
        <v>10.9458</v>
      </c>
      <c r="H68" s="1">
        <v>11.320600000000001</v>
      </c>
      <c r="I68" s="1">
        <v>11.7948</v>
      </c>
      <c r="J68" s="5">
        <f>2^D68</f>
        <v>1774.5038633268048</v>
      </c>
      <c r="K68" s="5">
        <f>2^E68</f>
        <v>798.96029567957294</v>
      </c>
      <c r="L68" s="5">
        <f>2^F68</f>
        <v>1929.7523508950383</v>
      </c>
      <c r="M68" s="9">
        <f>2^G68</f>
        <v>1972.4868952526133</v>
      </c>
      <c r="N68" s="9">
        <f>2^H68</f>
        <v>2557.6444374105254</v>
      </c>
      <c r="O68" s="9">
        <f>2^I68</f>
        <v>3552.9458855481735</v>
      </c>
      <c r="P68" s="1">
        <f>AVERAGE(J68:L68)/AVERAGE(M68:O68)</f>
        <v>0.55711660155313014</v>
      </c>
      <c r="Q68" s="1">
        <f>LOG(P68,2)</f>
        <v>-0.84394878729080813</v>
      </c>
      <c r="R68" s="1">
        <f>_xlfn.T.TEST(J68:L68,M68:O68,2,2)</f>
        <v>0.1094059816562238</v>
      </c>
      <c r="S68" s="1">
        <f>-LOG(R68,10)</f>
        <v>0.96095893276242939</v>
      </c>
    </row>
    <row r="69" spans="1:19" x14ac:dyDescent="0.2">
      <c r="A69" s="1" t="s">
        <v>852</v>
      </c>
      <c r="B69" s="1" t="s">
        <v>853</v>
      </c>
      <c r="C69" s="1" t="s">
        <v>854</v>
      </c>
      <c r="D69" s="1">
        <v>14.164199999999999</v>
      </c>
      <c r="E69" s="1">
        <v>14.316599999999999</v>
      </c>
      <c r="F69" s="1">
        <v>14.796099999999999</v>
      </c>
      <c r="G69" s="1">
        <v>13.9307</v>
      </c>
      <c r="H69" s="1">
        <v>14.903600000000001</v>
      </c>
      <c r="I69" s="1">
        <v>16.1799</v>
      </c>
      <c r="J69" s="5">
        <f>2^D69</f>
        <v>18359.001807020853</v>
      </c>
      <c r="K69" s="5">
        <f>2^E69</f>
        <v>20404.503702660448</v>
      </c>
      <c r="L69" s="5">
        <f>2^F69</f>
        <v>28449.190857333204</v>
      </c>
      <c r="M69" s="9">
        <f>2^G69</f>
        <v>15615.595856490379</v>
      </c>
      <c r="N69" s="9">
        <f>2^H69</f>
        <v>30650.011611106253</v>
      </c>
      <c r="O69" s="9">
        <f>2^I69</f>
        <v>74239.532236152678</v>
      </c>
      <c r="P69" s="1">
        <f>AVERAGE(J69:L69)/AVERAGE(M69:O69)</f>
        <v>0.55775792246082345</v>
      </c>
      <c r="Q69" s="1">
        <f>LOG(P69,2)</f>
        <v>-0.84228899405798807</v>
      </c>
      <c r="R69" s="1">
        <f>_xlfn.T.TEST(J69:L69,M69:O69,2,2)</f>
        <v>0.37590921694460266</v>
      </c>
      <c r="S69" s="1">
        <f>-LOG(R69,10)</f>
        <v>0.42491702565860773</v>
      </c>
    </row>
    <row r="70" spans="1:19" x14ac:dyDescent="0.2">
      <c r="A70" s="1" t="s">
        <v>3217</v>
      </c>
      <c r="B70" s="1" t="s">
        <v>3218</v>
      </c>
      <c r="C70" s="1" t="s">
        <v>3219</v>
      </c>
      <c r="D70" s="1">
        <v>16.104900000000001</v>
      </c>
      <c r="E70" s="1">
        <v>17.0063</v>
      </c>
      <c r="F70" s="1">
        <v>17.882300000000001</v>
      </c>
      <c r="G70" s="1">
        <v>15.954800000000001</v>
      </c>
      <c r="H70" s="1">
        <v>17.0456</v>
      </c>
      <c r="I70" s="1">
        <v>19.186299999999999</v>
      </c>
      <c r="J70" s="5">
        <f>2^D70</f>
        <v>70478.714991443645</v>
      </c>
      <c r="K70" s="5">
        <f>2^E70</f>
        <v>131645.62031855388</v>
      </c>
      <c r="L70" s="5">
        <f>2^F70</f>
        <v>241606.54307184913</v>
      </c>
      <c r="M70" s="9">
        <f>2^G70</f>
        <v>63514.571843033365</v>
      </c>
      <c r="N70" s="9">
        <f>2^H70</f>
        <v>135281.02777748968</v>
      </c>
      <c r="O70" s="9">
        <f>2^I70</f>
        <v>596556.80731463525</v>
      </c>
      <c r="P70" s="1">
        <f>AVERAGE(J70:L70)/AVERAGE(M70:O70)</f>
        <v>0.55790474073214458</v>
      </c>
      <c r="Q70" s="1">
        <f>LOG(P70,2)</f>
        <v>-0.84190928431209877</v>
      </c>
      <c r="R70" s="1">
        <f>_xlfn.T.TEST(J70:L70,M70:O70,2,2)</f>
        <v>0.53826257610193184</v>
      </c>
      <c r="S70" s="1">
        <f>-LOG(R70,10)</f>
        <v>0.26900581442065219</v>
      </c>
    </row>
    <row r="71" spans="1:19" x14ac:dyDescent="0.2">
      <c r="A71" s="1" t="s">
        <v>2474</v>
      </c>
      <c r="B71" s="1" t="s">
        <v>2475</v>
      </c>
      <c r="C71" s="1" t="s">
        <v>2476</v>
      </c>
      <c r="D71" s="1">
        <v>10.449</v>
      </c>
      <c r="E71" s="1">
        <v>10.9702</v>
      </c>
      <c r="F71" s="1">
        <v>10.342599999999999</v>
      </c>
      <c r="G71" s="1">
        <v>9.1943800000000007</v>
      </c>
      <c r="H71" s="1">
        <v>10.888999999999999</v>
      </c>
      <c r="I71" s="1">
        <v>12.528700000000001</v>
      </c>
      <c r="J71" s="5">
        <f>2^D71</f>
        <v>1397.8559671144094</v>
      </c>
      <c r="K71" s="5">
        <f>2^E71</f>
        <v>2006.1308589716309</v>
      </c>
      <c r="L71" s="5">
        <f>2^F71</f>
        <v>1298.4727299119547</v>
      </c>
      <c r="M71" s="9">
        <f>2^G71</f>
        <v>585.84694766066423</v>
      </c>
      <c r="N71" s="9">
        <f>2^H71</f>
        <v>1896.3374541359588</v>
      </c>
      <c r="O71" s="9">
        <f>2^I71</f>
        <v>5909.0070301525111</v>
      </c>
      <c r="P71" s="1">
        <f>AVERAGE(J71:L71)/AVERAGE(M71:O71)</f>
        <v>0.56040427561854489</v>
      </c>
      <c r="Q71" s="1">
        <f>LOG(P71,2)</f>
        <v>-0.83546013199846647</v>
      </c>
      <c r="R71" s="1">
        <f>_xlfn.T.TEST(J71:L71,M71:O71,2,2)</f>
        <v>0.48924182365843066</v>
      </c>
      <c r="S71" s="1">
        <f>-LOG(R71,10)</f>
        <v>0.31047642365605765</v>
      </c>
    </row>
    <row r="72" spans="1:19" x14ac:dyDescent="0.2">
      <c r="A72" s="1" t="s">
        <v>988</v>
      </c>
      <c r="B72" s="1" t="s">
        <v>989</v>
      </c>
      <c r="C72" s="1" t="s">
        <v>990</v>
      </c>
      <c r="D72" s="1">
        <v>10.923299999999999</v>
      </c>
      <c r="E72" s="1">
        <v>12.574299999999999</v>
      </c>
      <c r="F72" s="1">
        <v>12.9985</v>
      </c>
      <c r="G72" s="1">
        <v>11.602399999999999</v>
      </c>
      <c r="H72" s="1">
        <v>12.882400000000001</v>
      </c>
      <c r="I72" s="1">
        <v>14.158200000000001</v>
      </c>
      <c r="J72" s="5">
        <f>2^D72</f>
        <v>1941.9630024543567</v>
      </c>
      <c r="K72" s="5">
        <f>2^E72</f>
        <v>6098.75903460268</v>
      </c>
      <c r="L72" s="5">
        <f>2^F72</f>
        <v>8183.4870337660786</v>
      </c>
      <c r="M72" s="9">
        <f>2^G72</f>
        <v>3109.3558070743688</v>
      </c>
      <c r="N72" s="9">
        <f>2^H72</f>
        <v>7550.7278294274656</v>
      </c>
      <c r="O72" s="9">
        <f>2^I72</f>
        <v>18282.807416582426</v>
      </c>
      <c r="P72" s="1">
        <f>AVERAGE(J72:L72)/AVERAGE(M72:O72)</f>
        <v>0.56055938023144392</v>
      </c>
      <c r="Q72" s="1">
        <f>LOG(P72,2)</f>
        <v>-0.83506088862227201</v>
      </c>
      <c r="R72" s="1">
        <f>_xlfn.T.TEST(J72:L72,M72:O72,2,2)</f>
        <v>0.43254052778284136</v>
      </c>
      <c r="S72" s="1">
        <f>-LOG(R72,10)</f>
        <v>0.36397319416946694</v>
      </c>
    </row>
    <row r="73" spans="1:19" x14ac:dyDescent="0.2">
      <c r="A73" s="1" t="s">
        <v>1207</v>
      </c>
      <c r="B73" s="1" t="s">
        <v>1208</v>
      </c>
      <c r="C73" s="1" t="s">
        <v>1209</v>
      </c>
      <c r="D73" s="1">
        <v>11.710599999999999</v>
      </c>
      <c r="E73" s="1">
        <v>12.1785</v>
      </c>
      <c r="F73" s="1">
        <v>12.159800000000001</v>
      </c>
      <c r="G73" s="1">
        <v>12.001799999999999</v>
      </c>
      <c r="H73" s="1">
        <v>12.0366</v>
      </c>
      <c r="I73" s="1">
        <v>13.7644</v>
      </c>
      <c r="J73" s="5">
        <f>2^D73</f>
        <v>3351.5204001977831</v>
      </c>
      <c r="K73" s="5">
        <f>2^E73</f>
        <v>4635.47029304035</v>
      </c>
      <c r="L73" s="5">
        <f>2^F73</f>
        <v>4575.7737366400097</v>
      </c>
      <c r="M73" s="9">
        <f>2^G73</f>
        <v>4101.1136249147039</v>
      </c>
      <c r="N73" s="9">
        <f>2^H73</f>
        <v>4201.2414903285171</v>
      </c>
      <c r="O73" s="9">
        <f>2^I73</f>
        <v>13915.450549102561</v>
      </c>
      <c r="P73" s="1">
        <f>AVERAGE(J73:L73)/AVERAGE(M73:O73)</f>
        <v>0.56543677713584228</v>
      </c>
      <c r="Q73" s="1">
        <f>LOG(P73,2)</f>
        <v>-0.82256237290335521</v>
      </c>
      <c r="R73" s="1">
        <f>_xlfn.T.TEST(J73:L73,M73:O73,2,2)</f>
        <v>0.38226481233477655</v>
      </c>
      <c r="S73" s="1">
        <f>-LOG(R73,10)</f>
        <v>0.41763567716319799</v>
      </c>
    </row>
    <row r="74" spans="1:19" x14ac:dyDescent="0.2">
      <c r="A74" s="1" t="s">
        <v>2825</v>
      </c>
      <c r="B74" s="1" t="s">
        <v>2826</v>
      </c>
      <c r="C74" s="1" t="s">
        <v>2827</v>
      </c>
      <c r="D74" s="1">
        <v>12.8713</v>
      </c>
      <c r="E74" s="1">
        <v>13.250400000000001</v>
      </c>
      <c r="F74" s="1">
        <v>13.461600000000001</v>
      </c>
      <c r="G74" s="1">
        <v>12.8476</v>
      </c>
      <c r="H74" s="1">
        <v>13.353400000000001</v>
      </c>
      <c r="I74" s="1">
        <v>14.987</v>
      </c>
      <c r="J74" s="5">
        <f>2^D74</f>
        <v>7492.8559467881405</v>
      </c>
      <c r="K74" s="5">
        <f>2^E74</f>
        <v>9744.686112269459</v>
      </c>
      <c r="L74" s="5">
        <f>2^F74</f>
        <v>11280.942604909298</v>
      </c>
      <c r="M74" s="9">
        <f>2^G74</f>
        <v>7370.7719136293026</v>
      </c>
      <c r="N74" s="9">
        <f>2^H74</f>
        <v>10465.836459111933</v>
      </c>
      <c r="O74" s="9">
        <f>2^I74</f>
        <v>32474.056729037351</v>
      </c>
      <c r="P74" s="1">
        <f>AVERAGE(J74:L74)/AVERAGE(M74:O74)</f>
        <v>0.56684769732767271</v>
      </c>
      <c r="Q74" s="1">
        <f>LOG(P74,2)</f>
        <v>-0.81896693613231664</v>
      </c>
      <c r="R74" s="1">
        <f>_xlfn.T.TEST(J74:L74,M74:O74,2,2)</f>
        <v>0.41409983457797978</v>
      </c>
      <c r="S74" s="1">
        <f>-LOG(R74,10)</f>
        <v>0.38289494298683929</v>
      </c>
    </row>
    <row r="75" spans="1:19" x14ac:dyDescent="0.2">
      <c r="A75" s="1" t="s">
        <v>2984</v>
      </c>
      <c r="B75" s="1" t="s">
        <v>2985</v>
      </c>
      <c r="C75" s="1" t="s">
        <v>2986</v>
      </c>
      <c r="D75" s="1">
        <v>14.0855</v>
      </c>
      <c r="E75" s="1">
        <v>14.728999999999999</v>
      </c>
      <c r="F75" s="1">
        <v>14.8743</v>
      </c>
      <c r="G75" s="1">
        <v>14.3269</v>
      </c>
      <c r="H75" s="1">
        <v>15.2387</v>
      </c>
      <c r="I75" s="1">
        <v>16.123899999999999</v>
      </c>
      <c r="J75" s="5">
        <f>2^D75</f>
        <v>17384.33186096081</v>
      </c>
      <c r="K75" s="5">
        <f>2^E75</f>
        <v>27156.313030262503</v>
      </c>
      <c r="L75" s="5">
        <f>2^F75</f>
        <v>30033.812455151728</v>
      </c>
      <c r="M75" s="9">
        <f>2^G75</f>
        <v>20550.701203442844</v>
      </c>
      <c r="N75" s="9">
        <f>2^H75</f>
        <v>38663.912111953061</v>
      </c>
      <c r="O75" s="9">
        <f>2^I75</f>
        <v>71413.044279425812</v>
      </c>
      <c r="P75" s="1">
        <f>AVERAGE(J75:L75)/AVERAGE(M75:O75)</f>
        <v>0.57089332167073392</v>
      </c>
      <c r="Q75" s="1">
        <f>LOG(P75,2)</f>
        <v>-0.80870690915064092</v>
      </c>
      <c r="R75" s="1">
        <f>_xlfn.T.TEST(J75:L75,M75:O75,2,2)</f>
        <v>0.29091516738315404</v>
      </c>
      <c r="S75" s="1">
        <f>-LOG(R75,10)</f>
        <v>0.53623363544221436</v>
      </c>
    </row>
    <row r="76" spans="1:19" x14ac:dyDescent="0.2">
      <c r="A76" s="1" t="s">
        <v>1529</v>
      </c>
      <c r="B76" s="1" t="s">
        <v>1530</v>
      </c>
      <c r="C76" s="1" t="s">
        <v>1531</v>
      </c>
      <c r="D76" s="1">
        <v>10.5296</v>
      </c>
      <c r="E76" s="1">
        <v>10.486800000000001</v>
      </c>
      <c r="F76" s="1">
        <v>10.151999999999999</v>
      </c>
      <c r="G76" s="1">
        <v>9.7498000000000005</v>
      </c>
      <c r="H76" s="1">
        <v>11.548400000000001</v>
      </c>
      <c r="I76" s="1">
        <v>11.654299999999999</v>
      </c>
      <c r="J76" s="5">
        <f>2^D76</f>
        <v>1478.1736026483266</v>
      </c>
      <c r="K76" s="5">
        <f>2^E76</f>
        <v>1434.9651656576243</v>
      </c>
      <c r="L76" s="5">
        <f>2^F76</f>
        <v>1137.7753381428149</v>
      </c>
      <c r="M76" s="9">
        <f>2^G76</f>
        <v>860.95856674579534</v>
      </c>
      <c r="N76" s="9">
        <f>2^H76</f>
        <v>2995.1239639050027</v>
      </c>
      <c r="O76" s="9">
        <f>2^I76</f>
        <v>3223.2491623058713</v>
      </c>
      <c r="P76" s="1">
        <f>AVERAGE(J76:L76)/AVERAGE(M76:O76)</f>
        <v>0.57221702303892319</v>
      </c>
      <c r="Q76" s="1">
        <f>LOG(P76,2)</f>
        <v>-0.80536567746302845</v>
      </c>
      <c r="R76" s="1">
        <f>_xlfn.T.TEST(J76:L76,M76:O76,2,2)</f>
        <v>0.25474247713306708</v>
      </c>
      <c r="S76" s="1">
        <f>-LOG(R76,10)</f>
        <v>0.59389863239646412</v>
      </c>
    </row>
    <row r="77" spans="1:19" x14ac:dyDescent="0.2">
      <c r="A77" s="1" t="s">
        <v>37</v>
      </c>
      <c r="B77" s="1" t="s">
        <v>38</v>
      </c>
      <c r="C77" s="1" t="s">
        <v>39</v>
      </c>
      <c r="D77" s="1">
        <v>19.3443</v>
      </c>
      <c r="E77" s="1">
        <v>20.122199999999999</v>
      </c>
      <c r="F77" s="1">
        <v>21.135999999999999</v>
      </c>
      <c r="G77" s="1">
        <v>19.094999999999999</v>
      </c>
      <c r="H77" s="1">
        <v>20.285499999999999</v>
      </c>
      <c r="I77" s="1">
        <v>22.346499999999999</v>
      </c>
      <c r="J77" s="5">
        <f>2^D77</f>
        <v>665601.88792157534</v>
      </c>
      <c r="K77" s="5">
        <f>2^E77</f>
        <v>1141263.1082125905</v>
      </c>
      <c r="L77" s="5">
        <f>2^F77</f>
        <v>2304464.3200997859</v>
      </c>
      <c r="M77" s="9">
        <f>2^G77</f>
        <v>559973.87665459106</v>
      </c>
      <c r="N77" s="9">
        <f>2^H77</f>
        <v>1278038.618330125</v>
      </c>
      <c r="O77" s="9">
        <f>2^I77</f>
        <v>5332941.2349305823</v>
      </c>
      <c r="P77" s="1">
        <f>AVERAGE(J77:L77)/AVERAGE(M77:O77)</f>
        <v>0.57333089447817609</v>
      </c>
      <c r="Q77" s="1">
        <f>LOG(P77,2)</f>
        <v>-0.8025600727677209</v>
      </c>
      <c r="R77" s="1">
        <f>_xlfn.T.TEST(J77:L77,M77:O77,2,2)</f>
        <v>0.54980416108039143</v>
      </c>
      <c r="S77" s="1">
        <f>-LOG(R77,10)</f>
        <v>0.25979197761111295</v>
      </c>
    </row>
    <row r="78" spans="1:19" x14ac:dyDescent="0.2">
      <c r="A78" s="1" t="s">
        <v>760</v>
      </c>
      <c r="B78" s="1" t="s">
        <v>761</v>
      </c>
      <c r="C78" s="1" t="s">
        <v>762</v>
      </c>
      <c r="D78" s="1">
        <v>10.5535</v>
      </c>
      <c r="E78" s="1">
        <v>10.033799999999999</v>
      </c>
      <c r="F78" s="1">
        <v>10.768800000000001</v>
      </c>
      <c r="G78" s="1">
        <v>10.411799999999999</v>
      </c>
      <c r="H78" s="1">
        <v>11.261799999999999</v>
      </c>
      <c r="I78" s="1">
        <v>11.840199999999999</v>
      </c>
      <c r="J78" s="5">
        <f>2^D78</f>
        <v>1502.8653076061078</v>
      </c>
      <c r="K78" s="5">
        <f>2^E78</f>
        <v>1048.2738943464676</v>
      </c>
      <c r="L78" s="5">
        <f>2^F78</f>
        <v>1744.7444170125063</v>
      </c>
      <c r="M78" s="9">
        <f>2^G78</f>
        <v>1362.2728738555213</v>
      </c>
      <c r="N78" s="9">
        <f>2^H78</f>
        <v>2455.4981155289465</v>
      </c>
      <c r="O78" s="9">
        <f>2^I78</f>
        <v>3666.5309444079908</v>
      </c>
      <c r="P78" s="1">
        <f>AVERAGE(J78:L78)/AVERAGE(M78:O78)</f>
        <v>0.57398587830465364</v>
      </c>
      <c r="Q78" s="1">
        <f>LOG(P78,2)</f>
        <v>-0.80091285197675444</v>
      </c>
      <c r="R78" s="1">
        <f>_xlfn.T.TEST(J78:L78,M78:O78,2,2)</f>
        <v>0.20150969448922876</v>
      </c>
      <c r="S78" s="1">
        <f>-LOG(R78,10)</f>
        <v>0.69570405541915503</v>
      </c>
    </row>
    <row r="79" spans="1:19" x14ac:dyDescent="0.2">
      <c r="A79" s="1" t="s">
        <v>814</v>
      </c>
      <c r="B79" s="1" t="s">
        <v>815</v>
      </c>
      <c r="C79" s="1" t="s">
        <v>816</v>
      </c>
      <c r="D79" s="1">
        <v>14.965299999999999</v>
      </c>
      <c r="E79" s="1">
        <v>15.1761</v>
      </c>
      <c r="F79" s="1">
        <v>15.8797</v>
      </c>
      <c r="G79" s="1">
        <v>14.9504</v>
      </c>
      <c r="H79" s="1">
        <v>15.579499999999999</v>
      </c>
      <c r="I79" s="1">
        <v>17.134399999999999</v>
      </c>
      <c r="J79" s="5">
        <f>2^D79</f>
        <v>31989.260025161482</v>
      </c>
      <c r="K79" s="5">
        <f>2^E79</f>
        <v>37022.122816103729</v>
      </c>
      <c r="L79" s="5">
        <f>2^F79</f>
        <v>60292.87901597684</v>
      </c>
      <c r="M79" s="9">
        <f>2^G79</f>
        <v>31660.578585720821</v>
      </c>
      <c r="N79" s="9">
        <f>2^H79</f>
        <v>48966.246830215779</v>
      </c>
      <c r="O79" s="9">
        <f>2^I79</f>
        <v>143869.37525382996</v>
      </c>
      <c r="P79" s="1">
        <f>AVERAGE(J79:L79)/AVERAGE(M79:O79)</f>
        <v>0.57597527918723368</v>
      </c>
      <c r="Q79" s="1">
        <f>LOG(P79,2)</f>
        <v>-0.79592120224639717</v>
      </c>
      <c r="R79" s="1">
        <f>_xlfn.T.TEST(J79:L79,M79:O79,2,2)</f>
        <v>0.42730150785352566</v>
      </c>
      <c r="S79" s="1">
        <f>-LOG(R79,10)</f>
        <v>0.36926557464989845</v>
      </c>
    </row>
    <row r="80" spans="1:19" x14ac:dyDescent="0.2">
      <c r="A80" s="1" t="s">
        <v>1135</v>
      </c>
      <c r="B80" s="1" t="s">
        <v>1136</v>
      </c>
      <c r="C80" s="1" t="s">
        <v>1137</v>
      </c>
      <c r="D80" s="1">
        <v>10.6197</v>
      </c>
      <c r="E80" s="1">
        <v>11.202299999999999</v>
      </c>
      <c r="F80" s="1">
        <v>11.6922</v>
      </c>
      <c r="G80" s="1">
        <v>10.4093</v>
      </c>
      <c r="H80" s="1">
        <v>11.975099999999999</v>
      </c>
      <c r="I80" s="1">
        <v>12.8095</v>
      </c>
      <c r="J80" s="5">
        <f>2^D80</f>
        <v>1573.4329654312023</v>
      </c>
      <c r="K80" s="5">
        <f>2^E80</f>
        <v>2356.2877228992352</v>
      </c>
      <c r="L80" s="5">
        <f>2^F80</f>
        <v>3309.0468445917259</v>
      </c>
      <c r="M80" s="9">
        <f>2^G80</f>
        <v>1359.9142790082722</v>
      </c>
      <c r="N80" s="9">
        <f>2^H80</f>
        <v>4025.9122169404986</v>
      </c>
      <c r="O80" s="9">
        <f>2^I80</f>
        <v>7178.665701898969</v>
      </c>
      <c r="P80" s="1">
        <f>AVERAGE(J80:L80)/AVERAGE(M80:O80)</f>
        <v>0.5761289369229059</v>
      </c>
      <c r="Q80" s="1">
        <f>LOG(P80,2)</f>
        <v>-0.79553637377087716</v>
      </c>
      <c r="R80" s="1">
        <f>_xlfn.T.TEST(J80:L80,M80:O80,2,2)</f>
        <v>0.36896921593761889</v>
      </c>
      <c r="S80" s="1">
        <f>-LOG(R80,10)</f>
        <v>0.4330098666488717</v>
      </c>
    </row>
    <row r="81" spans="1:19" x14ac:dyDescent="0.2">
      <c r="A81" s="1" t="s">
        <v>1276</v>
      </c>
      <c r="B81" s="1" t="s">
        <v>1277</v>
      </c>
      <c r="C81" s="1" t="s">
        <v>1278</v>
      </c>
      <c r="D81" s="1">
        <v>10.789</v>
      </c>
      <c r="E81" s="1">
        <v>10.940200000000001</v>
      </c>
      <c r="F81" s="1">
        <v>11.632199999999999</v>
      </c>
      <c r="G81" s="1">
        <v>11.1457</v>
      </c>
      <c r="H81" s="1">
        <v>11.565099999999999</v>
      </c>
      <c r="I81" s="1">
        <v>12.7042</v>
      </c>
      <c r="J81" s="5">
        <f>2^D81</f>
        <v>1769.3454077957667</v>
      </c>
      <c r="K81" s="5">
        <f>2^E81</f>
        <v>1964.8452828923121</v>
      </c>
      <c r="L81" s="5">
        <f>2^F81</f>
        <v>3174.2499071833272</v>
      </c>
      <c r="M81" s="9">
        <f>2^G81</f>
        <v>2265.6354045078224</v>
      </c>
      <c r="N81" s="9">
        <f>2^H81</f>
        <v>3029.9956349560784</v>
      </c>
      <c r="O81" s="9">
        <f>2^I81</f>
        <v>6673.3710182105606</v>
      </c>
      <c r="P81" s="1">
        <f>AVERAGE(J81:L81)/AVERAGE(M81:O81)</f>
        <v>0.57719436963767168</v>
      </c>
      <c r="Q81" s="1">
        <f>LOG(P81,2)</f>
        <v>-0.79287086805795259</v>
      </c>
      <c r="R81" s="1">
        <f>_xlfn.T.TEST(J81:L81,M81:O81,2,2)</f>
        <v>0.30325044830967818</v>
      </c>
      <c r="S81" s="1">
        <f>-LOG(R81,10)</f>
        <v>0.51819854842255841</v>
      </c>
    </row>
    <row r="82" spans="1:19" x14ac:dyDescent="0.2">
      <c r="A82" s="1" t="s">
        <v>3214</v>
      </c>
      <c r="B82" s="1" t="s">
        <v>3215</v>
      </c>
      <c r="C82" s="1" t="s">
        <v>3216</v>
      </c>
      <c r="D82" s="1">
        <v>13.9047</v>
      </c>
      <c r="E82" s="1">
        <v>14.114000000000001</v>
      </c>
      <c r="F82" s="1">
        <v>14.8179</v>
      </c>
      <c r="G82" s="1">
        <v>14.0524</v>
      </c>
      <c r="H82" s="1">
        <v>14.929399999999999</v>
      </c>
      <c r="I82" s="1">
        <v>15.844900000000001</v>
      </c>
      <c r="J82" s="5">
        <f>2^D82</f>
        <v>15336.694994290145</v>
      </c>
      <c r="K82" s="5">
        <f>2^E82</f>
        <v>17731.168575909327</v>
      </c>
      <c r="L82" s="5">
        <f>2^F82</f>
        <v>28882.339773679287</v>
      </c>
      <c r="M82" s="9">
        <f>2^G82</f>
        <v>16990.020820146576</v>
      </c>
      <c r="N82" s="9">
        <f>2^H82</f>
        <v>31203.062232273944</v>
      </c>
      <c r="O82" s="9">
        <f>2^I82</f>
        <v>58855.923466189706</v>
      </c>
      <c r="P82" s="1">
        <f>AVERAGE(J82:L82)/AVERAGE(M82:O82)</f>
        <v>0.57870881158629772</v>
      </c>
      <c r="Q82" s="1">
        <f>LOG(P82,2)</f>
        <v>-0.78909048372359603</v>
      </c>
      <c r="R82" s="1">
        <f>_xlfn.T.TEST(J82:L82,M82:O82,2,2)</f>
        <v>0.31126327437756512</v>
      </c>
      <c r="S82" s="1">
        <f>-LOG(R82,10)</f>
        <v>0.50687211823838751</v>
      </c>
    </row>
    <row r="83" spans="1:19" x14ac:dyDescent="0.2">
      <c r="A83" s="1" t="s">
        <v>1210</v>
      </c>
      <c r="B83" s="1" t="s">
        <v>1211</v>
      </c>
      <c r="C83" s="1" t="s">
        <v>1212</v>
      </c>
      <c r="D83" s="1">
        <v>12.1448</v>
      </c>
      <c r="E83" s="1">
        <v>12.1305</v>
      </c>
      <c r="F83" s="1">
        <v>12.911799999999999</v>
      </c>
      <c r="G83" s="1">
        <v>11.986499999999999</v>
      </c>
      <c r="H83" s="1">
        <v>12.3134</v>
      </c>
      <c r="I83" s="1">
        <v>14.2666</v>
      </c>
      <c r="J83" s="5">
        <f>2^D83</f>
        <v>4528.4449367156694</v>
      </c>
      <c r="K83" s="5">
        <f>2^E83</f>
        <v>4483.7806910864883</v>
      </c>
      <c r="L83" s="5">
        <f>2^F83</f>
        <v>7706.1790954377975</v>
      </c>
      <c r="M83" s="9">
        <f>2^G83</f>
        <v>4057.8505035828539</v>
      </c>
      <c r="N83" s="9">
        <f>2^H83</f>
        <v>5089.8238053815439</v>
      </c>
      <c r="O83" s="9">
        <f>2^I83</f>
        <v>19709.451400081274</v>
      </c>
      <c r="P83" s="1">
        <f>AVERAGE(J83:L83)/AVERAGE(M83:O83)</f>
        <v>0.57935100300025155</v>
      </c>
      <c r="Q83" s="1">
        <f>LOG(P83,2)</f>
        <v>-0.78749041704048939</v>
      </c>
      <c r="R83" s="1">
        <f>_xlfn.T.TEST(J83:L83,M83:O83,2,2)</f>
        <v>0.4772090812188739</v>
      </c>
      <c r="S83" s="1">
        <f>-LOG(R83,10)</f>
        <v>0.32129130036271936</v>
      </c>
    </row>
    <row r="84" spans="1:19" x14ac:dyDescent="0.2">
      <c r="A84" s="1" t="s">
        <v>611</v>
      </c>
      <c r="B84" s="1" t="s">
        <v>612</v>
      </c>
      <c r="C84" s="1" t="s">
        <v>613</v>
      </c>
      <c r="D84" s="1">
        <v>8.9427199999999996</v>
      </c>
      <c r="E84" s="1">
        <v>10.164300000000001</v>
      </c>
      <c r="F84" s="1">
        <v>10.8079</v>
      </c>
      <c r="G84" s="1">
        <v>9.9586100000000002</v>
      </c>
      <c r="H84" s="1">
        <v>10.831899999999999</v>
      </c>
      <c r="I84" s="1">
        <v>11.585000000000001</v>
      </c>
      <c r="J84" s="5">
        <f>2^D84</f>
        <v>492.07008450923689</v>
      </c>
      <c r="K84" s="5">
        <f>2^E84</f>
        <v>1147.5171500099445</v>
      </c>
      <c r="L84" s="5">
        <f>2^F84</f>
        <v>1792.6771799939704</v>
      </c>
      <c r="M84" s="9">
        <f>2^G84</f>
        <v>995.03950888867371</v>
      </c>
      <c r="N84" s="9">
        <f>2^H84</f>
        <v>1822.7487540063128</v>
      </c>
      <c r="O84" s="9">
        <f>2^I84</f>
        <v>3072.0798500573587</v>
      </c>
      <c r="P84" s="1">
        <f>AVERAGE(J84:L84)/AVERAGE(M84:O84)</f>
        <v>0.58274045338388758</v>
      </c>
      <c r="Q84" s="1">
        <f>LOG(P84,2)</f>
        <v>-0.77907462997086552</v>
      </c>
      <c r="R84" s="1">
        <f>_xlfn.T.TEST(J84:L84,M84:O84,2,2)</f>
        <v>0.31337674426356843</v>
      </c>
      <c r="S84" s="1">
        <f>-LOG(R84,10)</f>
        <v>0.50393323573198134</v>
      </c>
    </row>
    <row r="85" spans="1:19" x14ac:dyDescent="0.2">
      <c r="A85" s="1" t="s">
        <v>614</v>
      </c>
      <c r="B85" s="1" t="s">
        <v>615</v>
      </c>
      <c r="C85" s="1" t="s">
        <v>616</v>
      </c>
      <c r="D85" s="1">
        <v>13.551500000000001</v>
      </c>
      <c r="E85" s="1">
        <v>14.0091</v>
      </c>
      <c r="F85" s="1">
        <v>14.7445</v>
      </c>
      <c r="G85" s="1">
        <v>13.7919</v>
      </c>
      <c r="H85" s="1">
        <v>14.8161</v>
      </c>
      <c r="I85" s="1">
        <v>15.680099999999999</v>
      </c>
      <c r="J85" s="5">
        <f>2^D85</f>
        <v>12006.266698799154</v>
      </c>
      <c r="K85" s="5">
        <f>2^E85</f>
        <v>16487.670978846105</v>
      </c>
      <c r="L85" s="5">
        <f>2^F85</f>
        <v>27449.647457204497</v>
      </c>
      <c r="M85" s="9">
        <f>2^G85</f>
        <v>14183.244747790555</v>
      </c>
      <c r="N85" s="9">
        <f>2^H85</f>
        <v>28846.326762148892</v>
      </c>
      <c r="O85" s="9">
        <f>2^I85</f>
        <v>52502.554571358662</v>
      </c>
      <c r="P85" s="1">
        <f>AVERAGE(J85:L85)/AVERAGE(M85:O85)</f>
        <v>0.58559970796883143</v>
      </c>
      <c r="Q85" s="1">
        <f>LOG(P85,2)</f>
        <v>-0.77201326071899945</v>
      </c>
      <c r="R85" s="1">
        <f>_xlfn.T.TEST(J85:L85,M85:O85,2,2)</f>
        <v>0.33563861142846868</v>
      </c>
      <c r="S85" s="1">
        <f>-LOG(R85,10)</f>
        <v>0.47412808429816766</v>
      </c>
    </row>
    <row r="86" spans="1:19" x14ac:dyDescent="0.2">
      <c r="A86" s="1" t="s">
        <v>608</v>
      </c>
      <c r="B86" s="1" t="s">
        <v>609</v>
      </c>
      <c r="C86" s="1" t="s">
        <v>610</v>
      </c>
      <c r="D86" s="1">
        <v>17.738099999999999</v>
      </c>
      <c r="E86" s="1">
        <v>18.077200000000001</v>
      </c>
      <c r="F86" s="1">
        <v>18.181100000000001</v>
      </c>
      <c r="G86" s="1">
        <v>17.6403</v>
      </c>
      <c r="H86" s="1">
        <v>18.392900000000001</v>
      </c>
      <c r="I86" s="1">
        <v>19.616900000000001</v>
      </c>
      <c r="J86" s="5">
        <f>2^D86</f>
        <v>218625.17296949207</v>
      </c>
      <c r="K86" s="5">
        <f>2^E86</f>
        <v>276553.67730853171</v>
      </c>
      <c r="L86" s="5">
        <f>2^F86</f>
        <v>297205.23452647356</v>
      </c>
      <c r="M86" s="9">
        <f>2^G86</f>
        <v>204295.79727063759</v>
      </c>
      <c r="N86" s="9">
        <f>2^H86</f>
        <v>344202.96514482022</v>
      </c>
      <c r="O86" s="9">
        <f>2^I86</f>
        <v>804035.68083661096</v>
      </c>
      <c r="P86" s="1">
        <f>AVERAGE(J86:L86)/AVERAGE(M86:O86)</f>
        <v>0.58585131695372472</v>
      </c>
      <c r="Q86" s="1">
        <f>LOG(P86,2)</f>
        <v>-0.77139352496802416</v>
      </c>
      <c r="R86" s="1">
        <f>_xlfn.T.TEST(J86:L86,M86:O86,2,2)</f>
        <v>0.36450749841165314</v>
      </c>
      <c r="S86" s="1">
        <f>-LOG(R86,10)</f>
        <v>0.43829353322993447</v>
      </c>
    </row>
    <row r="87" spans="1:19" x14ac:dyDescent="0.2">
      <c r="A87" s="1" t="s">
        <v>2533</v>
      </c>
      <c r="B87" s="1" t="s">
        <v>2534</v>
      </c>
      <c r="C87" s="1" t="s">
        <v>2535</v>
      </c>
      <c r="D87" s="1">
        <v>9.8747199999999999</v>
      </c>
      <c r="E87" s="1">
        <v>10.5534</v>
      </c>
      <c r="F87" s="1">
        <v>9.0823499999999999</v>
      </c>
      <c r="G87" s="1">
        <v>10.32</v>
      </c>
      <c r="H87" s="1">
        <v>10.525499999999999</v>
      </c>
      <c r="I87" s="1">
        <v>11.1891</v>
      </c>
      <c r="J87" s="5">
        <f>2^D87</f>
        <v>938.82991331266078</v>
      </c>
      <c r="K87" s="5">
        <f>2^E87</f>
        <v>1502.7611405312323</v>
      </c>
      <c r="L87" s="5">
        <f>2^F87</f>
        <v>542.0755025624851</v>
      </c>
      <c r="M87" s="9">
        <f>2^G87</f>
        <v>1278.2904820752501</v>
      </c>
      <c r="N87" s="9">
        <f>2^H87</f>
        <v>1473.9787395228657</v>
      </c>
      <c r="O87" s="9">
        <f>2^I87</f>
        <v>2334.8270947492451</v>
      </c>
      <c r="P87" s="1">
        <f>AVERAGE(J87:L87)/AVERAGE(M87:O87)</f>
        <v>0.58651662379939196</v>
      </c>
      <c r="Q87" s="1">
        <f>LOG(P87,2)</f>
        <v>-0.76975609535811229</v>
      </c>
      <c r="R87" s="1">
        <f>_xlfn.T.TEST(J87:L87,M87:O87,2,2)</f>
        <v>0.17655296542513088</v>
      </c>
      <c r="S87" s="1">
        <f>-LOG(R87,10)</f>
        <v>0.75312498352736312</v>
      </c>
    </row>
    <row r="88" spans="1:19" x14ac:dyDescent="0.2">
      <c r="A88" s="1" t="s">
        <v>1740</v>
      </c>
      <c r="B88" s="1" t="s">
        <v>1741</v>
      </c>
      <c r="C88" s="1" t="s">
        <v>1742</v>
      </c>
      <c r="D88" s="1">
        <v>9.5713500000000007</v>
      </c>
      <c r="E88" s="1">
        <v>11.043799999999999</v>
      </c>
      <c r="F88" s="1">
        <v>11.1904</v>
      </c>
      <c r="G88" s="1">
        <v>9.93689</v>
      </c>
      <c r="H88" s="1">
        <v>11.409700000000001</v>
      </c>
      <c r="I88" s="1">
        <v>12.3353</v>
      </c>
      <c r="J88" s="5">
        <f>2^D88</f>
        <v>760.78764122487041</v>
      </c>
      <c r="K88" s="5">
        <f>2^E88</f>
        <v>2111.1304317834911</v>
      </c>
      <c r="L88" s="5">
        <f>2^F88</f>
        <v>2336.9319353968244</v>
      </c>
      <c r="M88" s="9">
        <f>2^G88</f>
        <v>980.17123602064964</v>
      </c>
      <c r="N88" s="9">
        <f>2^H88</f>
        <v>2720.5827591648331</v>
      </c>
      <c r="O88" s="9">
        <f>2^I88</f>
        <v>5167.676342939536</v>
      </c>
      <c r="P88" s="1">
        <f>AVERAGE(J88:L88)/AVERAGE(M88:O88)</f>
        <v>0.58734745719460113</v>
      </c>
      <c r="Q88" s="1">
        <f>LOG(P88,2)</f>
        <v>-0.76771388376201322</v>
      </c>
      <c r="R88" s="1">
        <f>_xlfn.T.TEST(J88:L88,M88:O88,2,2)</f>
        <v>0.40461507524744939</v>
      </c>
      <c r="S88" s="1">
        <f>-LOG(R88,10)</f>
        <v>0.39295794021372515</v>
      </c>
    </row>
    <row r="89" spans="1:19" x14ac:dyDescent="0.2">
      <c r="A89" s="1" t="s">
        <v>3155</v>
      </c>
      <c r="B89" s="1" t="s">
        <v>3156</v>
      </c>
      <c r="C89" s="1" t="s">
        <v>3157</v>
      </c>
      <c r="D89" s="1">
        <v>9.9131999999999998</v>
      </c>
      <c r="E89" s="1">
        <v>10.4983</v>
      </c>
      <c r="F89" s="1">
        <v>12.1198</v>
      </c>
      <c r="G89" s="1">
        <v>11.518599999999999</v>
      </c>
      <c r="H89" s="1">
        <v>10.643800000000001</v>
      </c>
      <c r="I89" s="1">
        <v>12.8012</v>
      </c>
      <c r="J89" s="5">
        <f>2^D89</f>
        <v>964.20760598220579</v>
      </c>
      <c r="K89" s="5">
        <f>2^E89</f>
        <v>1446.449259487177</v>
      </c>
      <c r="L89" s="5">
        <f>2^F89</f>
        <v>4450.6489631821014</v>
      </c>
      <c r="M89" s="9">
        <f>2^G89</f>
        <v>2933.8918996265884</v>
      </c>
      <c r="N89" s="9">
        <f>2^H89</f>
        <v>1599.937684759245</v>
      </c>
      <c r="O89" s="9">
        <f>2^I89</f>
        <v>7137.4845389048896</v>
      </c>
      <c r="P89" s="1">
        <f>AVERAGE(J89:L89)/AVERAGE(M89:O89)</f>
        <v>0.58787774505695012</v>
      </c>
      <c r="Q89" s="1">
        <f>LOG(P89,2)</f>
        <v>-0.76641193121758155</v>
      </c>
      <c r="R89" s="1">
        <f>_xlfn.T.TEST(J89:L89,M89:O89,2,2)</f>
        <v>0.46629885945601052</v>
      </c>
      <c r="S89" s="1">
        <f>-LOG(R89,10)</f>
        <v>0.33133564680707078</v>
      </c>
    </row>
    <row r="90" spans="1:19" x14ac:dyDescent="0.2">
      <c r="A90" s="1" t="s">
        <v>2331</v>
      </c>
      <c r="B90" s="1" t="s">
        <v>2332</v>
      </c>
      <c r="C90" s="1" t="s">
        <v>2333</v>
      </c>
      <c r="D90" s="1">
        <v>15.335800000000001</v>
      </c>
      <c r="E90" s="1">
        <v>15.8154</v>
      </c>
      <c r="F90" s="1">
        <v>16.427199999999999</v>
      </c>
      <c r="G90" s="1">
        <v>15.116300000000001</v>
      </c>
      <c r="H90" s="1">
        <v>15.5726</v>
      </c>
      <c r="I90" s="1">
        <v>17.8248</v>
      </c>
      <c r="J90" s="5">
        <f>2^D90</f>
        <v>41355.741067777431</v>
      </c>
      <c r="K90" s="5">
        <f>2^E90</f>
        <v>57664.667664168199</v>
      </c>
      <c r="L90" s="5">
        <f>2^F90</f>
        <v>88121.1071094527</v>
      </c>
      <c r="M90" s="9">
        <f>2^G90</f>
        <v>35518.917664981076</v>
      </c>
      <c r="N90" s="9">
        <f>2^H90</f>
        <v>48732.614344488546</v>
      </c>
      <c r="O90" s="9">
        <f>2^I90</f>
        <v>232166.45319207438</v>
      </c>
      <c r="P90" s="1">
        <f>AVERAGE(J90:L90)/AVERAGE(M90:O90)</f>
        <v>0.59143766977151324</v>
      </c>
      <c r="Q90" s="1">
        <f>LOG(P90,2)</f>
        <v>-0.75770196055692718</v>
      </c>
      <c r="R90" s="1">
        <f>_xlfn.T.TEST(J90:L90,M90:O90,2,2)</f>
        <v>0.54316562200313268</v>
      </c>
      <c r="S90" s="1">
        <f>-LOG(R90,10)</f>
        <v>0.26506772519075084</v>
      </c>
    </row>
    <row r="91" spans="1:19" x14ac:dyDescent="0.2">
      <c r="A91" s="1" t="s">
        <v>2685</v>
      </c>
      <c r="B91" s="1" t="s">
        <v>2686</v>
      </c>
      <c r="C91" s="1" t="s">
        <v>2687</v>
      </c>
      <c r="D91" s="1">
        <v>15.220800000000001</v>
      </c>
      <c r="E91" s="1">
        <v>15.877800000000001</v>
      </c>
      <c r="F91" s="1">
        <v>16.231999999999999</v>
      </c>
      <c r="G91" s="1">
        <v>15.8819</v>
      </c>
      <c r="H91" s="1">
        <v>16.3264</v>
      </c>
      <c r="I91" s="1">
        <v>17.231400000000001</v>
      </c>
      <c r="J91" s="5">
        <f>2^D91</f>
        <v>38187.159749090824</v>
      </c>
      <c r="K91" s="5">
        <f>2^E91</f>
        <v>60213.52678579621</v>
      </c>
      <c r="L91" s="5">
        <f>2^F91</f>
        <v>76969.539745457863</v>
      </c>
      <c r="M91" s="9">
        <f>2^G91</f>
        <v>60384.89119994596</v>
      </c>
      <c r="N91" s="9">
        <f>2^H91</f>
        <v>82174.320428828767</v>
      </c>
      <c r="O91" s="9">
        <f>2^I91</f>
        <v>153875.07133860348</v>
      </c>
      <c r="P91" s="1">
        <f>AVERAGE(J91:L91)/AVERAGE(M91:O91)</f>
        <v>0.5915990030736219</v>
      </c>
      <c r="Q91" s="1">
        <f>LOG(P91,2)</f>
        <v>-0.75730847358958664</v>
      </c>
      <c r="R91" s="1">
        <f>_xlfn.T.TEST(J91:L91,M91:O91,2,2)</f>
        <v>0.25494737162954301</v>
      </c>
      <c r="S91" s="1">
        <f>-LOG(R91,10)</f>
        <v>0.59354946101625616</v>
      </c>
    </row>
    <row r="92" spans="1:19" x14ac:dyDescent="0.2">
      <c r="A92" s="1" t="s">
        <v>1400</v>
      </c>
      <c r="B92" s="1" t="s">
        <v>1401</v>
      </c>
      <c r="C92" s="1" t="s">
        <v>1402</v>
      </c>
      <c r="D92" s="1">
        <v>13.8911</v>
      </c>
      <c r="E92" s="1">
        <v>14.5899</v>
      </c>
      <c r="F92" s="1">
        <v>14.7524</v>
      </c>
      <c r="G92" s="1">
        <v>13.7264</v>
      </c>
      <c r="H92" s="1">
        <v>15.167199999999999</v>
      </c>
      <c r="I92" s="1">
        <v>15.956899999999999</v>
      </c>
      <c r="J92" s="5">
        <f>2^D92</f>
        <v>15192.798320834429</v>
      </c>
      <c r="K92" s="5">
        <f>2^E92</f>
        <v>24660.25333183421</v>
      </c>
      <c r="L92" s="5">
        <f>2^F92</f>
        <v>27600.370250612759</v>
      </c>
      <c r="M92" s="9">
        <f>2^G92</f>
        <v>13553.708233528274</v>
      </c>
      <c r="N92" s="9">
        <f>2^H92</f>
        <v>36794.435996878674</v>
      </c>
      <c r="O92" s="9">
        <f>2^I92</f>
        <v>63607.091550395111</v>
      </c>
      <c r="P92" s="1">
        <f>AVERAGE(J92:L92)/AVERAGE(M92:O92)</f>
        <v>0.59192911533289305</v>
      </c>
      <c r="Q92" s="1">
        <f>LOG(P92,2)</f>
        <v>-0.75650367423698861</v>
      </c>
      <c r="R92" s="1">
        <f>_xlfn.T.TEST(J92:L92,M92:O92,2,2)</f>
        <v>0.35803578152261328</v>
      </c>
      <c r="S92" s="1">
        <f>-LOG(R92,10)</f>
        <v>0.44607356849218166</v>
      </c>
    </row>
    <row r="93" spans="1:19" x14ac:dyDescent="0.2">
      <c r="A93" s="1" t="s">
        <v>294</v>
      </c>
      <c r="B93" s="1" t="s">
        <v>295</v>
      </c>
      <c r="C93" s="1" t="s">
        <v>296</v>
      </c>
      <c r="D93" s="1">
        <v>12.6046</v>
      </c>
      <c r="E93" s="1">
        <v>12.8733</v>
      </c>
      <c r="F93" s="1">
        <v>13.6698</v>
      </c>
      <c r="G93" s="1">
        <v>12.447800000000001</v>
      </c>
      <c r="H93" s="1">
        <v>13.470800000000001</v>
      </c>
      <c r="I93" s="1">
        <v>14.777799999999999</v>
      </c>
      <c r="J93" s="5">
        <f>2^D93</f>
        <v>6228.2019096269323</v>
      </c>
      <c r="K93" s="5">
        <f>2^E93</f>
        <v>7503.250453994533</v>
      </c>
      <c r="L93" s="5">
        <f>2^F93</f>
        <v>13032.262969340303</v>
      </c>
      <c r="M93" s="9">
        <f>2^G93</f>
        <v>5586.7749865136384</v>
      </c>
      <c r="N93" s="9">
        <f>2^H93</f>
        <v>11353.110518841086</v>
      </c>
      <c r="O93" s="9">
        <f>2^I93</f>
        <v>28090.603513966533</v>
      </c>
      <c r="P93" s="1">
        <f>AVERAGE(J93:L93)/AVERAGE(M93:O93)</f>
        <v>0.59434653977393515</v>
      </c>
      <c r="Q93" s="1">
        <f>LOG(P93,2)</f>
        <v>-0.75062374057145498</v>
      </c>
      <c r="R93" s="1">
        <f>_xlfn.T.TEST(J93:L93,M93:O93,2,2)</f>
        <v>0.43734096320987614</v>
      </c>
      <c r="S93" s="1">
        <f>-LOG(R93,10)</f>
        <v>0.35917984288648003</v>
      </c>
    </row>
    <row r="94" spans="1:19" x14ac:dyDescent="0.2">
      <c r="A94" s="1" t="s">
        <v>725</v>
      </c>
      <c r="B94" s="1" t="s">
        <v>726</v>
      </c>
      <c r="C94" s="1" t="s">
        <v>727</v>
      </c>
      <c r="D94" s="1">
        <v>14.0947</v>
      </c>
      <c r="E94" s="1">
        <v>14.614100000000001</v>
      </c>
      <c r="F94" s="1">
        <v>14.930899999999999</v>
      </c>
      <c r="G94" s="1">
        <v>14.079000000000001</v>
      </c>
      <c r="H94" s="1">
        <v>15.105700000000001</v>
      </c>
      <c r="I94" s="1">
        <v>16.113099999999999</v>
      </c>
      <c r="J94" s="5">
        <f>2^D94</f>
        <v>17495.545170827088</v>
      </c>
      <c r="K94" s="5">
        <f>2^E94</f>
        <v>25077.397249253332</v>
      </c>
      <c r="L94" s="5">
        <f>2^F94</f>
        <v>31235.521575593306</v>
      </c>
      <c r="M94" s="9">
        <f>2^G94</f>
        <v>17306.183685764838</v>
      </c>
      <c r="N94" s="9">
        <f>2^H94</f>
        <v>35258.903763631526</v>
      </c>
      <c r="O94" s="9">
        <f>2^I94</f>
        <v>70880.442987314047</v>
      </c>
      <c r="P94" s="1">
        <f>AVERAGE(J94:L94)/AVERAGE(M94:O94)</f>
        <v>0.59790308919701851</v>
      </c>
      <c r="Q94" s="1">
        <f>LOG(P94,2)</f>
        <v>-0.74201642997066108</v>
      </c>
      <c r="R94" s="1">
        <f>_xlfn.T.TEST(J94:L94,M94:O94,2,2)</f>
        <v>0.36581926410367804</v>
      </c>
      <c r="S94" s="1">
        <f>-LOG(R94,10)</f>
        <v>0.43673342823730255</v>
      </c>
    </row>
    <row r="95" spans="1:19" x14ac:dyDescent="0.2">
      <c r="A95" s="1" t="s">
        <v>3167</v>
      </c>
      <c r="B95" s="1" t="s">
        <v>3168</v>
      </c>
      <c r="C95" s="1" t="s">
        <v>3169</v>
      </c>
      <c r="D95" s="1">
        <v>10.9284</v>
      </c>
      <c r="E95" s="1">
        <v>10.5115</v>
      </c>
      <c r="F95" s="1">
        <v>10.712</v>
      </c>
      <c r="G95" s="1">
        <v>10.0433</v>
      </c>
      <c r="H95" s="1">
        <v>11.2895</v>
      </c>
      <c r="I95" s="1">
        <v>12.266999999999999</v>
      </c>
      <c r="J95" s="5">
        <f>2^D95</f>
        <v>1948.8400882333681</v>
      </c>
      <c r="K95" s="5">
        <f>2^E95</f>
        <v>1459.7443380672951</v>
      </c>
      <c r="L95" s="5">
        <f>2^F95</f>
        <v>1677.3871572169271</v>
      </c>
      <c r="M95" s="9">
        <f>2^G95</f>
        <v>1055.1994482514638</v>
      </c>
      <c r="N95" s="9">
        <f>2^H95</f>
        <v>2503.0996301426212</v>
      </c>
      <c r="O95" s="9">
        <f>2^I95</f>
        <v>4928.7291944939543</v>
      </c>
      <c r="P95" s="1">
        <f>AVERAGE(J95:L95)/AVERAGE(M95:O95)</f>
        <v>0.59926412638035098</v>
      </c>
      <c r="Q95" s="1">
        <f>LOG(P95,2)</f>
        <v>-0.73873608213741326</v>
      </c>
      <c r="R95" s="1">
        <f>_xlfn.T.TEST(J95:L95,M95:O95,2,2)</f>
        <v>0.37584279297595191</v>
      </c>
      <c r="S95" s="1">
        <f>-LOG(R95,10)</f>
        <v>0.42499377321031501</v>
      </c>
    </row>
    <row r="96" spans="1:19" x14ac:dyDescent="0.2">
      <c r="A96" s="1" t="s">
        <v>784</v>
      </c>
      <c r="B96" s="1" t="s">
        <v>785</v>
      </c>
      <c r="C96" s="1" t="s">
        <v>786</v>
      </c>
      <c r="D96" s="1">
        <v>15.386900000000001</v>
      </c>
      <c r="E96" s="1">
        <v>15.715400000000001</v>
      </c>
      <c r="F96" s="1">
        <v>16.113600000000002</v>
      </c>
      <c r="G96" s="1">
        <v>15.577500000000001</v>
      </c>
      <c r="H96" s="1">
        <v>16.514800000000001</v>
      </c>
      <c r="I96" s="1">
        <v>17.062799999999999</v>
      </c>
      <c r="J96" s="5">
        <f>2^D96</f>
        <v>42846.804731731187</v>
      </c>
      <c r="K96" s="5">
        <f>2^E96</f>
        <v>53803.037376674707</v>
      </c>
      <c r="L96" s="5">
        <f>2^F96</f>
        <v>70905.012534253023</v>
      </c>
      <c r="M96" s="9">
        <f>2^G96</f>
        <v>48898.412228576555</v>
      </c>
      <c r="N96" s="9">
        <f>2^H96</f>
        <v>93637.578117608282</v>
      </c>
      <c r="O96" s="9">
        <f>2^I96</f>
        <v>136903.51853698902</v>
      </c>
      <c r="P96" s="1">
        <f>AVERAGE(J96:L96)/AVERAGE(M96:O96)</f>
        <v>0.59961046779791283</v>
      </c>
      <c r="Q96" s="1">
        <f>LOG(P96,2)</f>
        <v>-0.73790252529686062</v>
      </c>
      <c r="R96" s="1">
        <f>_xlfn.T.TEST(J96:L96,M96:O96,2,2)</f>
        <v>0.23477569968606474</v>
      </c>
      <c r="S96" s="1">
        <f>-LOG(R96,10)</f>
        <v>0.62934685648063304</v>
      </c>
    </row>
    <row r="97" spans="1:19" x14ac:dyDescent="0.2">
      <c r="A97" s="1" t="s">
        <v>701</v>
      </c>
      <c r="B97" s="1" t="s">
        <v>702</v>
      </c>
      <c r="C97" s="1" t="s">
        <v>703</v>
      </c>
      <c r="D97" s="1">
        <v>13.1096</v>
      </c>
      <c r="E97" s="1">
        <v>13.410299999999999</v>
      </c>
      <c r="F97" s="1">
        <v>13.562200000000001</v>
      </c>
      <c r="G97" s="1">
        <v>13.1167</v>
      </c>
      <c r="H97" s="1">
        <v>13.5631</v>
      </c>
      <c r="I97" s="1">
        <v>14.961399999999999</v>
      </c>
      <c r="J97" s="5">
        <f>2^D97</f>
        <v>8838.5867970834006</v>
      </c>
      <c r="K97" s="5">
        <f>2^E97</f>
        <v>10886.857812156153</v>
      </c>
      <c r="L97" s="5">
        <f>2^F97</f>
        <v>12095.644307481127</v>
      </c>
      <c r="M97" s="9">
        <f>2^G97</f>
        <v>8882.191741343835</v>
      </c>
      <c r="N97" s="9">
        <f>2^H97</f>
        <v>12103.192317156974</v>
      </c>
      <c r="O97" s="9">
        <f>2^I97</f>
        <v>31902.901068673826</v>
      </c>
      <c r="P97" s="1">
        <f>AVERAGE(J97:L97)/AVERAGE(M97:O97)</f>
        <v>0.60166611264108882</v>
      </c>
      <c r="Q97" s="1">
        <f>LOG(P97,2)</f>
        <v>-0.73296499206907828</v>
      </c>
      <c r="R97" s="1">
        <f>_xlfn.T.TEST(J97:L97,M97:O97,2,2)</f>
        <v>0.3881564733831937</v>
      </c>
      <c r="S97" s="1">
        <f>-LOG(R97,10)</f>
        <v>0.41099316660179497</v>
      </c>
    </row>
    <row r="98" spans="1:19" x14ac:dyDescent="0.2">
      <c r="A98" s="1" t="s">
        <v>922</v>
      </c>
      <c r="B98" s="1" t="s">
        <v>923</v>
      </c>
      <c r="C98" s="1" t="s">
        <v>924</v>
      </c>
      <c r="D98" s="1">
        <v>14.091900000000001</v>
      </c>
      <c r="E98" s="1">
        <v>14.3918</v>
      </c>
      <c r="F98" s="1">
        <v>14.951000000000001</v>
      </c>
      <c r="G98" s="1">
        <v>14.125299999999999</v>
      </c>
      <c r="H98" s="1">
        <v>14.616899999999999</v>
      </c>
      <c r="I98" s="1">
        <v>16.171800000000001</v>
      </c>
      <c r="J98" s="5">
        <f>2^D98</f>
        <v>17461.622534345985</v>
      </c>
      <c r="K98" s="5">
        <f>2^E98</f>
        <v>21496.28897024754</v>
      </c>
      <c r="L98" s="5">
        <f>2^F98</f>
        <v>31673.748588625051</v>
      </c>
      <c r="M98" s="9">
        <f>2^G98</f>
        <v>17870.594391280385</v>
      </c>
      <c r="N98" s="9">
        <f>2^H98</f>
        <v>25126.115026144038</v>
      </c>
      <c r="O98" s="9">
        <f>2^I98</f>
        <v>73823.882886130712</v>
      </c>
      <c r="P98" s="1">
        <f>AVERAGE(J98:L98)/AVERAGE(M98:O98)</f>
        <v>0.60461652094421958</v>
      </c>
      <c r="Q98" s="1">
        <f>LOG(P98,2)</f>
        <v>-0.7259076942236673</v>
      </c>
      <c r="R98" s="1">
        <f>_xlfn.T.TEST(J98:L98,M98:O98,2,2)</f>
        <v>0.4421759256694649</v>
      </c>
      <c r="S98" s="1">
        <f>-LOG(R98,10)</f>
        <v>0.35440490633786392</v>
      </c>
    </row>
    <row r="99" spans="1:19" x14ac:dyDescent="0.2">
      <c r="A99" s="1" t="s">
        <v>342</v>
      </c>
      <c r="B99" s="1" t="s">
        <v>343</v>
      </c>
      <c r="C99" s="1" t="s">
        <v>344</v>
      </c>
      <c r="D99" s="1">
        <v>16.314299999999999</v>
      </c>
      <c r="E99" s="1">
        <v>16.653700000000001</v>
      </c>
      <c r="F99" s="1">
        <v>17.165900000000001</v>
      </c>
      <c r="G99" s="1">
        <v>16.097899999999999</v>
      </c>
      <c r="H99" s="1">
        <v>16.8081</v>
      </c>
      <c r="I99" s="1">
        <v>18.471800000000002</v>
      </c>
      <c r="J99" s="5">
        <f>2^D99</f>
        <v>81487.999892821201</v>
      </c>
      <c r="K99" s="5">
        <f>2^E99</f>
        <v>103101.08574007479</v>
      </c>
      <c r="L99" s="5">
        <f>2^F99</f>
        <v>147045.18313143181</v>
      </c>
      <c r="M99" s="9">
        <f>2^G99</f>
        <v>70137.57840512188</v>
      </c>
      <c r="N99" s="9">
        <f>2^H99</f>
        <v>114747.24576302743</v>
      </c>
      <c r="O99" s="9">
        <f>2^I99</f>
        <v>363551.44394675718</v>
      </c>
      <c r="P99" s="1">
        <f>AVERAGE(J99:L99)/AVERAGE(M99:O99)</f>
        <v>0.60469062322268763</v>
      </c>
      <c r="Q99" s="1">
        <f>LOG(P99,2)</f>
        <v>-0.72573088721427537</v>
      </c>
      <c r="R99" s="1">
        <f>_xlfn.T.TEST(J99:L99,M99:O99,2,2)</f>
        <v>0.48182287698434756</v>
      </c>
      <c r="S99" s="1">
        <f>-LOG(R99,10)</f>
        <v>0.31711258351535188</v>
      </c>
    </row>
    <row r="100" spans="1:19" x14ac:dyDescent="0.2">
      <c r="A100" s="1" t="s">
        <v>766</v>
      </c>
      <c r="B100" s="1" t="s">
        <v>767</v>
      </c>
      <c r="C100" s="1" t="s">
        <v>768</v>
      </c>
      <c r="D100" s="1">
        <v>14.3916</v>
      </c>
      <c r="E100" s="1">
        <v>14.7506</v>
      </c>
      <c r="F100" s="1">
        <v>15.289</v>
      </c>
      <c r="G100" s="1">
        <v>14.223000000000001</v>
      </c>
      <c r="H100" s="1">
        <v>15.291700000000001</v>
      </c>
      <c r="I100" s="1">
        <v>16.416499999999999</v>
      </c>
      <c r="J100" s="5">
        <f>2^D100</f>
        <v>21493.309158378688</v>
      </c>
      <c r="K100" s="5">
        <f>2^E100</f>
        <v>27565.955710105751</v>
      </c>
      <c r="L100" s="5">
        <f>2^F100</f>
        <v>40035.716355637262</v>
      </c>
      <c r="M100" s="9">
        <f>2^G100</f>
        <v>19122.718340193773</v>
      </c>
      <c r="N100" s="9">
        <f>2^H100</f>
        <v>40110.713250560737</v>
      </c>
      <c r="O100" s="9">
        <f>2^I100</f>
        <v>87469.959173250609</v>
      </c>
      <c r="P100" s="1">
        <f>AVERAGE(J100:L100)/AVERAGE(M100:O100)</f>
        <v>0.60731371483733887</v>
      </c>
      <c r="Q100" s="1">
        <f>LOG(P100,2)</f>
        <v>-0.71948614525412946</v>
      </c>
      <c r="R100" s="1">
        <f>_xlfn.T.TEST(J100:L100,M100:O100,2,2)</f>
        <v>0.41096238456055878</v>
      </c>
      <c r="S100" s="1">
        <f>-LOG(R100,10)</f>
        <v>0.38619792733411834</v>
      </c>
    </row>
    <row r="101" spans="1:19" x14ac:dyDescent="0.2">
      <c r="A101" s="1" t="s">
        <v>680</v>
      </c>
      <c r="B101" s="1" t="s">
        <v>681</v>
      </c>
      <c r="C101" s="1" t="s">
        <v>682</v>
      </c>
      <c r="D101" s="1">
        <v>9.9379500000000007</v>
      </c>
      <c r="E101" s="1">
        <v>8.9232499999999995</v>
      </c>
      <c r="F101" s="1">
        <v>10.526199999999999</v>
      </c>
      <c r="G101" s="1">
        <v>9.7028300000000005</v>
      </c>
      <c r="H101" s="1">
        <v>10.114699999999999</v>
      </c>
      <c r="I101" s="1">
        <v>11.486499999999999</v>
      </c>
      <c r="J101" s="5">
        <f>2^D101</f>
        <v>980.89166775624744</v>
      </c>
      <c r="K101" s="5">
        <f>2^E101</f>
        <v>485.47392507790636</v>
      </c>
      <c r="L101" s="5">
        <f>2^F101</f>
        <v>1474.6940919996796</v>
      </c>
      <c r="M101" s="9">
        <f>2^G101</f>
        <v>833.37961442200935</v>
      </c>
      <c r="N101" s="9">
        <f>2^H101</f>
        <v>1108.7358675034238</v>
      </c>
      <c r="O101" s="9">
        <f>2^I101</f>
        <v>2869.3336081246803</v>
      </c>
      <c r="P101" s="1">
        <f>AVERAGE(J101:L101)/AVERAGE(M101:O101)</f>
        <v>0.61126276716007011</v>
      </c>
      <c r="Q101" s="1">
        <f>LOG(P101,2)</f>
        <v>-0.71013540160995559</v>
      </c>
      <c r="R101" s="1">
        <f>_xlfn.T.TEST(J101:L101,M101:O101,2,2)</f>
        <v>0.42268070820839815</v>
      </c>
      <c r="S101" s="1">
        <f>-LOG(R101,10)</f>
        <v>0.37398757358057516</v>
      </c>
    </row>
    <row r="102" spans="1:19" x14ac:dyDescent="0.2">
      <c r="A102" s="1" t="s">
        <v>560</v>
      </c>
      <c r="B102" s="1" t="s">
        <v>561</v>
      </c>
      <c r="C102" s="1" t="s">
        <v>562</v>
      </c>
      <c r="D102" s="1">
        <v>13.732100000000001</v>
      </c>
      <c r="E102" s="1">
        <v>13.8247</v>
      </c>
      <c r="F102" s="1">
        <v>14.3927</v>
      </c>
      <c r="G102" s="1">
        <v>13.714</v>
      </c>
      <c r="H102" s="1">
        <v>14.382899999999999</v>
      </c>
      <c r="I102" s="1">
        <v>15.4994</v>
      </c>
      <c r="J102" s="5">
        <f>2^D102</f>
        <v>13607.364032618887</v>
      </c>
      <c r="K102" s="5">
        <f>2^E102</f>
        <v>14509.397574846356</v>
      </c>
      <c r="L102" s="5">
        <f>2^F102</f>
        <v>21509.703236823014</v>
      </c>
      <c r="M102" s="9">
        <f>2^G102</f>
        <v>13437.712977047151</v>
      </c>
      <c r="N102" s="9">
        <f>2^H102</f>
        <v>21364.086349531004</v>
      </c>
      <c r="O102" s="9">
        <f>2^I102</f>
        <v>46321.681359615744</v>
      </c>
      <c r="P102" s="1">
        <f>AVERAGE(J102:L102)/AVERAGE(M102:O102)</f>
        <v>0.61173983690685008</v>
      </c>
      <c r="Q102" s="1">
        <f>LOG(P102,2)</f>
        <v>-0.70900986648769426</v>
      </c>
      <c r="R102" s="1">
        <f>_xlfn.T.TEST(J102:L102,M102:O102,2,2)</f>
        <v>0.36225512552582145</v>
      </c>
      <c r="S102" s="1">
        <f>-LOG(R102,10)</f>
        <v>0.44098546100700631</v>
      </c>
    </row>
    <row r="103" spans="1:19" x14ac:dyDescent="0.2">
      <c r="A103" s="1" t="s">
        <v>3007</v>
      </c>
      <c r="B103" s="1" t="s">
        <v>3008</v>
      </c>
      <c r="C103" s="1" t="s">
        <v>3009</v>
      </c>
      <c r="D103" s="1">
        <v>10.4223</v>
      </c>
      <c r="E103" s="1">
        <v>10.9666</v>
      </c>
      <c r="F103" s="1">
        <v>12.079800000000001</v>
      </c>
      <c r="G103" s="1">
        <v>10.7225</v>
      </c>
      <c r="H103" s="1">
        <v>11.215999999999999</v>
      </c>
      <c r="I103" s="1">
        <v>13.056699999999999</v>
      </c>
      <c r="J103" s="5">
        <f>2^D103</f>
        <v>1372.2237251220092</v>
      </c>
      <c r="K103" s="5">
        <f>2^E103</f>
        <v>2001.1311413228448</v>
      </c>
      <c r="L103" s="5">
        <f>2^F103</f>
        <v>4328.9457332344327</v>
      </c>
      <c r="M103" s="9">
        <f>2^G103</f>
        <v>1689.6397906196171</v>
      </c>
      <c r="N103" s="9">
        <f>2^H103</f>
        <v>2378.7698829838773</v>
      </c>
      <c r="O103" s="9">
        <f>2^I103</f>
        <v>8520.3678384383311</v>
      </c>
      <c r="P103" s="1">
        <f>AVERAGE(J103:L103)/AVERAGE(M103:O103)</f>
        <v>0.61183864694658652</v>
      </c>
      <c r="Q103" s="1">
        <f>LOG(P103,2)</f>
        <v>-0.70877685690717485</v>
      </c>
      <c r="R103" s="1">
        <f>_xlfn.T.TEST(J103:L103,M103:O103,2,2)</f>
        <v>0.52638606405087751</v>
      </c>
      <c r="S103" s="1">
        <f>-LOG(R103,10)</f>
        <v>0.27869561708771784</v>
      </c>
    </row>
    <row r="104" spans="1:19" x14ac:dyDescent="0.2">
      <c r="A104" s="1" t="s">
        <v>554</v>
      </c>
      <c r="B104" s="1" t="s">
        <v>555</v>
      </c>
      <c r="C104" s="1" t="s">
        <v>556</v>
      </c>
      <c r="D104" s="1">
        <v>14.7104</v>
      </c>
      <c r="E104" s="1">
        <v>15.048400000000001</v>
      </c>
      <c r="F104" s="1">
        <v>15.3475</v>
      </c>
      <c r="G104" s="1">
        <v>14.908300000000001</v>
      </c>
      <c r="H104" s="1">
        <v>15.274699999999999</v>
      </c>
      <c r="I104" s="1">
        <v>16.554400000000001</v>
      </c>
      <c r="J104" s="5">
        <f>2^D104</f>
        <v>26808.446504144486</v>
      </c>
      <c r="K104" s="5">
        <f>2^E104</f>
        <v>33885.959445944995</v>
      </c>
      <c r="L104" s="5">
        <f>2^F104</f>
        <v>41692.492418137306</v>
      </c>
      <c r="M104" s="9">
        <f>2^G104</f>
        <v>30750.025790256277</v>
      </c>
      <c r="N104" s="9">
        <f>2^H104</f>
        <v>39640.842376989465</v>
      </c>
      <c r="O104" s="9">
        <f>2^I104</f>
        <v>96243.400720981197</v>
      </c>
      <c r="P104" s="1">
        <f>AVERAGE(J104:L104)/AVERAGE(M104:O104)</f>
        <v>0.61444082931647581</v>
      </c>
      <c r="Q104" s="1">
        <f>LOG(P104,2)</f>
        <v>-0.70265400920707144</v>
      </c>
      <c r="R104" s="1">
        <f>_xlfn.T.TEST(J104:L104,M104:O104,2,2)</f>
        <v>0.36458633478239894</v>
      </c>
      <c r="S104" s="1">
        <f>-LOG(R104,10)</f>
        <v>0.43819961335470625</v>
      </c>
    </row>
    <row r="105" spans="1:19" x14ac:dyDescent="0.2">
      <c r="A105" s="1" t="s">
        <v>193</v>
      </c>
      <c r="B105" s="1" t="s">
        <v>194</v>
      </c>
      <c r="C105" s="1" t="s">
        <v>195</v>
      </c>
      <c r="D105" s="1">
        <v>14.6875</v>
      </c>
      <c r="E105" s="1">
        <v>15.0861</v>
      </c>
      <c r="F105" s="1">
        <v>15.393700000000001</v>
      </c>
      <c r="G105" s="1">
        <v>14.448399999999999</v>
      </c>
      <c r="H105" s="1">
        <v>15.5992</v>
      </c>
      <c r="I105" s="1">
        <v>16.572800000000001</v>
      </c>
      <c r="J105" s="5">
        <f>2^D105</f>
        <v>26386.273598656557</v>
      </c>
      <c r="K105" s="5">
        <f>2^E105</f>
        <v>34783.126609924577</v>
      </c>
      <c r="L105" s="5">
        <f>2^F105</f>
        <v>43049.235590742494</v>
      </c>
      <c r="M105" s="9">
        <f>2^G105</f>
        <v>22356.395776526908</v>
      </c>
      <c r="N105" s="9">
        <f>2^H105</f>
        <v>49639.466852988888</v>
      </c>
      <c r="O105" s="9">
        <f>2^I105</f>
        <v>97478.741175263305</v>
      </c>
      <c r="P105" s="1">
        <f>AVERAGE(J105:L105)/AVERAGE(M105:O105)</f>
        <v>0.61495134645291738</v>
      </c>
      <c r="Q105" s="1">
        <f>LOG(P105,2)</f>
        <v>-0.70145582265946704</v>
      </c>
      <c r="R105" s="1">
        <f>_xlfn.T.TEST(J105:L105,M105:O105,2,2)</f>
        <v>0.38794838509991325</v>
      </c>
      <c r="S105" s="1">
        <f>-LOG(R105,10)</f>
        <v>0.41122605161560505</v>
      </c>
    </row>
    <row r="106" spans="1:19" x14ac:dyDescent="0.2">
      <c r="A106" s="1" t="s">
        <v>3650</v>
      </c>
      <c r="B106" s="1" t="s">
        <v>65</v>
      </c>
      <c r="C106" s="1" t="s">
        <v>66</v>
      </c>
      <c r="D106" s="1">
        <v>12.6005</v>
      </c>
      <c r="E106" s="1">
        <v>12.821099999999999</v>
      </c>
      <c r="F106" s="1">
        <v>13.1999</v>
      </c>
      <c r="G106" s="1">
        <v>12.6427</v>
      </c>
      <c r="H106" s="1">
        <v>13.037100000000001</v>
      </c>
      <c r="I106" s="1">
        <v>14.4453</v>
      </c>
      <c r="J106" s="5">
        <f>2^D106</f>
        <v>6210.5270881568358</v>
      </c>
      <c r="K106" s="5">
        <f>2^E106</f>
        <v>7236.6184885224939</v>
      </c>
      <c r="L106" s="5">
        <f>2^F106</f>
        <v>9409.4846857530611</v>
      </c>
      <c r="M106" s="9">
        <f>2^G106</f>
        <v>6394.8730327067378</v>
      </c>
      <c r="N106" s="9">
        <f>2^H106</f>
        <v>8405.3955640340064</v>
      </c>
      <c r="O106" s="9">
        <f>2^I106</f>
        <v>22308.408905665103</v>
      </c>
      <c r="P106" s="1">
        <f>AVERAGE(J106:L106)/AVERAGE(M106:O106)</f>
        <v>0.61593761353932763</v>
      </c>
      <c r="Q106" s="1">
        <f>LOG(P106,2)</f>
        <v>-0.69914386279092866</v>
      </c>
      <c r="R106" s="1">
        <f>_xlfn.T.TEST(J106:L106,M106:O106,2,2)</f>
        <v>0.4035924130646158</v>
      </c>
      <c r="S106" s="1">
        <f>-LOG(R106,10)</f>
        <v>0.39405700644687613</v>
      </c>
    </row>
    <row r="107" spans="1:19" x14ac:dyDescent="0.2">
      <c r="A107" s="1" t="s">
        <v>45</v>
      </c>
      <c r="B107" s="1" t="s">
        <v>46</v>
      </c>
      <c r="C107" s="1" t="s">
        <v>47</v>
      </c>
      <c r="D107" s="1">
        <v>16.773499999999999</v>
      </c>
      <c r="E107" s="1">
        <v>16.9999</v>
      </c>
      <c r="F107" s="1">
        <v>17.735199999999999</v>
      </c>
      <c r="G107" s="1">
        <v>16.746099999999998</v>
      </c>
      <c r="H107" s="1">
        <v>17.338000000000001</v>
      </c>
      <c r="I107" s="1">
        <v>18.851700000000001</v>
      </c>
      <c r="J107" s="5">
        <f>2^D107</f>
        <v>112028.012781253</v>
      </c>
      <c r="K107" s="5">
        <f>2^E107</f>
        <v>131062.91509613735</v>
      </c>
      <c r="L107" s="5">
        <f>2^F107</f>
        <v>218186.15003869805</v>
      </c>
      <c r="M107" s="9">
        <f>2^G107</f>
        <v>109920.42791045882</v>
      </c>
      <c r="N107" s="9">
        <f>2^H107</f>
        <v>165675.41412040647</v>
      </c>
      <c r="O107" s="9">
        <f>2^I107</f>
        <v>473071.91863113636</v>
      </c>
      <c r="P107" s="1">
        <f>AVERAGE(J107:L107)/AVERAGE(M107:O107)</f>
        <v>0.61613054835994141</v>
      </c>
      <c r="Q107" s="1">
        <f>LOG(P107,2)</f>
        <v>-0.69869202721916879</v>
      </c>
      <c r="R107" s="1">
        <f>_xlfn.T.TEST(J107:L107,M107:O107,2,2)</f>
        <v>0.46082437401748322</v>
      </c>
      <c r="S107" s="1">
        <f>-LOG(R107,10)</f>
        <v>0.33646455818435694</v>
      </c>
    </row>
    <row r="108" spans="1:19" x14ac:dyDescent="0.2">
      <c r="A108" s="1" t="s">
        <v>1875</v>
      </c>
      <c r="B108" s="1" t="s">
        <v>1876</v>
      </c>
      <c r="C108" s="1" t="s">
        <v>1877</v>
      </c>
      <c r="D108" s="1">
        <v>10.0792</v>
      </c>
      <c r="E108" s="1">
        <v>10.253399999999999</v>
      </c>
      <c r="F108" s="1">
        <v>9.9406999999999996</v>
      </c>
      <c r="G108" s="1">
        <v>10.020099999999999</v>
      </c>
      <c r="H108" s="1">
        <v>10.997999999999999</v>
      </c>
      <c r="I108" s="1">
        <v>11.128399999999999</v>
      </c>
      <c r="J108" s="5">
        <f>2^D108</f>
        <v>1081.7864374096428</v>
      </c>
      <c r="K108" s="5">
        <f>2^E108</f>
        <v>1220.6213375475231</v>
      </c>
      <c r="L108" s="5">
        <f>2^F108</f>
        <v>982.76318219598056</v>
      </c>
      <c r="M108" s="9">
        <f>2^G108</f>
        <v>1038.3664788903386</v>
      </c>
      <c r="N108" s="9">
        <f>2^H108</f>
        <v>2045.1628361749063</v>
      </c>
      <c r="O108" s="9">
        <f>2^I108</f>
        <v>2238.6294035059445</v>
      </c>
      <c r="P108" s="1">
        <f>AVERAGE(J108:L108)/AVERAGE(M108:O108)</f>
        <v>0.61726286848414358</v>
      </c>
      <c r="Q108" s="1">
        <f>LOG(P108,2)</f>
        <v>-0.69604308639539292</v>
      </c>
      <c r="R108" s="1">
        <f>_xlfn.T.TEST(J108:L108,M108:O108,2,2)</f>
        <v>0.14719680779169983</v>
      </c>
      <c r="S108" s="1">
        <f>-LOG(R108,10)</f>
        <v>0.8321016082966346</v>
      </c>
    </row>
    <row r="109" spans="1:19" x14ac:dyDescent="0.2">
      <c r="A109" s="1" t="s">
        <v>2557</v>
      </c>
      <c r="B109" s="1" t="s">
        <v>2558</v>
      </c>
      <c r="C109" s="1" t="s">
        <v>2559</v>
      </c>
      <c r="D109" s="1">
        <v>12.452400000000001</v>
      </c>
      <c r="E109" s="1">
        <v>13.0877</v>
      </c>
      <c r="F109" s="1">
        <v>13.981400000000001</v>
      </c>
      <c r="G109" s="1">
        <v>12.9781</v>
      </c>
      <c r="H109" s="1">
        <v>13.286</v>
      </c>
      <c r="I109" s="1">
        <v>14.930400000000001</v>
      </c>
      <c r="J109" s="5">
        <f>2^D109</f>
        <v>5604.6167190948954</v>
      </c>
      <c r="K109" s="5">
        <f>2^E109</f>
        <v>8705.430932645495</v>
      </c>
      <c r="L109" s="5">
        <f>2^F109</f>
        <v>16174.124485692646</v>
      </c>
      <c r="M109" s="9">
        <f>2^G109</f>
        <v>8068.5851525228754</v>
      </c>
      <c r="N109" s="9">
        <f>2^H109</f>
        <v>9988.1377306730737</v>
      </c>
      <c r="O109" s="9">
        <f>2^I109</f>
        <v>31224.698044419962</v>
      </c>
      <c r="P109" s="1">
        <f>AVERAGE(J109:L109)/AVERAGE(M109:O109)</f>
        <v>0.61857331959254791</v>
      </c>
      <c r="Q109" s="1">
        <f>LOG(P109,2)</f>
        <v>-0.69298348668104348</v>
      </c>
      <c r="R109" s="1">
        <f>_xlfn.T.TEST(J109:L109,M109:O109,2,2)</f>
        <v>0.48010556980073416</v>
      </c>
      <c r="S109" s="1">
        <f>-LOG(R109,10)</f>
        <v>0.31866325566446718</v>
      </c>
    </row>
    <row r="110" spans="1:19" x14ac:dyDescent="0.2">
      <c r="A110" s="1" t="s">
        <v>28</v>
      </c>
      <c r="B110" s="1" t="s">
        <v>29</v>
      </c>
      <c r="C110" s="1" t="s">
        <v>30</v>
      </c>
      <c r="D110" s="1">
        <v>15.589399999999999</v>
      </c>
      <c r="E110" s="1">
        <v>16.052600000000002</v>
      </c>
      <c r="F110" s="1">
        <v>17.0062</v>
      </c>
      <c r="G110" s="1">
        <v>15.472799999999999</v>
      </c>
      <c r="H110" s="1">
        <v>16.056899999999999</v>
      </c>
      <c r="I110" s="1">
        <v>18.135300000000001</v>
      </c>
      <c r="J110" s="5">
        <f>2^D110</f>
        <v>49303.416440280598</v>
      </c>
      <c r="K110" s="5">
        <f>2^E110</f>
        <v>67969.505201672335</v>
      </c>
      <c r="L110" s="5">
        <f>2^F110</f>
        <v>131636.49565573857</v>
      </c>
      <c r="M110" s="9">
        <f>2^G110</f>
        <v>45475.440744998996</v>
      </c>
      <c r="N110" s="9">
        <f>2^H110</f>
        <v>68172.392752830026</v>
      </c>
      <c r="O110" s="9">
        <f>2^I110</f>
        <v>287918.30728179647</v>
      </c>
      <c r="P110" s="1">
        <f>AVERAGE(J110:L110)/AVERAGE(M110:O110)</f>
        <v>0.61984662555075798</v>
      </c>
      <c r="Q110" s="1">
        <f>LOG(P110,2)</f>
        <v>-0.69001681476015975</v>
      </c>
      <c r="R110" s="1">
        <f>_xlfn.T.TEST(J110:L110,M110:O110,2,2)</f>
        <v>0.5649909093235892</v>
      </c>
      <c r="S110" s="1">
        <f>-LOG(R110,10)</f>
        <v>0.247958539901559</v>
      </c>
    </row>
    <row r="111" spans="1:19" x14ac:dyDescent="0.2">
      <c r="A111" s="1" t="s">
        <v>2438</v>
      </c>
      <c r="B111" s="1" t="s">
        <v>2439</v>
      </c>
      <c r="C111" s="1" t="s">
        <v>2440</v>
      </c>
      <c r="D111" s="1">
        <v>10.843500000000001</v>
      </c>
      <c r="E111" s="1">
        <v>11.5215</v>
      </c>
      <c r="F111" s="1">
        <v>12.4588</v>
      </c>
      <c r="G111" s="1">
        <v>11.419600000000001</v>
      </c>
      <c r="H111" s="1">
        <v>12.1456</v>
      </c>
      <c r="I111" s="1">
        <v>13.2067</v>
      </c>
      <c r="J111" s="5">
        <f>2^D111</f>
        <v>1837.4636570253087</v>
      </c>
      <c r="K111" s="5">
        <f>2^E111</f>
        <v>2939.795325761469</v>
      </c>
      <c r="L111" s="5">
        <f>2^F111</f>
        <v>5629.5348237278049</v>
      </c>
      <c r="M111" s="9">
        <f>2^G111</f>
        <v>2739.3160272308396</v>
      </c>
      <c r="N111" s="9">
        <f>2^H111</f>
        <v>4530.956736142145</v>
      </c>
      <c r="O111" s="9">
        <f>2^I111</f>
        <v>9453.940044319861</v>
      </c>
      <c r="P111" s="1">
        <f>AVERAGE(J111:L111)/AVERAGE(M111:O111)</f>
        <v>0.62225911175488269</v>
      </c>
      <c r="Q111" s="1">
        <f>LOG(P111,2)</f>
        <v>-0.68441264410879299</v>
      </c>
      <c r="R111" s="1">
        <f>_xlfn.T.TEST(J111:L111,M111:O111,2,2)</f>
        <v>0.41201260290115038</v>
      </c>
      <c r="S111" s="1">
        <f>-LOG(R111,10)</f>
        <v>0.38508949929037684</v>
      </c>
    </row>
    <row r="112" spans="1:19" x14ac:dyDescent="0.2">
      <c r="A112" s="1" t="s">
        <v>587</v>
      </c>
      <c r="B112" s="1" t="s">
        <v>588</v>
      </c>
      <c r="C112" s="1" t="s">
        <v>589</v>
      </c>
      <c r="D112" s="1">
        <v>12.331200000000001</v>
      </c>
      <c r="E112" s="1">
        <v>12.814</v>
      </c>
      <c r="F112" s="1">
        <v>13.424200000000001</v>
      </c>
      <c r="G112" s="1">
        <v>12.8026</v>
      </c>
      <c r="H112" s="1">
        <v>13.364699999999999</v>
      </c>
      <c r="I112" s="1">
        <v>14.2662</v>
      </c>
      <c r="J112" s="5">
        <f>2^D112</f>
        <v>5153.0111541576089</v>
      </c>
      <c r="K112" s="5">
        <f>2^E112</f>
        <v>7201.0920829893585</v>
      </c>
      <c r="L112" s="5">
        <f>2^F112</f>
        <v>10992.256850983968</v>
      </c>
      <c r="M112" s="9">
        <f>2^G112</f>
        <v>7144.4141588318662</v>
      </c>
      <c r="N112" s="9">
        <f>2^H112</f>
        <v>10548.132658350285</v>
      </c>
      <c r="O112" s="9">
        <f>2^I112</f>
        <v>19703.987537301124</v>
      </c>
      <c r="P112" s="1">
        <f>AVERAGE(J112:L112)/AVERAGE(M112:O112)</f>
        <v>0.62429207655527208</v>
      </c>
      <c r="Q112" s="1">
        <f>LOG(P112,2)</f>
        <v>-0.6797069394997447</v>
      </c>
      <c r="R112" s="1">
        <f>_xlfn.T.TEST(J112:L112,M112:O112,2,2)</f>
        <v>0.3193199861095834</v>
      </c>
      <c r="S112" s="1">
        <f>-LOG(R112,10)</f>
        <v>0.49577389829279206</v>
      </c>
    </row>
    <row r="113" spans="1:19" x14ac:dyDescent="0.2">
      <c r="A113" s="1" t="s">
        <v>566</v>
      </c>
      <c r="B113" s="1" t="s">
        <v>567</v>
      </c>
      <c r="C113" s="1" t="s">
        <v>568</v>
      </c>
      <c r="D113" s="1">
        <v>14.808400000000001</v>
      </c>
      <c r="E113" s="1">
        <v>15.4337</v>
      </c>
      <c r="F113" s="1">
        <v>15.827</v>
      </c>
      <c r="G113" s="1">
        <v>15.052</v>
      </c>
      <c r="H113" s="1">
        <v>15.651899999999999</v>
      </c>
      <c r="I113" s="1">
        <v>16.9117</v>
      </c>
      <c r="J113" s="5">
        <f>2^D113</f>
        <v>28692.777315760592</v>
      </c>
      <c r="K113" s="5">
        <f>2^E113</f>
        <v>44259.514337816763</v>
      </c>
      <c r="L113" s="5">
        <f>2^F113</f>
        <v>58130.189854451273</v>
      </c>
      <c r="M113" s="9">
        <f>2^G113</f>
        <v>33970.621678214171</v>
      </c>
      <c r="N113" s="9">
        <f>2^H113</f>
        <v>51486.265172685766</v>
      </c>
      <c r="O113" s="9">
        <f>2^I113</f>
        <v>123290.31939709389</v>
      </c>
      <c r="P113" s="1">
        <f>AVERAGE(J113:L113)/AVERAGE(M113:O113)</f>
        <v>0.62794843516277443</v>
      </c>
      <c r="Q113" s="1">
        <f>LOG(P113,2)</f>
        <v>-0.67128199976612835</v>
      </c>
      <c r="R113" s="1">
        <f>_xlfn.T.TEST(J113:L113,M113:O113,2,2)</f>
        <v>0.41682919957617837</v>
      </c>
      <c r="S113" s="1">
        <f>-LOG(R113,10)</f>
        <v>0.38004186559474173</v>
      </c>
    </row>
    <row r="114" spans="1:19" x14ac:dyDescent="0.2">
      <c r="A114" s="1" t="s">
        <v>3557</v>
      </c>
      <c r="B114" s="1" t="s">
        <v>3558</v>
      </c>
      <c r="C114" s="1" t="s">
        <v>3559</v>
      </c>
      <c r="D114" s="1">
        <v>9.2712500000000002</v>
      </c>
      <c r="E114" s="1">
        <v>10.325900000000001</v>
      </c>
      <c r="F114" s="1">
        <v>11.3713</v>
      </c>
      <c r="G114" s="1">
        <v>11.132199999999999</v>
      </c>
      <c r="H114" s="1">
        <v>10.7516</v>
      </c>
      <c r="I114" s="1">
        <v>11.6768</v>
      </c>
      <c r="J114" s="5">
        <f>2^D114</f>
        <v>617.90875304769224</v>
      </c>
      <c r="K114" s="5">
        <f>2^E114</f>
        <v>1283.5288424079918</v>
      </c>
      <c r="L114" s="5">
        <f>2^F114</f>
        <v>2649.1246252139213</v>
      </c>
      <c r="M114" s="9">
        <f>2^G114</f>
        <v>2244.5336345500996</v>
      </c>
      <c r="N114" s="9">
        <f>2^H114</f>
        <v>1724.0668498868229</v>
      </c>
      <c r="O114" s="9">
        <f>2^I114</f>
        <v>3273.9123890346787</v>
      </c>
      <c r="P114" s="1">
        <f>AVERAGE(J114:L114)/AVERAGE(M114:O114)</f>
        <v>0.62831261748083767</v>
      </c>
      <c r="Q114" s="1">
        <f>LOG(P114,2)</f>
        <v>-0.6704455429837396</v>
      </c>
      <c r="R114" s="1">
        <f>_xlfn.T.TEST(J114:L114,M114:O114,2,2)</f>
        <v>0.29844743563912085</v>
      </c>
      <c r="S114" s="1">
        <f>-LOG(R114,10)</f>
        <v>0.52513214836072697</v>
      </c>
    </row>
    <row r="115" spans="1:19" x14ac:dyDescent="0.2">
      <c r="A115" s="1" t="s">
        <v>793</v>
      </c>
      <c r="B115" s="1" t="s">
        <v>794</v>
      </c>
      <c r="C115" s="1" t="s">
        <v>795</v>
      </c>
      <c r="D115" s="1">
        <v>12.308999999999999</v>
      </c>
      <c r="E115" s="1">
        <v>12.3782</v>
      </c>
      <c r="F115" s="1">
        <v>12.4628</v>
      </c>
      <c r="G115" s="1">
        <v>11.9695</v>
      </c>
      <c r="H115" s="1">
        <v>12.673400000000001</v>
      </c>
      <c r="I115" s="1">
        <v>13.8628</v>
      </c>
      <c r="J115" s="5">
        <f>2^D115</f>
        <v>5074.3242661228824</v>
      </c>
      <c r="K115" s="5">
        <f>2^E115</f>
        <v>5323.6499632570358</v>
      </c>
      <c r="L115" s="5">
        <f>2^F115</f>
        <v>5645.1648663187661</v>
      </c>
      <c r="M115" s="9">
        <f>2^G115</f>
        <v>4010.3154286259542</v>
      </c>
      <c r="N115" s="9">
        <f>2^H115</f>
        <v>6532.4116858588486</v>
      </c>
      <c r="O115" s="9">
        <f>2^I115</f>
        <v>14897.679397449641</v>
      </c>
      <c r="P115" s="1">
        <f>AVERAGE(J115:L115)/AVERAGE(M115:O115)</f>
        <v>0.63061646000713967</v>
      </c>
      <c r="Q115" s="1">
        <f>LOG(P115,2)</f>
        <v>-0.66516526793500463</v>
      </c>
      <c r="R115" s="1">
        <f>_xlfn.T.TEST(J115:L115,M115:O115,2,2)</f>
        <v>0.39554236976034202</v>
      </c>
      <c r="S115" s="1">
        <f>-LOG(R115,10)</f>
        <v>0.40280698886025396</v>
      </c>
    </row>
    <row r="116" spans="1:19" x14ac:dyDescent="0.2">
      <c r="A116" s="1" t="s">
        <v>2247</v>
      </c>
      <c r="B116" s="1" t="s">
        <v>2248</v>
      </c>
      <c r="C116" s="1" t="s">
        <v>2249</v>
      </c>
      <c r="D116" s="1">
        <v>11.790100000000001</v>
      </c>
      <c r="E116" s="1">
        <v>12.466699999999999</v>
      </c>
      <c r="F116" s="1">
        <v>13.326599999999999</v>
      </c>
      <c r="G116" s="1">
        <v>11.978199999999999</v>
      </c>
      <c r="H116" s="1">
        <v>12.665699999999999</v>
      </c>
      <c r="I116" s="1">
        <v>14.2971</v>
      </c>
      <c r="J116" s="5">
        <f>2^D116</f>
        <v>3541.3899613765534</v>
      </c>
      <c r="K116" s="5">
        <f>2^E116</f>
        <v>5660.4459389085805</v>
      </c>
      <c r="L116" s="5">
        <f>2^F116</f>
        <v>10273.214124773396</v>
      </c>
      <c r="M116" s="9">
        <f>2^G116</f>
        <v>4034.5722218055803</v>
      </c>
      <c r="N116" s="9">
        <f>2^H116</f>
        <v>6497.639556768906</v>
      </c>
      <c r="O116" s="9">
        <f>2^I116</f>
        <v>20130.56438365826</v>
      </c>
      <c r="P116" s="1">
        <f>AVERAGE(J116:L116)/AVERAGE(M116:O116)</f>
        <v>0.63513655521661139</v>
      </c>
      <c r="Q116" s="1">
        <f>LOG(P116,2)</f>
        <v>-0.65486128827208334</v>
      </c>
      <c r="R116" s="1">
        <f>_xlfn.T.TEST(J116:L116,M116:O116,2,2)</f>
        <v>0.52675813958463857</v>
      </c>
      <c r="S116" s="1">
        <f>-LOG(R116,10)</f>
        <v>0.27838874485250242</v>
      </c>
    </row>
    <row r="117" spans="1:19" x14ac:dyDescent="0.2">
      <c r="A117" s="1" t="s">
        <v>3539</v>
      </c>
      <c r="B117" s="1" t="s">
        <v>3540</v>
      </c>
      <c r="C117" s="1" t="s">
        <v>3541</v>
      </c>
      <c r="D117" s="1">
        <v>14.608000000000001</v>
      </c>
      <c r="E117" s="1">
        <v>15.307600000000001</v>
      </c>
      <c r="F117" s="1">
        <v>15.691000000000001</v>
      </c>
      <c r="G117" s="1">
        <v>15.1014</v>
      </c>
      <c r="H117" s="1">
        <v>15.7639</v>
      </c>
      <c r="I117" s="1">
        <v>16.537199999999999</v>
      </c>
      <c r="J117" s="5">
        <f>2^D117</f>
        <v>24971.588900286781</v>
      </c>
      <c r="K117" s="5">
        <f>2^E117</f>
        <v>40555.219996668042</v>
      </c>
      <c r="L117" s="5">
        <f>2^F117</f>
        <v>52900.729618744299</v>
      </c>
      <c r="M117" s="9">
        <f>2^G117</f>
        <v>35153.969898877091</v>
      </c>
      <c r="N117" s="9">
        <f>2^H117</f>
        <v>55642.514628255536</v>
      </c>
      <c r="O117" s="9">
        <f>2^I117</f>
        <v>95102.787024552235</v>
      </c>
      <c r="P117" s="1">
        <f>AVERAGE(J117:L117)/AVERAGE(M117:O117)</f>
        <v>0.6370521924437621</v>
      </c>
      <c r="Q117" s="1">
        <f>LOG(P117,2)</f>
        <v>-0.65051652037250085</v>
      </c>
      <c r="R117" s="1">
        <f>_xlfn.T.TEST(J117:L117,M117:O117,2,2)</f>
        <v>0.30993490992269584</v>
      </c>
      <c r="S117" s="1">
        <f>-LOG(R117,10)</f>
        <v>0.50872950368034131</v>
      </c>
    </row>
    <row r="118" spans="1:19" x14ac:dyDescent="0.2">
      <c r="A118" s="1" t="s">
        <v>3010</v>
      </c>
      <c r="B118" s="1" t="s">
        <v>3011</v>
      </c>
      <c r="C118" s="1" t="s">
        <v>3012</v>
      </c>
      <c r="D118" s="1">
        <v>11.051500000000001</v>
      </c>
      <c r="E118" s="1">
        <v>11.3467</v>
      </c>
      <c r="F118" s="1">
        <v>12.145899999999999</v>
      </c>
      <c r="G118" s="1">
        <v>10.1854</v>
      </c>
      <c r="H118" s="1">
        <v>11.0837</v>
      </c>
      <c r="I118" s="1">
        <v>13.4489</v>
      </c>
      <c r="J118" s="5">
        <f>2^D118</f>
        <v>2122.4281498637779</v>
      </c>
      <c r="K118" s="5">
        <f>2^E118</f>
        <v>2604.3362250067039</v>
      </c>
      <c r="L118" s="5">
        <f>2^F118</f>
        <v>4531.8990200760354</v>
      </c>
      <c r="M118" s="9">
        <f>2^G118</f>
        <v>1164.4233825555948</v>
      </c>
      <c r="N118" s="9">
        <f>2^H118</f>
        <v>2170.3319456302688</v>
      </c>
      <c r="O118" s="9">
        <f>2^I118</f>
        <v>11182.072627840886</v>
      </c>
      <c r="P118" s="1">
        <f>AVERAGE(J118:L118)/AVERAGE(M118:O118)</f>
        <v>0.63778832558959464</v>
      </c>
      <c r="Q118" s="1">
        <f>LOG(P118,2)</f>
        <v>-0.64885040489854351</v>
      </c>
      <c r="R118" s="1">
        <f>_xlfn.T.TEST(J118:L118,M118:O118,2,2)</f>
        <v>0.62025084678642073</v>
      </c>
      <c r="S118" s="1">
        <f>-LOG(R118,10)</f>
        <v>0.2074326341425427</v>
      </c>
    </row>
    <row r="119" spans="1:19" x14ac:dyDescent="0.2">
      <c r="A119" s="1" t="s">
        <v>157</v>
      </c>
      <c r="B119" s="1" t="s">
        <v>158</v>
      </c>
      <c r="C119" s="1" t="s">
        <v>159</v>
      </c>
      <c r="D119" s="1">
        <v>15.1806</v>
      </c>
      <c r="E119" s="1">
        <v>15.553800000000001</v>
      </c>
      <c r="F119" s="1">
        <v>16.290600000000001</v>
      </c>
      <c r="G119" s="1">
        <v>14.849600000000001</v>
      </c>
      <c r="H119" s="1">
        <v>15.614000000000001</v>
      </c>
      <c r="I119" s="1">
        <v>17.454699999999999</v>
      </c>
      <c r="J119" s="5">
        <f>2^D119</f>
        <v>37137.78111104697</v>
      </c>
      <c r="K119" s="5">
        <f>2^E119</f>
        <v>48101.691268995448</v>
      </c>
      <c r="L119" s="5">
        <f>2^F119</f>
        <v>80160.284032325319</v>
      </c>
      <c r="M119" s="9">
        <f>2^G119</f>
        <v>29523.988236253739</v>
      </c>
      <c r="N119" s="9">
        <f>2^H119</f>
        <v>50151.318153549182</v>
      </c>
      <c r="O119" s="9">
        <f>2^I119</f>
        <v>179633.88611376859</v>
      </c>
      <c r="P119" s="1">
        <f>AVERAGE(J119:L119)/AVERAGE(M119:O119)</f>
        <v>0.63784763978272641</v>
      </c>
      <c r="Q119" s="1">
        <f>LOG(P119,2)</f>
        <v>-0.6487162407723035</v>
      </c>
      <c r="R119" s="1">
        <f>_xlfn.T.TEST(J119:L119,M119:O119,2,2)</f>
        <v>0.55550622273306971</v>
      </c>
      <c r="S119" s="1">
        <f>-LOG(R119,10)</f>
        <v>0.25531107176632167</v>
      </c>
    </row>
    <row r="120" spans="1:19" x14ac:dyDescent="0.2">
      <c r="A120" s="1" t="s">
        <v>3622</v>
      </c>
      <c r="B120" s="1" t="s">
        <v>43</v>
      </c>
      <c r="C120" s="1" t="s">
        <v>44</v>
      </c>
      <c r="D120" s="1">
        <v>24.961300000000001</v>
      </c>
      <c r="E120" s="1">
        <v>25.408899999999999</v>
      </c>
      <c r="F120" s="1">
        <v>25.943100000000001</v>
      </c>
      <c r="G120" s="1">
        <v>24.7713</v>
      </c>
      <c r="H120" s="1">
        <v>25.579599999999999</v>
      </c>
      <c r="I120" s="1">
        <v>27.095199999999998</v>
      </c>
      <c r="J120" s="5">
        <f>2^D120</f>
        <v>32666306.360031813</v>
      </c>
      <c r="K120" s="5">
        <f>2^E120</f>
        <v>44549317.688495852</v>
      </c>
      <c r="L120" s="5">
        <f>2^F120</f>
        <v>64513600.498809211</v>
      </c>
      <c r="M120" s="9">
        <f>2^G120</f>
        <v>28635471.049466252</v>
      </c>
      <c r="N120" s="9">
        <f>2^H120</f>
        <v>50144912.414148338</v>
      </c>
      <c r="O120" s="9">
        <f>2^I120</f>
        <v>143373186.78999549</v>
      </c>
      <c r="P120" s="1">
        <f>AVERAGE(J120:L120)/AVERAGE(M120:O120)</f>
        <v>0.63797860365484604</v>
      </c>
      <c r="Q120" s="1">
        <f>LOG(P120,2)</f>
        <v>-0.64842005478227849</v>
      </c>
      <c r="R120" s="1">
        <f>_xlfn.T.TEST(J120:L120,M120:O120,2,2)</f>
        <v>0.50249315929211635</v>
      </c>
      <c r="S120" s="1">
        <f>-LOG(R120,10)</f>
        <v>0.29886984615007683</v>
      </c>
    </row>
    <row r="121" spans="1:19" x14ac:dyDescent="0.2">
      <c r="A121" s="1" t="s">
        <v>884</v>
      </c>
      <c r="B121" s="1" t="s">
        <v>885</v>
      </c>
      <c r="C121" s="1" t="s">
        <v>886</v>
      </c>
      <c r="D121" s="1">
        <v>12.175700000000001</v>
      </c>
      <c r="E121" s="1">
        <v>12.9961</v>
      </c>
      <c r="F121" s="1">
        <v>13.013</v>
      </c>
      <c r="G121" s="1">
        <v>11.9733</v>
      </c>
      <c r="H121" s="1">
        <v>13.2881</v>
      </c>
      <c r="I121" s="1">
        <v>14.1934</v>
      </c>
      <c r="J121" s="5">
        <f>2^D121</f>
        <v>4626.482440868017</v>
      </c>
      <c r="K121" s="5">
        <f>2^E121</f>
        <v>8169.8846847038476</v>
      </c>
      <c r="L121" s="5">
        <f>2^F121</f>
        <v>8266.1509844556331</v>
      </c>
      <c r="M121" s="9">
        <f>2^G121</f>
        <v>4020.8923596773634</v>
      </c>
      <c r="N121" s="9">
        <f>2^H121</f>
        <v>10002.687141195995</v>
      </c>
      <c r="O121" s="9">
        <f>2^I121</f>
        <v>18734.372038274425</v>
      </c>
      <c r="P121" s="1">
        <f>AVERAGE(J121:L121)/AVERAGE(M121:O121)</f>
        <v>0.64297421298937096</v>
      </c>
      <c r="Q121" s="1">
        <f>LOG(P121,2)</f>
        <v>-0.63716721664730958</v>
      </c>
      <c r="R121" s="1">
        <f>_xlfn.T.TEST(J121:L121,M121:O121,2,2)</f>
        <v>0.42918930188388255</v>
      </c>
      <c r="S121" s="1">
        <f>-LOG(R121,10)</f>
        <v>0.36735111194071279</v>
      </c>
    </row>
    <row r="122" spans="1:19" x14ac:dyDescent="0.2">
      <c r="A122" s="1" t="s">
        <v>2286</v>
      </c>
      <c r="B122" s="1" t="s">
        <v>2287</v>
      </c>
      <c r="C122" s="1" t="s">
        <v>2288</v>
      </c>
      <c r="D122" s="1">
        <v>10.3927</v>
      </c>
      <c r="E122" s="1">
        <v>10.0518</v>
      </c>
      <c r="F122" s="1">
        <v>11.1652</v>
      </c>
      <c r="G122" s="1">
        <v>10.6304</v>
      </c>
      <c r="H122" s="1">
        <v>10.6374</v>
      </c>
      <c r="I122" s="1">
        <v>12.010999999999999</v>
      </c>
      <c r="J122" s="5">
        <f>2^D122</f>
        <v>1344.3564523014379</v>
      </c>
      <c r="K122" s="5">
        <f>2^E122</f>
        <v>1061.4347711405394</v>
      </c>
      <c r="L122" s="5">
        <f>2^F122</f>
        <v>2296.4664635874192</v>
      </c>
      <c r="M122" s="9">
        <f>2^G122</f>
        <v>1585.1459882549977</v>
      </c>
      <c r="N122" s="9">
        <f>2^H122</f>
        <v>1592.8558536873531</v>
      </c>
      <c r="O122" s="9">
        <f>2^I122</f>
        <v>4127.3498026414245</v>
      </c>
      <c r="P122" s="1">
        <f>AVERAGE(J122:L122)/AVERAGE(M122:O122)</f>
        <v>0.64367301066413052</v>
      </c>
      <c r="Q122" s="1">
        <f>LOG(P122,2)</f>
        <v>-0.63560011725821064</v>
      </c>
      <c r="R122" s="1">
        <f>_xlfn.T.TEST(J122:L122,M122:O122,2,2)</f>
        <v>0.40128710498015119</v>
      </c>
      <c r="S122" s="1">
        <f>-LOG(R122,10)</f>
        <v>0.3965447957257745</v>
      </c>
    </row>
    <row r="123" spans="1:19" x14ac:dyDescent="0.2">
      <c r="A123" s="1" t="s">
        <v>2617</v>
      </c>
      <c r="B123" s="1" t="s">
        <v>2618</v>
      </c>
      <c r="C123" s="1" t="s">
        <v>2619</v>
      </c>
      <c r="D123" s="1">
        <v>14.0486</v>
      </c>
      <c r="E123" s="1">
        <v>14.358499999999999</v>
      </c>
      <c r="F123" s="1">
        <v>14.8728</v>
      </c>
      <c r="G123" s="1">
        <v>13.818</v>
      </c>
      <c r="H123" s="1">
        <v>14.540900000000001</v>
      </c>
      <c r="I123" s="1">
        <v>16.038</v>
      </c>
      <c r="J123" s="5">
        <f>2^D123</f>
        <v>16945.328681511182</v>
      </c>
      <c r="K123" s="5">
        <f>2^E123</f>
        <v>21005.798383011217</v>
      </c>
      <c r="L123" s="5">
        <f>2^F123</f>
        <v>30002.601904455089</v>
      </c>
      <c r="M123" s="9">
        <f>2^G123</f>
        <v>14442.170907151065</v>
      </c>
      <c r="N123" s="9">
        <f>2^H123</f>
        <v>23836.751225717784</v>
      </c>
      <c r="O123" s="9">
        <f>2^I123</f>
        <v>67285.126068305864</v>
      </c>
      <c r="P123" s="1">
        <f>AVERAGE(J123:L123)/AVERAGE(M123:O123)</f>
        <v>0.64372037759936263</v>
      </c>
      <c r="Q123" s="1">
        <f>LOG(P123,2)</f>
        <v>-0.63549395539158104</v>
      </c>
      <c r="R123" s="1">
        <f>_xlfn.T.TEST(J123:L123,M123:O123,2,2)</f>
        <v>0.49523520519219566</v>
      </c>
      <c r="S123" s="1">
        <f>-LOG(R123,10)</f>
        <v>0.30518848984164149</v>
      </c>
    </row>
    <row r="124" spans="1:19" x14ac:dyDescent="0.2">
      <c r="A124" s="1" t="s">
        <v>1382</v>
      </c>
      <c r="B124" s="1" t="s">
        <v>1383</v>
      </c>
      <c r="C124" s="1" t="s">
        <v>1384</v>
      </c>
      <c r="D124" s="1">
        <v>10.768599999999999</v>
      </c>
      <c r="E124" s="1">
        <v>11.3721</v>
      </c>
      <c r="F124" s="1">
        <v>11.3749</v>
      </c>
      <c r="G124" s="1">
        <v>11.2661</v>
      </c>
      <c r="H124" s="1">
        <v>11.834199999999999</v>
      </c>
      <c r="I124" s="1">
        <v>12.235799999999999</v>
      </c>
      <c r="J124" s="5">
        <f>2^D124</f>
        <v>1744.5025608423946</v>
      </c>
      <c r="K124" s="5">
        <f>2^E124</f>
        <v>2650.5940191907221</v>
      </c>
      <c r="L124" s="5">
        <f>2^F124</f>
        <v>2655.7433194459045</v>
      </c>
      <c r="M124" s="9">
        <f>2^G124</f>
        <v>2462.8277260366899</v>
      </c>
      <c r="N124" s="9">
        <f>2^H124</f>
        <v>3651.3139357018881</v>
      </c>
      <c r="O124" s="9">
        <f>2^I124</f>
        <v>4823.2838507112419</v>
      </c>
      <c r="P124" s="1">
        <f>AVERAGE(J124:L124)/AVERAGE(M124:O124)</f>
        <v>0.64465260965235494</v>
      </c>
      <c r="Q124" s="1">
        <f>LOG(P124,2)</f>
        <v>-0.63340616434375041</v>
      </c>
      <c r="R124" s="1">
        <f>_xlfn.T.TEST(J124:L124,M124:O124,2,2)</f>
        <v>0.15732665407477922</v>
      </c>
      <c r="S124" s="1">
        <f>-LOG(R124,10)</f>
        <v>0.80319769354346415</v>
      </c>
    </row>
    <row r="125" spans="1:19" x14ac:dyDescent="0.2">
      <c r="A125" s="1" t="s">
        <v>2093</v>
      </c>
      <c r="B125" s="1" t="s">
        <v>2094</v>
      </c>
      <c r="C125" s="1" t="s">
        <v>2095</v>
      </c>
      <c r="D125" s="1">
        <v>17.134599999999999</v>
      </c>
      <c r="E125" s="1">
        <v>17.847200000000001</v>
      </c>
      <c r="F125" s="1">
        <v>17.862100000000002</v>
      </c>
      <c r="G125" s="1">
        <v>16.859500000000001</v>
      </c>
      <c r="H125" s="1">
        <v>18.3415</v>
      </c>
      <c r="I125" s="1">
        <v>18.945799999999998</v>
      </c>
      <c r="J125" s="5">
        <f>2^D125</f>
        <v>143889.32116670857</v>
      </c>
      <c r="K125" s="5">
        <f>2^E125</f>
        <v>235799.31471999039</v>
      </c>
      <c r="L125" s="5">
        <f>2^F125</f>
        <v>238247.24402650839</v>
      </c>
      <c r="M125" s="9">
        <f>2^G125</f>
        <v>118909.13281854641</v>
      </c>
      <c r="N125" s="9">
        <f>2^H125</f>
        <v>332155.66624395631</v>
      </c>
      <c r="O125" s="9">
        <f>2^I125</f>
        <v>504956.64518466848</v>
      </c>
      <c r="P125" s="1">
        <f>AVERAGE(J125:L125)/AVERAGE(M125:O125)</f>
        <v>0.6463619447362996</v>
      </c>
      <c r="Q125" s="1">
        <f>LOG(P125,2)</f>
        <v>-0.62958583453961048</v>
      </c>
      <c r="R125" s="1">
        <f>_xlfn.T.TEST(J125:L125,M125:O125,2,2)</f>
        <v>0.38587792081671823</v>
      </c>
      <c r="S125" s="1">
        <f>-LOG(R125,10)</f>
        <v>0.41355007020234558</v>
      </c>
    </row>
    <row r="126" spans="1:19" x14ac:dyDescent="0.2">
      <c r="A126" s="1" t="s">
        <v>599</v>
      </c>
      <c r="B126" s="1" t="s">
        <v>600</v>
      </c>
      <c r="C126" s="1" t="s">
        <v>601</v>
      </c>
      <c r="D126" s="1">
        <v>14.076599999999999</v>
      </c>
      <c r="E126" s="1">
        <v>14.096500000000001</v>
      </c>
      <c r="F126" s="1">
        <v>14.285600000000001</v>
      </c>
      <c r="G126" s="1">
        <v>13.7402</v>
      </c>
      <c r="H126" s="1">
        <v>14.5055</v>
      </c>
      <c r="I126" s="1">
        <v>15.5433</v>
      </c>
      <c r="J126" s="5">
        <f>2^D126</f>
        <v>17277.417861311544</v>
      </c>
      <c r="K126" s="5">
        <f>2^E126</f>
        <v>17517.387371921308</v>
      </c>
      <c r="L126" s="5">
        <f>2^F126</f>
        <v>19970.73762948249</v>
      </c>
      <c r="M126" s="9">
        <f>2^G126</f>
        <v>13683.977342493068</v>
      </c>
      <c r="N126" s="9">
        <f>2^H126</f>
        <v>23258.976618325571</v>
      </c>
      <c r="O126" s="9">
        <f>2^I126</f>
        <v>47752.875863226436</v>
      </c>
      <c r="P126" s="1">
        <f>AVERAGE(J126:L126)/AVERAGE(M126:O126)</f>
        <v>0.646614396204516</v>
      </c>
      <c r="Q126" s="1">
        <f>LOG(P126,2)</f>
        <v>-0.62902246694446318</v>
      </c>
      <c r="R126" s="1">
        <f>_xlfn.T.TEST(J126:L126,M126:O126,2,2)</f>
        <v>0.38258889490669512</v>
      </c>
      <c r="S126" s="1">
        <f>-LOG(R126,10)</f>
        <v>0.41726764003464439</v>
      </c>
    </row>
    <row r="127" spans="1:19" x14ac:dyDescent="0.2">
      <c r="A127" s="1" t="s">
        <v>3561</v>
      </c>
      <c r="B127" s="1" t="s">
        <v>746</v>
      </c>
      <c r="C127" s="1" t="s">
        <v>747</v>
      </c>
      <c r="D127" s="1">
        <v>10.451599999999999</v>
      </c>
      <c r="E127" s="1">
        <v>10.424300000000001</v>
      </c>
      <c r="F127" s="1">
        <v>10.7639</v>
      </c>
      <c r="G127" s="1">
        <v>10.584099999999999</v>
      </c>
      <c r="H127" s="1">
        <v>10.907299999999999</v>
      </c>
      <c r="I127" s="1">
        <v>11.778600000000001</v>
      </c>
      <c r="J127" s="5">
        <f>2^D127</f>
        <v>1400.3774302989179</v>
      </c>
      <c r="K127" s="5">
        <f>2^E127</f>
        <v>1374.1273503219129</v>
      </c>
      <c r="L127" s="5">
        <f>2^F127</f>
        <v>1738.8285821329846</v>
      </c>
      <c r="M127" s="9">
        <f>2^G127</f>
        <v>1535.0819922855796</v>
      </c>
      <c r="N127" s="9">
        <f>2^H127</f>
        <v>1920.5449301151498</v>
      </c>
      <c r="O127" s="9">
        <f>2^I127</f>
        <v>3513.2730714568174</v>
      </c>
      <c r="P127" s="1">
        <f>AVERAGE(J127:L127)/AVERAGE(M127:O127)</f>
        <v>0.64763927832683921</v>
      </c>
      <c r="Q127" s="1">
        <f>LOG(P127,2)</f>
        <v>-0.62673760935661471</v>
      </c>
      <c r="R127" s="1">
        <f>_xlfn.T.TEST(J127:L127,M127:O127,2,2)</f>
        <v>0.25514300532053696</v>
      </c>
      <c r="S127" s="1">
        <f>-LOG(R127,10)</f>
        <v>0.59321633323938316</v>
      </c>
    </row>
    <row r="128" spans="1:19" x14ac:dyDescent="0.2">
      <c r="A128" s="1" t="s">
        <v>2868</v>
      </c>
      <c r="B128" s="1" t="s">
        <v>2869</v>
      </c>
      <c r="C128" s="1" t="s">
        <v>2870</v>
      </c>
      <c r="D128" s="1">
        <v>12.988899999999999</v>
      </c>
      <c r="E128" s="1">
        <v>14.1486</v>
      </c>
      <c r="F128" s="1">
        <v>14.4657</v>
      </c>
      <c r="G128" s="1">
        <v>13.071099999999999</v>
      </c>
      <c r="H128" s="1">
        <v>13.455299999999999</v>
      </c>
      <c r="I128" s="1">
        <v>15.7644</v>
      </c>
      <c r="J128" s="5">
        <f>2^D128</f>
        <v>8129.2131437801627</v>
      </c>
      <c r="K128" s="5">
        <f>2^E128</f>
        <v>18161.553594798785</v>
      </c>
      <c r="L128" s="5">
        <f>2^F128</f>
        <v>22626.095104961401</v>
      </c>
      <c r="M128" s="9">
        <f>2^G128</f>
        <v>8605.8381951111915</v>
      </c>
      <c r="N128" s="9">
        <f>2^H128</f>
        <v>11231.788080247095</v>
      </c>
      <c r="O128" s="9">
        <f>2^I128</f>
        <v>55661.802196410252</v>
      </c>
      <c r="P128" s="1">
        <f>AVERAGE(J128:L128)/AVERAGE(M128:O128)</f>
        <v>0.64791035950466569</v>
      </c>
      <c r="Q128" s="1">
        <f>LOG(P128,2)</f>
        <v>-0.62613386949946703</v>
      </c>
      <c r="R128" s="1">
        <f>_xlfn.T.TEST(J128:L128,M128:O128,2,2)</f>
        <v>0.60610025982072147</v>
      </c>
      <c r="S128" s="1">
        <f>-LOG(R128,10)</f>
        <v>0.21745552981826669</v>
      </c>
    </row>
    <row r="129" spans="1:19" x14ac:dyDescent="0.2">
      <c r="A129" s="1" t="s">
        <v>300</v>
      </c>
      <c r="B129" s="1" t="s">
        <v>301</v>
      </c>
      <c r="C129" s="1" t="s">
        <v>302</v>
      </c>
      <c r="D129" s="1">
        <v>12.797499999999999</v>
      </c>
      <c r="E129" s="1">
        <v>12.954599999999999</v>
      </c>
      <c r="F129" s="1">
        <v>13.4015</v>
      </c>
      <c r="G129" s="1">
        <v>12.703200000000001</v>
      </c>
      <c r="H129" s="1">
        <v>13.292999999999999</v>
      </c>
      <c r="I129" s="1">
        <v>14.5015</v>
      </c>
      <c r="J129" s="5">
        <f>2^D129</f>
        <v>7119.2028809503608</v>
      </c>
      <c r="K129" s="5">
        <f>2^E129</f>
        <v>7938.2209330051264</v>
      </c>
      <c r="L129" s="5">
        <f>2^F129</f>
        <v>10820.653416521747</v>
      </c>
      <c r="M129" s="9">
        <f>2^G129</f>
        <v>6668.7469926547355</v>
      </c>
      <c r="N129" s="9">
        <f>2^H129</f>
        <v>10036.718238963096</v>
      </c>
      <c r="O129" s="9">
        <f>2^I129</f>
        <v>23194.578358261348</v>
      </c>
      <c r="P129" s="1">
        <f>AVERAGE(J129:L129)/AVERAGE(M129:O129)</f>
        <v>0.64857265562089061</v>
      </c>
      <c r="Q129" s="1">
        <f>LOG(P129,2)</f>
        <v>-0.62465989507104058</v>
      </c>
      <c r="R129" s="1">
        <f>_xlfn.T.TEST(J129:L129,M129:O129,2,2)</f>
        <v>0.41670582229133768</v>
      </c>
      <c r="S129" s="1">
        <f>-LOG(R129,10)</f>
        <v>0.38017043145696494</v>
      </c>
    </row>
    <row r="130" spans="1:19" x14ac:dyDescent="0.2">
      <c r="A130" s="1" t="s">
        <v>2772</v>
      </c>
      <c r="B130" s="1" t="s">
        <v>2773</v>
      </c>
      <c r="C130" s="1" t="s">
        <v>2774</v>
      </c>
      <c r="D130" s="1">
        <v>10.5496</v>
      </c>
      <c r="E130" s="1">
        <v>9.9855699999999992</v>
      </c>
      <c r="F130" s="1">
        <v>11.0991</v>
      </c>
      <c r="G130" s="1">
        <v>10.3733</v>
      </c>
      <c r="H130" s="1">
        <v>9.5239100000000008</v>
      </c>
      <c r="I130" s="1">
        <v>12.339399999999999</v>
      </c>
      <c r="J130" s="5">
        <f>2^D130</f>
        <v>1498.80813718065</v>
      </c>
      <c r="K130" s="5">
        <f>2^E130</f>
        <v>1013.8088867519639</v>
      </c>
      <c r="L130" s="5">
        <f>2^F130</f>
        <v>2193.6231709981753</v>
      </c>
      <c r="M130" s="9">
        <f>2^G130</f>
        <v>1326.3998192401436</v>
      </c>
      <c r="N130" s="9">
        <f>2^H130</f>
        <v>736.1775782379857</v>
      </c>
      <c r="O130" s="9">
        <f>2^I130</f>
        <v>5182.3832680491323</v>
      </c>
      <c r="P130" s="1">
        <f>AVERAGE(J130:L130)/AVERAGE(M130:O130)</f>
        <v>0.64958809470476075</v>
      </c>
      <c r="Q130" s="1">
        <f>LOG(P130,2)</f>
        <v>-0.62240290304745449</v>
      </c>
      <c r="R130" s="1">
        <f>_xlfn.T.TEST(J130:L130,M130:O130,2,2)</f>
        <v>0.58722556824712024</v>
      </c>
      <c r="S130" s="1">
        <f>-LOG(R130,10)</f>
        <v>0.23119504316880599</v>
      </c>
    </row>
    <row r="131" spans="1:19" x14ac:dyDescent="0.2">
      <c r="A131" s="1" t="s">
        <v>2682</v>
      </c>
      <c r="B131" s="1" t="s">
        <v>2683</v>
      </c>
      <c r="C131" s="1" t="s">
        <v>2684</v>
      </c>
      <c r="D131" s="1">
        <v>11.6899</v>
      </c>
      <c r="E131" s="1">
        <v>11.5466</v>
      </c>
      <c r="F131" s="1">
        <v>13.0799</v>
      </c>
      <c r="G131" s="1">
        <v>11.727399999999999</v>
      </c>
      <c r="H131" s="1">
        <v>11.838699999999999</v>
      </c>
      <c r="I131" s="1">
        <v>13.9579</v>
      </c>
      <c r="J131" s="5">
        <f>2^D131</f>
        <v>3303.7756375602603</v>
      </c>
      <c r="K131" s="5">
        <f>2^E131</f>
        <v>2991.3893830264301</v>
      </c>
      <c r="L131" s="5">
        <f>2^F131</f>
        <v>8658.4916065738544</v>
      </c>
      <c r="M131" s="9">
        <f>2^G131</f>
        <v>3390.7765512222231</v>
      </c>
      <c r="N131" s="9">
        <f>2^H131</f>
        <v>3662.7207571368299</v>
      </c>
      <c r="O131" s="9">
        <f>2^I131</f>
        <v>15912.79897755186</v>
      </c>
      <c r="P131" s="1">
        <f>AVERAGE(J131:L131)/AVERAGE(M131:O131)</f>
        <v>0.65111311118694115</v>
      </c>
      <c r="Q131" s="1">
        <f>LOG(P131,2)</f>
        <v>-0.61901990514710215</v>
      </c>
      <c r="R131" s="1">
        <f>_xlfn.T.TEST(J131:L131,M131:O131,2,2)</f>
        <v>0.5863974747075813</v>
      </c>
      <c r="S131" s="1">
        <f>-LOG(R131,10)</f>
        <v>0.23180790863112372</v>
      </c>
    </row>
    <row r="132" spans="1:19" x14ac:dyDescent="0.2">
      <c r="A132" s="1" t="s">
        <v>668</v>
      </c>
      <c r="B132" s="1" t="s">
        <v>669</v>
      </c>
      <c r="C132" s="1" t="s">
        <v>670</v>
      </c>
      <c r="D132" s="1">
        <v>13.560700000000001</v>
      </c>
      <c r="E132" s="1">
        <v>14.201700000000001</v>
      </c>
      <c r="F132" s="1">
        <v>14.448600000000001</v>
      </c>
      <c r="G132" s="1">
        <v>13.6418</v>
      </c>
      <c r="H132" s="1">
        <v>14.3209</v>
      </c>
      <c r="I132" s="1">
        <v>15.5654</v>
      </c>
      <c r="J132" s="5">
        <f>2^D132</f>
        <v>12083.074750405051</v>
      </c>
      <c r="K132" s="5">
        <f>2^E132</f>
        <v>18842.463793050862</v>
      </c>
      <c r="L132" s="5">
        <f>2^F132</f>
        <v>22359.495245900824</v>
      </c>
      <c r="M132" s="9">
        <f>2^G132</f>
        <v>12781.76989478645</v>
      </c>
      <c r="N132" s="9">
        <f>2^H132</f>
        <v>20465.41071936654</v>
      </c>
      <c r="O132" s="9">
        <f>2^I132</f>
        <v>48490.01232559589</v>
      </c>
      <c r="P132" s="1">
        <f>AVERAGE(J132:L132)/AVERAGE(M132:O132)</f>
        <v>0.65190682323327231</v>
      </c>
      <c r="Q132" s="1">
        <f>LOG(P132,2)</f>
        <v>-0.61726231948856736</v>
      </c>
      <c r="R132" s="1">
        <f>_xlfn.T.TEST(J132:L132,M132:O132,2,2)</f>
        <v>0.44713699154659303</v>
      </c>
      <c r="S132" s="1">
        <f>-LOG(R132,10)</f>
        <v>0.34955939955713522</v>
      </c>
    </row>
    <row r="133" spans="1:19" x14ac:dyDescent="0.2">
      <c r="A133" s="1" t="s">
        <v>832</v>
      </c>
      <c r="B133" s="1" t="s">
        <v>833</v>
      </c>
      <c r="C133" s="1" t="s">
        <v>834</v>
      </c>
      <c r="D133" s="1">
        <v>16.349399999999999</v>
      </c>
      <c r="E133" s="1">
        <v>16.886199999999999</v>
      </c>
      <c r="F133" s="1">
        <v>17.427800000000001</v>
      </c>
      <c r="G133" s="1">
        <v>16.2958</v>
      </c>
      <c r="H133" s="1">
        <v>17.0824</v>
      </c>
      <c r="I133" s="1">
        <v>18.4756</v>
      </c>
      <c r="J133" s="5">
        <f>2^D133</f>
        <v>83494.873508530378</v>
      </c>
      <c r="K133" s="5">
        <f>2^E133</f>
        <v>121130.27767394549</v>
      </c>
      <c r="L133" s="5">
        <f>2^F133</f>
        <v>176315.52653904626</v>
      </c>
      <c r="M133" s="9">
        <f>2^G133</f>
        <v>80449.732306950231</v>
      </c>
      <c r="N133" s="9">
        <f>2^H133</f>
        <v>138776.1381870984</v>
      </c>
      <c r="O133" s="9">
        <f>2^I133</f>
        <v>364510.28586946847</v>
      </c>
      <c r="P133" s="1">
        <f>AVERAGE(J133:L133)/AVERAGE(M133:O133)</f>
        <v>0.65259051297191595</v>
      </c>
      <c r="Q133" s="1">
        <f>LOG(P133,2)</f>
        <v>-0.61575008046992918</v>
      </c>
      <c r="R133" s="1">
        <f>_xlfn.T.TEST(J133:L133,M133:O133,2,2)</f>
        <v>0.49756927279110824</v>
      </c>
      <c r="S133" s="1">
        <f>-LOG(R133,10)</f>
        <v>0.3031464471864192</v>
      </c>
    </row>
    <row r="134" spans="1:19" x14ac:dyDescent="0.2">
      <c r="A134" s="1" t="s">
        <v>2298</v>
      </c>
      <c r="B134" s="1" t="s">
        <v>2299</v>
      </c>
      <c r="C134" s="1" t="s">
        <v>2300</v>
      </c>
      <c r="D134" s="1">
        <v>9.8712400000000002</v>
      </c>
      <c r="E134" s="1">
        <v>9.8107600000000001</v>
      </c>
      <c r="F134" s="1">
        <v>11.2654</v>
      </c>
      <c r="G134" s="1">
        <v>10.573499999999999</v>
      </c>
      <c r="H134" s="1">
        <v>10.452400000000001</v>
      </c>
      <c r="I134" s="1">
        <v>11.8331</v>
      </c>
      <c r="J134" s="5">
        <f>2^D134</f>
        <v>936.56804176869446</v>
      </c>
      <c r="K134" s="5">
        <f>2^E134</f>
        <v>898.11725488810077</v>
      </c>
      <c r="L134" s="5">
        <f>2^F134</f>
        <v>2461.6330444255382</v>
      </c>
      <c r="M134" s="9">
        <f>2^G134</f>
        <v>1523.8445254947706</v>
      </c>
      <c r="N134" s="9">
        <f>2^H134</f>
        <v>1401.1541797737236</v>
      </c>
      <c r="O134" s="9">
        <f>2^I134</f>
        <v>3648.5310090186344</v>
      </c>
      <c r="P134" s="1">
        <f>AVERAGE(J134:L134)/AVERAGE(M134:O134)</f>
        <v>0.65357859898991122</v>
      </c>
      <c r="Q134" s="1">
        <f>LOG(P134,2)</f>
        <v>-0.61356735074986868</v>
      </c>
      <c r="R134" s="1">
        <f>_xlfn.T.TEST(J134:L134,M134:O134,2,2)</f>
        <v>0.44316666094752677</v>
      </c>
      <c r="S134" s="1">
        <f>-LOG(R134,10)</f>
        <v>0.35343291865671944</v>
      </c>
    </row>
    <row r="135" spans="1:19" x14ac:dyDescent="0.2">
      <c r="A135" s="1" t="s">
        <v>87</v>
      </c>
      <c r="B135" s="1" t="s">
        <v>88</v>
      </c>
      <c r="C135" s="1" t="s">
        <v>89</v>
      </c>
      <c r="D135" s="1">
        <v>17.670000000000002</v>
      </c>
      <c r="E135" s="1">
        <v>18.078600000000002</v>
      </c>
      <c r="F135" s="1">
        <v>18.908300000000001</v>
      </c>
      <c r="G135" s="1">
        <v>17.575500000000002</v>
      </c>
      <c r="H135" s="1">
        <v>18.2422</v>
      </c>
      <c r="I135" s="1">
        <v>19.9145</v>
      </c>
      <c r="J135" s="5">
        <f>2^D135</f>
        <v>208545.11599744955</v>
      </c>
      <c r="K135" s="5">
        <f>2^E135</f>
        <v>276822.17692666891</v>
      </c>
      <c r="L135" s="5">
        <f>2^F135</f>
        <v>492000.41264409974</v>
      </c>
      <c r="M135" s="9">
        <f>2^G135</f>
        <v>195322.6864020417</v>
      </c>
      <c r="N135" s="9">
        <f>2^H135</f>
        <v>310062.60175236821</v>
      </c>
      <c r="O135" s="9">
        <f>2^I135</f>
        <v>988238.68075022346</v>
      </c>
      <c r="P135" s="1">
        <f>AVERAGE(J135:L135)/AVERAGE(M135:O135)</f>
        <v>0.65435994997119795</v>
      </c>
      <c r="Q135" s="1">
        <f>LOG(P135,2)</f>
        <v>-0.61184364389699264</v>
      </c>
      <c r="R135" s="1">
        <f>_xlfn.T.TEST(J135:L135,M135:O135,2,2)</f>
        <v>0.54678584736556224</v>
      </c>
      <c r="S135" s="1">
        <f>-LOG(R135,10)</f>
        <v>0.26218273494288535</v>
      </c>
    </row>
    <row r="136" spans="1:19" x14ac:dyDescent="0.2">
      <c r="A136" s="1" t="s">
        <v>1178</v>
      </c>
      <c r="B136" s="1" t="s">
        <v>1179</v>
      </c>
      <c r="C136" s="1" t="s">
        <v>1180</v>
      </c>
      <c r="D136" s="1">
        <v>15.2911</v>
      </c>
      <c r="E136" s="1">
        <v>15.6297</v>
      </c>
      <c r="F136" s="1">
        <v>16.246600000000001</v>
      </c>
      <c r="G136" s="1">
        <v>14.9747</v>
      </c>
      <c r="H136" s="1">
        <v>15.8315</v>
      </c>
      <c r="I136" s="1">
        <v>17.343900000000001</v>
      </c>
      <c r="J136" s="5">
        <f>2^D136</f>
        <v>40094.035142236346</v>
      </c>
      <c r="K136" s="5">
        <f>2^E136</f>
        <v>50700.06582986081</v>
      </c>
      <c r="L136" s="5">
        <f>2^F136</f>
        <v>77752.422233530291</v>
      </c>
      <c r="M136" s="9">
        <f>2^G136</f>
        <v>32198.369214289531</v>
      </c>
      <c r="N136" s="9">
        <f>2^H136</f>
        <v>58311.790425458188</v>
      </c>
      <c r="O136" s="9">
        <f>2^I136</f>
        <v>166354.34236841294</v>
      </c>
      <c r="P136" s="1">
        <f>AVERAGE(J136:L136)/AVERAGE(M136:O136)</f>
        <v>0.6561689991724613</v>
      </c>
      <c r="Q136" s="1">
        <f>LOG(P136,2)</f>
        <v>-0.60786065981897719</v>
      </c>
      <c r="R136" s="1">
        <f>_xlfn.T.TEST(J136:L136,M136:O136,2,2)</f>
        <v>0.52723687428331412</v>
      </c>
      <c r="S136" s="1">
        <f>-LOG(R136,10)</f>
        <v>0.27799422334245227</v>
      </c>
    </row>
    <row r="137" spans="1:19" x14ac:dyDescent="0.2">
      <c r="A137" s="1" t="s">
        <v>2459</v>
      </c>
      <c r="B137" s="1" t="s">
        <v>2460</v>
      </c>
      <c r="C137" s="1" t="s">
        <v>2461</v>
      </c>
      <c r="D137" s="1">
        <v>12.451599999999999</v>
      </c>
      <c r="E137" s="1">
        <v>13.4184</v>
      </c>
      <c r="F137" s="1">
        <v>13.994199999999999</v>
      </c>
      <c r="G137" s="1">
        <v>12.8286</v>
      </c>
      <c r="H137" s="1">
        <v>13.287599999999999</v>
      </c>
      <c r="I137" s="1">
        <v>14.993499999999999</v>
      </c>
      <c r="J137" s="5">
        <f>2^D137</f>
        <v>5601.5097211956681</v>
      </c>
      <c r="K137" s="5">
        <f>2^E137</f>
        <v>10948.153902208551</v>
      </c>
      <c r="L137" s="5">
        <f>2^F137</f>
        <v>16318.264389694321</v>
      </c>
      <c r="M137" s="9">
        <f>2^G137</f>
        <v>7274.3367575114125</v>
      </c>
      <c r="N137" s="9">
        <f>2^H137</f>
        <v>9999.2210746592627</v>
      </c>
      <c r="O137" s="9">
        <f>2^I137</f>
        <v>32620.697277910775</v>
      </c>
      <c r="P137" s="1">
        <f>AVERAGE(J137:L137)/AVERAGE(M137:O137)</f>
        <v>0.65875175289383914</v>
      </c>
      <c r="Q137" s="1">
        <f>LOG(P137,2)</f>
        <v>-0.60219319921852066</v>
      </c>
      <c r="R137" s="1">
        <f>_xlfn.T.TEST(J137:L137,M137:O137,2,2)</f>
        <v>0.54573011309754726</v>
      </c>
      <c r="S137" s="1">
        <f>-LOG(R137,10)</f>
        <v>0.26302208141701167</v>
      </c>
    </row>
    <row r="138" spans="1:19" x14ac:dyDescent="0.2">
      <c r="A138" s="1" t="s">
        <v>2652</v>
      </c>
      <c r="B138" s="1" t="s">
        <v>2653</v>
      </c>
      <c r="C138" s="1" t="s">
        <v>2654</v>
      </c>
      <c r="D138" s="1">
        <v>10.241899999999999</v>
      </c>
      <c r="E138" s="1">
        <v>11.1663</v>
      </c>
      <c r="F138" s="1">
        <v>11.181699999999999</v>
      </c>
      <c r="G138" s="1">
        <v>10.1693</v>
      </c>
      <c r="H138" s="1">
        <v>9.9162499999999998</v>
      </c>
      <c r="I138" s="1">
        <v>12.7135</v>
      </c>
      <c r="J138" s="5">
        <f>2^D138</f>
        <v>1210.9302060551402</v>
      </c>
      <c r="K138" s="5">
        <f>2^E138</f>
        <v>2298.2180994603</v>
      </c>
      <c r="L138" s="5">
        <f>2^F138</f>
        <v>2322.8817532423418</v>
      </c>
      <c r="M138" s="9">
        <f>2^G138</f>
        <v>1151.5010409651202</v>
      </c>
      <c r="N138" s="9">
        <f>2^H138</f>
        <v>966.24819246286586</v>
      </c>
      <c r="O138" s="9">
        <f>2^I138</f>
        <v>6716.5283137730185</v>
      </c>
      <c r="P138" s="1">
        <f>AVERAGE(J138:L138)/AVERAGE(M138:O138)</f>
        <v>0.66015925214004245</v>
      </c>
      <c r="Q138" s="1">
        <f>LOG(P138,2)</f>
        <v>-0.59911400290330696</v>
      </c>
      <c r="R138" s="1">
        <f>_xlfn.T.TEST(J138:L138,M138:O138,2,2)</f>
        <v>0.63007047399123417</v>
      </c>
      <c r="S138" s="1">
        <f>-LOG(R138,10)</f>
        <v>0.20061087157218732</v>
      </c>
    </row>
    <row r="139" spans="1:19" x14ac:dyDescent="0.2">
      <c r="A139" s="1" t="s">
        <v>2799</v>
      </c>
      <c r="B139" s="1" t="s">
        <v>2800</v>
      </c>
      <c r="C139" s="1" t="s">
        <v>2801</v>
      </c>
      <c r="D139" s="1">
        <v>12.4787</v>
      </c>
      <c r="E139" s="1">
        <v>13.311999999999999</v>
      </c>
      <c r="F139" s="1">
        <v>13.8847</v>
      </c>
      <c r="G139" s="1">
        <v>12.4536</v>
      </c>
      <c r="H139" s="1">
        <v>12.89</v>
      </c>
      <c r="I139" s="1">
        <v>15.0405</v>
      </c>
      <c r="J139" s="5">
        <f>2^D139</f>
        <v>5707.7245582966179</v>
      </c>
      <c r="K139" s="5">
        <f>2^E139</f>
        <v>10169.774010581896</v>
      </c>
      <c r="L139" s="5">
        <f>2^F139</f>
        <v>15125.550182208553</v>
      </c>
      <c r="M139" s="9">
        <f>2^G139</f>
        <v>5609.2804475484963</v>
      </c>
      <c r="N139" s="9">
        <f>2^H139</f>
        <v>7590.6094030059248</v>
      </c>
      <c r="O139" s="9">
        <f>2^I139</f>
        <v>33700.911694098249</v>
      </c>
      <c r="P139" s="1">
        <f>AVERAGE(J139:L139)/AVERAGE(M139:O139)</f>
        <v>0.66103451817492087</v>
      </c>
      <c r="Q139" s="1">
        <f>LOG(P139,2)</f>
        <v>-0.59720248593875458</v>
      </c>
      <c r="R139" s="1">
        <f>_xlfn.T.TEST(J139:L139,M139:O139,2,2)</f>
        <v>0.60493753895257452</v>
      </c>
      <c r="S139" s="1">
        <f>-LOG(R139,10)</f>
        <v>0.21828946483284595</v>
      </c>
    </row>
    <row r="140" spans="1:19" x14ac:dyDescent="0.2">
      <c r="A140" s="1" t="s">
        <v>1255</v>
      </c>
      <c r="B140" s="1" t="s">
        <v>1256</v>
      </c>
      <c r="C140" s="1" t="s">
        <v>1257</v>
      </c>
      <c r="D140" s="1">
        <v>11.272600000000001</v>
      </c>
      <c r="E140" s="1">
        <v>11.1355</v>
      </c>
      <c r="F140" s="1">
        <v>11.757899999999999</v>
      </c>
      <c r="G140" s="1">
        <v>10.7773</v>
      </c>
      <c r="H140" s="1">
        <v>11.422000000000001</v>
      </c>
      <c r="I140" s="1">
        <v>12.936999999999999</v>
      </c>
      <c r="J140" s="5">
        <f>2^D140</f>
        <v>2473.9489238759438</v>
      </c>
      <c r="K140" s="5">
        <f>2^E140</f>
        <v>2249.6736250088538</v>
      </c>
      <c r="L140" s="5">
        <f>2^F140</f>
        <v>3463.2240283814394</v>
      </c>
      <c r="M140" s="9">
        <f>2^G140</f>
        <v>1755.0543587178518</v>
      </c>
      <c r="N140" s="9">
        <f>2^H140</f>
        <v>2743.8768177722191</v>
      </c>
      <c r="O140" s="9">
        <f>2^I140</f>
        <v>7841.9677855358741</v>
      </c>
      <c r="P140" s="1">
        <f>AVERAGE(J140:L140)/AVERAGE(M140:O140)</f>
        <v>0.66339142735532464</v>
      </c>
      <c r="Q140" s="1">
        <f>LOG(P140,2)</f>
        <v>-0.5920677258001229</v>
      </c>
      <c r="R140" s="1">
        <f>_xlfn.T.TEST(J140:L140,M140:O140,2,2)</f>
        <v>0.51118950808600605</v>
      </c>
      <c r="S140" s="1">
        <f>-LOG(R140,10)</f>
        <v>0.29141806843946971</v>
      </c>
    </row>
    <row r="141" spans="1:19" x14ac:dyDescent="0.2">
      <c r="A141" s="1" t="s">
        <v>3226</v>
      </c>
      <c r="B141" s="1" t="s">
        <v>3227</v>
      </c>
      <c r="C141" s="1" t="s">
        <v>3228</v>
      </c>
      <c r="D141" s="1">
        <v>10.722</v>
      </c>
      <c r="E141" s="1">
        <v>11.7941</v>
      </c>
      <c r="F141" s="1">
        <v>11.802</v>
      </c>
      <c r="G141" s="1">
        <v>10.4656</v>
      </c>
      <c r="H141" s="1">
        <v>11.966100000000001</v>
      </c>
      <c r="I141" s="1">
        <v>12.9359</v>
      </c>
      <c r="J141" s="5">
        <f>2^D141</f>
        <v>1689.0543075534456</v>
      </c>
      <c r="K141" s="5">
        <f>2^E141</f>
        <v>3551.2224036050334</v>
      </c>
      <c r="L141" s="5">
        <f>2^F141</f>
        <v>3570.7217491438059</v>
      </c>
      <c r="M141" s="9">
        <f>2^G141</f>
        <v>1414.0329273694456</v>
      </c>
      <c r="N141" s="9">
        <f>2^H141</f>
        <v>4000.8754445717591</v>
      </c>
      <c r="O141" s="9">
        <f>2^I141</f>
        <v>7835.9908627667319</v>
      </c>
      <c r="P141" s="1">
        <f>AVERAGE(J141:L141)/AVERAGE(M141:O141)</f>
        <v>0.66493588882056642</v>
      </c>
      <c r="Q141" s="1">
        <f>LOG(P141,2)</f>
        <v>-0.58871284801705082</v>
      </c>
      <c r="R141" s="1">
        <f>_xlfn.T.TEST(J141:L141,M141:O141,2,2)</f>
        <v>0.49368533585650509</v>
      </c>
      <c r="S141" s="1">
        <f>-LOG(R141,10)</f>
        <v>0.30654977262082678</v>
      </c>
    </row>
    <row r="142" spans="1:19" x14ac:dyDescent="0.2">
      <c r="A142" s="1" t="s">
        <v>870</v>
      </c>
      <c r="B142" s="1" t="s">
        <v>871</v>
      </c>
      <c r="C142" s="1" t="s">
        <v>872</v>
      </c>
      <c r="D142" s="1">
        <v>12.848699999999999</v>
      </c>
      <c r="E142" s="1">
        <v>12.3169</v>
      </c>
      <c r="F142" s="1">
        <v>13.195600000000001</v>
      </c>
      <c r="G142" s="1">
        <v>12.520099999999999</v>
      </c>
      <c r="H142" s="1">
        <v>13.484400000000001</v>
      </c>
      <c r="I142" s="1">
        <v>13.922000000000001</v>
      </c>
      <c r="J142" s="5">
        <f>2^D142</f>
        <v>7376.393989413752</v>
      </c>
      <c r="K142" s="5">
        <f>2^E142</f>
        <v>5102.1867852769901</v>
      </c>
      <c r="L142" s="5">
        <f>2^F142</f>
        <v>9381.481160741554</v>
      </c>
      <c r="M142" s="9">
        <f>2^G142</f>
        <v>5873.8878286412482</v>
      </c>
      <c r="N142" s="9">
        <f>2^H142</f>
        <v>11460.640073472003</v>
      </c>
      <c r="O142" s="9">
        <f>2^I142</f>
        <v>15521.711236698397</v>
      </c>
      <c r="P142" s="1">
        <f>AVERAGE(J142:L142)/AVERAGE(M142:O142)</f>
        <v>0.66532453221677312</v>
      </c>
      <c r="Q142" s="1">
        <f>LOG(P142,2)</f>
        <v>-0.58786986433134958</v>
      </c>
      <c r="R142" s="1">
        <f>_xlfn.T.TEST(J142:L142,M142:O142,2,2)</f>
        <v>0.29678652750510987</v>
      </c>
      <c r="S142" s="1">
        <f>-LOG(R142,10)</f>
        <v>0.5275558175540237</v>
      </c>
    </row>
    <row r="143" spans="1:19" x14ac:dyDescent="0.2">
      <c r="A143" s="1" t="s">
        <v>3524</v>
      </c>
      <c r="B143" s="1" t="s">
        <v>3525</v>
      </c>
      <c r="C143" s="1" t="s">
        <v>3526</v>
      </c>
      <c r="D143" s="1">
        <v>11.0153</v>
      </c>
      <c r="E143" s="1">
        <v>11.745200000000001</v>
      </c>
      <c r="F143" s="1">
        <v>12.6248</v>
      </c>
      <c r="G143" s="1">
        <v>11.241899999999999</v>
      </c>
      <c r="H143" s="1">
        <v>11.698700000000001</v>
      </c>
      <c r="I143" s="1">
        <v>13.551</v>
      </c>
      <c r="J143" s="5">
        <f>2^D143</f>
        <v>2069.8349277306788</v>
      </c>
      <c r="K143" s="5">
        <f>2^E143</f>
        <v>3432.8711676089861</v>
      </c>
      <c r="L143" s="5">
        <f>2^F143</f>
        <v>6316.019893900745</v>
      </c>
      <c r="M143" s="9">
        <f>2^G143</f>
        <v>2421.8604121102808</v>
      </c>
      <c r="N143" s="9">
        <f>2^H143</f>
        <v>3323.989247679453</v>
      </c>
      <c r="O143" s="9">
        <f>2^I143</f>
        <v>12002.106364816082</v>
      </c>
      <c r="P143" s="1">
        <f>AVERAGE(J143:L143)/AVERAGE(M143:O143)</f>
        <v>0.66592040079741543</v>
      </c>
      <c r="Q143" s="1">
        <f>LOG(P143,2)</f>
        <v>-0.58657835638655986</v>
      </c>
      <c r="R143" s="1">
        <f>_xlfn.T.TEST(J143:L143,M143:O143,2,2)</f>
        <v>0.58157787864585209</v>
      </c>
      <c r="S143" s="1">
        <f>-LOG(R143,10)</f>
        <v>0.23539212100175155</v>
      </c>
    </row>
    <row r="144" spans="1:19" x14ac:dyDescent="0.2">
      <c r="A144" s="1" t="s">
        <v>1391</v>
      </c>
      <c r="B144" s="1" t="s">
        <v>1392</v>
      </c>
      <c r="C144" s="1" t="s">
        <v>1393</v>
      </c>
      <c r="D144" s="1">
        <v>13.035500000000001</v>
      </c>
      <c r="E144" s="1">
        <v>13.766</v>
      </c>
      <c r="F144" s="1">
        <v>13.8003</v>
      </c>
      <c r="G144" s="1">
        <v>12.819699999999999</v>
      </c>
      <c r="H144" s="1">
        <v>14.2005</v>
      </c>
      <c r="I144" s="1">
        <v>14.8126</v>
      </c>
      <c r="J144" s="5">
        <f>2^D144</f>
        <v>8396.0788492938536</v>
      </c>
      <c r="K144" s="5">
        <f>2^E144</f>
        <v>13930.891838491785</v>
      </c>
      <c r="L144" s="5">
        <f>2^F144</f>
        <v>14266.066665793325</v>
      </c>
      <c r="M144" s="9">
        <f>2^G144</f>
        <v>7229.5994363557029</v>
      </c>
      <c r="N144" s="9">
        <f>2^H144</f>
        <v>18826.797588561803</v>
      </c>
      <c r="O144" s="9">
        <f>2^I144</f>
        <v>28776.429956558197</v>
      </c>
      <c r="P144" s="1">
        <f>AVERAGE(J144:L144)/AVERAGE(M144:O144)</f>
        <v>0.66735638791596985</v>
      </c>
      <c r="Q144" s="1">
        <f>LOG(P144,2)</f>
        <v>-0.58347068615136854</v>
      </c>
      <c r="R144" s="1">
        <f>_xlfn.T.TEST(J144:L144,M144:O144,2,2)</f>
        <v>0.40324093347124512</v>
      </c>
      <c r="S144" s="1">
        <f>-LOG(R144,10)</f>
        <v>0.39443538857055466</v>
      </c>
    </row>
    <row r="145" spans="1:19" x14ac:dyDescent="0.2">
      <c r="A145" s="1" t="s">
        <v>2925</v>
      </c>
      <c r="B145" s="1" t="s">
        <v>2926</v>
      </c>
      <c r="C145" s="1" t="s">
        <v>2927</v>
      </c>
      <c r="D145" s="1">
        <v>11.838699999999999</v>
      </c>
      <c r="E145" s="1">
        <v>12.2447</v>
      </c>
      <c r="F145" s="1">
        <v>13.166499999999999</v>
      </c>
      <c r="G145" s="1">
        <v>12.1577</v>
      </c>
      <c r="H145" s="1">
        <v>12.6409</v>
      </c>
      <c r="I145" s="1">
        <v>13.926600000000001</v>
      </c>
      <c r="J145" s="5">
        <f>2^D145</f>
        <v>3662.7207571368299</v>
      </c>
      <c r="K145" s="5">
        <f>2^E145</f>
        <v>4853.1307046834345</v>
      </c>
      <c r="L145" s="5">
        <f>2^F145</f>
        <v>9194.1468888969084</v>
      </c>
      <c r="M145" s="9">
        <f>2^G145</f>
        <v>4569.1180440631433</v>
      </c>
      <c r="N145" s="9">
        <f>2^H145</f>
        <v>6386.8993492009386</v>
      </c>
      <c r="O145" s="9">
        <f>2^I145</f>
        <v>15571.280840227684</v>
      </c>
      <c r="P145" s="1">
        <f>AVERAGE(J145:L145)/AVERAGE(M145:O145)</f>
        <v>0.66761410057046788</v>
      </c>
      <c r="Q145" s="1">
        <f>LOG(P145,2)</f>
        <v>-0.58291366893421814</v>
      </c>
      <c r="R145" s="1">
        <f>_xlfn.T.TEST(J145:L145,M145:O145,2,2)</f>
        <v>0.48214406617398681</v>
      </c>
      <c r="S145" s="1">
        <f>-LOG(R145,10)</f>
        <v>0.31682317380299735</v>
      </c>
    </row>
    <row r="146" spans="1:19" x14ac:dyDescent="0.2">
      <c r="A146" s="1" t="s">
        <v>2536</v>
      </c>
      <c r="B146" s="1" t="s">
        <v>2537</v>
      </c>
      <c r="C146" s="1" t="s">
        <v>2538</v>
      </c>
      <c r="D146" s="1">
        <v>10.4663</v>
      </c>
      <c r="E146" s="1">
        <v>10.8779</v>
      </c>
      <c r="F146" s="1">
        <v>10.4999</v>
      </c>
      <c r="G146" s="1">
        <v>10.430300000000001</v>
      </c>
      <c r="H146" s="1">
        <v>11.402799999999999</v>
      </c>
      <c r="I146" s="1">
        <v>11.559699999999999</v>
      </c>
      <c r="J146" s="5">
        <f>2^D146</f>
        <v>1414.7191868993596</v>
      </c>
      <c r="K146" s="5">
        <f>2^E146</f>
        <v>1881.8031441900232</v>
      </c>
      <c r="L146" s="5">
        <f>2^F146</f>
        <v>1448.0543129149294</v>
      </c>
      <c r="M146" s="9">
        <f>2^G146</f>
        <v>1379.8540854702364</v>
      </c>
      <c r="N146" s="9">
        <f>2^H146</f>
        <v>2707.6020519675976</v>
      </c>
      <c r="O146" s="9">
        <f>2^I146</f>
        <v>3018.6755758034037</v>
      </c>
      <c r="P146" s="1">
        <f>AVERAGE(J146:L146)/AVERAGE(M146:O146)</f>
        <v>0.66767361420609284</v>
      </c>
      <c r="Q146" s="1">
        <f>LOG(P146,2)</f>
        <v>-0.58278506739600566</v>
      </c>
      <c r="R146" s="1">
        <f>_xlfn.T.TEST(J146:L146,M146:O146,2,2)</f>
        <v>0.20783456751869225</v>
      </c>
      <c r="S146" s="1">
        <f>-LOG(R146,10)</f>
        <v>0.6822822179237078</v>
      </c>
    </row>
    <row r="147" spans="1:19" x14ac:dyDescent="0.2">
      <c r="A147" s="1" t="s">
        <v>3533</v>
      </c>
      <c r="B147" s="1" t="s">
        <v>3534</v>
      </c>
      <c r="C147" s="1" t="s">
        <v>3535</v>
      </c>
      <c r="D147" s="1">
        <v>8.7184899999999992</v>
      </c>
      <c r="E147" s="1">
        <v>10.519600000000001</v>
      </c>
      <c r="F147" s="1">
        <v>9.4954400000000003</v>
      </c>
      <c r="G147" s="1">
        <v>9.4856300000000005</v>
      </c>
      <c r="H147" s="1">
        <v>10.5382</v>
      </c>
      <c r="I147" s="1">
        <v>10.7273</v>
      </c>
      <c r="J147" s="5">
        <f>2^D147</f>
        <v>421.23748087762044</v>
      </c>
      <c r="K147" s="5">
        <f>2^E147</f>
        <v>1467.9631117431798</v>
      </c>
      <c r="L147" s="5">
        <f>2^F147</f>
        <v>721.79232872686282</v>
      </c>
      <c r="M147" s="9">
        <f>2^G147</f>
        <v>716.9009531019833</v>
      </c>
      <c r="N147" s="9">
        <f>2^H147</f>
        <v>1487.0114078864326</v>
      </c>
      <c r="O147" s="9">
        <f>2^I147</f>
        <v>1695.2707643234701</v>
      </c>
      <c r="P147" s="1">
        <f>AVERAGE(J147:L147)/AVERAGE(M147:O147)</f>
        <v>0.66962562091484634</v>
      </c>
      <c r="Q147" s="1">
        <f>LOG(P147,2)</f>
        <v>-0.57857336619317856</v>
      </c>
      <c r="R147" s="1">
        <f>_xlfn.T.TEST(J147:L147,M147:O147,2,2)</f>
        <v>0.37503117759507715</v>
      </c>
      <c r="S147" s="1">
        <f>-LOG(R147,10)</f>
        <v>0.42593262641984914</v>
      </c>
    </row>
    <row r="148" spans="1:19" x14ac:dyDescent="0.2">
      <c r="A148" s="1" t="s">
        <v>3152</v>
      </c>
      <c r="B148" s="1" t="s">
        <v>3153</v>
      </c>
      <c r="C148" s="1" t="s">
        <v>3154</v>
      </c>
      <c r="D148" s="1">
        <v>10.3797</v>
      </c>
      <c r="E148" s="1">
        <v>11.261200000000001</v>
      </c>
      <c r="F148" s="1">
        <v>11.5771</v>
      </c>
      <c r="G148" s="1">
        <v>9.0036900000000006</v>
      </c>
      <c r="H148" s="1">
        <v>11.4933</v>
      </c>
      <c r="I148" s="1">
        <v>12.7354</v>
      </c>
      <c r="J148" s="5">
        <f>2^D148</f>
        <v>1332.2969877955404</v>
      </c>
      <c r="K148" s="5">
        <f>2^E148</f>
        <v>2454.4771148973891</v>
      </c>
      <c r="L148" s="5">
        <f>2^F148</f>
        <v>3055.3035368278688</v>
      </c>
      <c r="M148" s="9">
        <f>2^G148</f>
        <v>513.31122525947285</v>
      </c>
      <c r="N148" s="9">
        <f>2^H148</f>
        <v>2882.8898504330509</v>
      </c>
      <c r="O148" s="9">
        <f>2^I148</f>
        <v>6819.2624736970738</v>
      </c>
      <c r="P148" s="1">
        <f>AVERAGE(J148:L148)/AVERAGE(M148:O148)</f>
        <v>0.66977652129448717</v>
      </c>
      <c r="Q148" s="1">
        <f>LOG(P148,2)</f>
        <v>-0.57824829096231756</v>
      </c>
      <c r="R148" s="1">
        <f>_xlfn.T.TEST(J148:L148,M148:O148,2,2)</f>
        <v>0.58713337123546783</v>
      </c>
      <c r="S148" s="1">
        <f>-LOG(R148,10)</f>
        <v>0.23126323467677631</v>
      </c>
    </row>
    <row r="149" spans="1:19" x14ac:dyDescent="0.2">
      <c r="A149" s="1" t="s">
        <v>3235</v>
      </c>
      <c r="B149" s="1" t="s">
        <v>3236</v>
      </c>
      <c r="C149" s="1" t="s">
        <v>3237</v>
      </c>
      <c r="D149" s="1">
        <v>10.1206</v>
      </c>
      <c r="E149" s="1">
        <v>9.6880699999999997</v>
      </c>
      <c r="F149" s="1">
        <v>10.333399999999999</v>
      </c>
      <c r="G149" s="1">
        <v>9.7982099999999992</v>
      </c>
      <c r="H149" s="1">
        <v>10.2157</v>
      </c>
      <c r="I149" s="1">
        <v>11.4131</v>
      </c>
      <c r="J149" s="5">
        <f>2^D149</f>
        <v>1113.2794028494645</v>
      </c>
      <c r="K149" s="5">
        <f>2^E149</f>
        <v>824.89689731004489</v>
      </c>
      <c r="L149" s="5">
        <f>2^F149</f>
        <v>1290.2187744818946</v>
      </c>
      <c r="M149" s="9">
        <f>2^G149</f>
        <v>890.33841856896447</v>
      </c>
      <c r="N149" s="9">
        <f>2^H149</f>
        <v>1189.1376415594789</v>
      </c>
      <c r="O149" s="9">
        <f>2^I149</f>
        <v>2727.0019187263906</v>
      </c>
      <c r="P149" s="1">
        <f>AVERAGE(J149:L149)/AVERAGE(M149:O149)</f>
        <v>0.67167582767342338</v>
      </c>
      <c r="Q149" s="1">
        <f>LOG(P149,2)</f>
        <v>-0.57416298487279693</v>
      </c>
      <c r="R149" s="1">
        <f>_xlfn.T.TEST(J149:L149,M149:O149,2,2)</f>
        <v>0.41933875296041301</v>
      </c>
      <c r="S149" s="1">
        <f>-LOG(R149,10)</f>
        <v>0.37743500065590202</v>
      </c>
    </row>
    <row r="150" spans="1:19" x14ac:dyDescent="0.2">
      <c r="A150" s="1" t="s">
        <v>291</v>
      </c>
      <c r="B150" s="1" t="s">
        <v>292</v>
      </c>
      <c r="C150" s="1" t="s">
        <v>293</v>
      </c>
      <c r="D150" s="1">
        <v>16.790199999999999</v>
      </c>
      <c r="E150" s="1">
        <v>17.240600000000001</v>
      </c>
      <c r="F150" s="1">
        <v>17.885400000000001</v>
      </c>
      <c r="G150" s="1">
        <v>16.825800000000001</v>
      </c>
      <c r="H150" s="1">
        <v>17.351400000000002</v>
      </c>
      <c r="I150" s="1">
        <v>18.8551</v>
      </c>
      <c r="J150" s="5">
        <f>2^D150</f>
        <v>113332.33409058566</v>
      </c>
      <c r="K150" s="5">
        <f>2^E150</f>
        <v>154859.46096751443</v>
      </c>
      <c r="L150" s="5">
        <f>2^F150</f>
        <v>242126.25481062813</v>
      </c>
      <c r="M150" s="9">
        <f>2^G150</f>
        <v>116163.71724997491</v>
      </c>
      <c r="N150" s="9">
        <f>2^H150</f>
        <v>167221.40449734457</v>
      </c>
      <c r="O150" s="9">
        <f>2^I150</f>
        <v>474188.12217964244</v>
      </c>
      <c r="P150" s="1">
        <f>AVERAGE(J150:L150)/AVERAGE(M150:O150)</f>
        <v>0.6736220609157737</v>
      </c>
      <c r="Q150" s="1">
        <f>LOG(P150,2)</f>
        <v>-0.56998870788950617</v>
      </c>
      <c r="R150" s="1">
        <f>_xlfn.T.TEST(J150:L150,M150:O150,2,2)</f>
        <v>0.52361029650320046</v>
      </c>
      <c r="S150" s="1">
        <f>-LOG(R150,10)</f>
        <v>0.28099182187957877</v>
      </c>
    </row>
    <row r="151" spans="1:19" x14ac:dyDescent="0.2">
      <c r="A151" s="1" t="s">
        <v>1691</v>
      </c>
      <c r="B151" s="1" t="s">
        <v>1692</v>
      </c>
      <c r="C151" s="1" t="s">
        <v>1693</v>
      </c>
      <c r="D151" s="1">
        <v>13.028</v>
      </c>
      <c r="E151" s="1">
        <v>13.787699999999999</v>
      </c>
      <c r="F151" s="1">
        <v>13.992900000000001</v>
      </c>
      <c r="G151" s="1">
        <v>13.3142</v>
      </c>
      <c r="H151" s="1">
        <v>14.476100000000001</v>
      </c>
      <c r="I151" s="1">
        <v>14.586399999999999</v>
      </c>
      <c r="J151" s="5">
        <f>2^D151</f>
        <v>8352.5442191211805</v>
      </c>
      <c r="K151" s="5">
        <f>2^E151</f>
        <v>14142.014272709992</v>
      </c>
      <c r="L151" s="5">
        <f>2^F151</f>
        <v>16303.566766000153</v>
      </c>
      <c r="M151" s="9">
        <f>2^G151</f>
        <v>10185.293971354366</v>
      </c>
      <c r="N151" s="9">
        <f>2^H151</f>
        <v>22789.78983760775</v>
      </c>
      <c r="O151" s="9">
        <f>2^I151</f>
        <v>24600.499695013652</v>
      </c>
      <c r="P151" s="1">
        <f>AVERAGE(J151:L151)/AVERAGE(M151:O151)</f>
        <v>0.67386421285947018</v>
      </c>
      <c r="Q151" s="1">
        <f>LOG(P151,2)</f>
        <v>-0.56947018474181654</v>
      </c>
      <c r="R151" s="1">
        <f>_xlfn.T.TEST(J151:L151,M151:O151,2,2)</f>
        <v>0.28840788379868981</v>
      </c>
      <c r="S151" s="1">
        <f>-LOG(R151,10)</f>
        <v>0.53999287209591651</v>
      </c>
    </row>
    <row r="152" spans="1:19" x14ac:dyDescent="0.2">
      <c r="A152" s="1" t="s">
        <v>258</v>
      </c>
      <c r="B152" s="1" t="s">
        <v>259</v>
      </c>
      <c r="C152" s="1" t="s">
        <v>260</v>
      </c>
      <c r="D152" s="1">
        <v>18.7896</v>
      </c>
      <c r="E152" s="1">
        <v>19.386099999999999</v>
      </c>
      <c r="F152" s="1">
        <v>19.992899999999999</v>
      </c>
      <c r="G152" s="1">
        <v>18.451699999999999</v>
      </c>
      <c r="H152" s="1">
        <v>19.2486</v>
      </c>
      <c r="I152" s="1">
        <v>21.101299999999998</v>
      </c>
      <c r="J152" s="5">
        <f>2^D152</f>
        <v>453140.84119070997</v>
      </c>
      <c r="K152" s="5">
        <f>2^E152</f>
        <v>685168.8320716403</v>
      </c>
      <c r="L152" s="5">
        <f>2^F152</f>
        <v>1043428.2730240085</v>
      </c>
      <c r="M152" s="9">
        <f>2^G152</f>
        <v>358521.47211003554</v>
      </c>
      <c r="N152" s="9">
        <f>2^H152</f>
        <v>622882.27780275024</v>
      </c>
      <c r="O152" s="9">
        <f>2^I152</f>
        <v>2249698.1309319781</v>
      </c>
      <c r="P152" s="1">
        <f>AVERAGE(J152:L152)/AVERAGE(M152:O152)</f>
        <v>0.67523031669801414</v>
      </c>
      <c r="Q152" s="1">
        <f>LOG(P152,2)</f>
        <v>-0.5665484148233203</v>
      </c>
      <c r="R152" s="1">
        <f>_xlfn.T.TEST(J152:L152,M152:O152,2,2)</f>
        <v>0.60033118243346095</v>
      </c>
      <c r="S152" s="1">
        <f>-LOG(R152,10)</f>
        <v>0.22160909791171005</v>
      </c>
    </row>
    <row r="153" spans="1:19" x14ac:dyDescent="0.2">
      <c r="A153" s="1" t="s">
        <v>3052</v>
      </c>
      <c r="B153" s="1" t="s">
        <v>3053</v>
      </c>
      <c r="C153" s="1" t="s">
        <v>3054</v>
      </c>
      <c r="D153" s="1">
        <v>9.5269300000000001</v>
      </c>
      <c r="E153" s="1">
        <v>9.9685199999999998</v>
      </c>
      <c r="F153" s="1">
        <v>10.4679</v>
      </c>
      <c r="G153" s="1">
        <v>10.1608</v>
      </c>
      <c r="H153" s="1">
        <v>10.361800000000001</v>
      </c>
      <c r="I153" s="1">
        <v>11.111700000000001</v>
      </c>
      <c r="J153" s="5">
        <f>2^D153</f>
        <v>737.72023612750399</v>
      </c>
      <c r="K153" s="5">
        <f>2^E153</f>
        <v>1001.8980523986728</v>
      </c>
      <c r="L153" s="5">
        <f>2^F153</f>
        <v>1416.2890310299756</v>
      </c>
      <c r="M153" s="9">
        <f>2^G153</f>
        <v>1144.7366301951506</v>
      </c>
      <c r="N153" s="9">
        <f>2^H153</f>
        <v>1315.868858765903</v>
      </c>
      <c r="O153" s="9">
        <f>2^I153</f>
        <v>2212.8654231015776</v>
      </c>
      <c r="P153" s="1">
        <f>AVERAGE(J153:L153)/AVERAGE(M153:O153)</f>
        <v>0.67528125860599308</v>
      </c>
      <c r="Q153" s="1">
        <f>LOG(P153,2)</f>
        <v>-0.56643957660320665</v>
      </c>
      <c r="R153" s="1">
        <f>_xlfn.T.TEST(J153:L153,M153:O153,2,2)</f>
        <v>0.25981841096208963</v>
      </c>
      <c r="S153" s="1">
        <f>-LOG(R153,10)</f>
        <v>0.58533007768200018</v>
      </c>
    </row>
    <row r="154" spans="1:19" x14ac:dyDescent="0.2">
      <c r="A154" s="1" t="s">
        <v>829</v>
      </c>
      <c r="B154" s="1" t="s">
        <v>830</v>
      </c>
      <c r="C154" s="1" t="s">
        <v>831</v>
      </c>
      <c r="D154" s="1">
        <v>16.011800000000001</v>
      </c>
      <c r="E154" s="1">
        <v>16.2088</v>
      </c>
      <c r="F154" s="1">
        <v>16.842199999999998</v>
      </c>
      <c r="G154" s="1">
        <v>15.743499999999999</v>
      </c>
      <c r="H154" s="1">
        <v>16.7959</v>
      </c>
      <c r="I154" s="1">
        <v>17.710999999999999</v>
      </c>
      <c r="J154" s="5">
        <f>2^D154</f>
        <v>66074.226016337416</v>
      </c>
      <c r="K154" s="5">
        <f>2^E154</f>
        <v>75741.690445098589</v>
      </c>
      <c r="L154" s="5">
        <f>2^F154</f>
        <v>117491.75553284489</v>
      </c>
      <c r="M154" s="9">
        <f>2^G154</f>
        <v>54861.254808143531</v>
      </c>
      <c r="N154" s="9">
        <f>2^H154</f>
        <v>113780.9889416167</v>
      </c>
      <c r="O154" s="9">
        <f>2^I154</f>
        <v>214556.78513893959</v>
      </c>
      <c r="P154" s="1">
        <f>AVERAGE(J154:L154)/AVERAGE(M154:O154)</f>
        <v>0.67669188188260465</v>
      </c>
      <c r="Q154" s="1">
        <f>LOG(P154,2)</f>
        <v>-0.56342901391777533</v>
      </c>
      <c r="R154" s="1">
        <f>_xlfn.T.TEST(J154:L154,M154:O154,2,2)</f>
        <v>0.44868394410661444</v>
      </c>
      <c r="S154" s="1">
        <f>-LOG(R154,10)</f>
        <v>0.34805947116373875</v>
      </c>
    </row>
    <row r="155" spans="1:19" x14ac:dyDescent="0.2">
      <c r="A155" s="1" t="s">
        <v>950</v>
      </c>
      <c r="B155" s="1" t="s">
        <v>951</v>
      </c>
      <c r="C155" s="1" t="s">
        <v>952</v>
      </c>
      <c r="D155" s="1">
        <v>12.392899999999999</v>
      </c>
      <c r="E155" s="1">
        <v>12.4375</v>
      </c>
      <c r="F155" s="1">
        <v>13.0548</v>
      </c>
      <c r="G155" s="1">
        <v>12.3993</v>
      </c>
      <c r="H155" s="1">
        <v>12.835699999999999</v>
      </c>
      <c r="I155" s="1">
        <v>13.9664</v>
      </c>
      <c r="J155" s="5">
        <f>2^D155</f>
        <v>5378.1713303878132</v>
      </c>
      <c r="K155" s="5">
        <f>2^E155</f>
        <v>5547.0307202535132</v>
      </c>
      <c r="L155" s="5">
        <f>2^F155</f>
        <v>8509.1540732147587</v>
      </c>
      <c r="M155" s="9">
        <f>2^G155</f>
        <v>5402.0826596831294</v>
      </c>
      <c r="N155" s="9">
        <f>2^H155</f>
        <v>7310.2245137924938</v>
      </c>
      <c r="O155" s="9">
        <f>2^I155</f>
        <v>16006.829958953913</v>
      </c>
      <c r="P155" s="1">
        <f>AVERAGE(J155:L155)/AVERAGE(M155:O155)</f>
        <v>0.67670404003576023</v>
      </c>
      <c r="Q155" s="1">
        <f>LOG(P155,2)</f>
        <v>-0.56340309318463233</v>
      </c>
      <c r="R155" s="1">
        <f>_xlfn.T.TEST(J155:L155,M155:O155,2,2)</f>
        <v>0.41647066254625748</v>
      </c>
      <c r="S155" s="1">
        <f>-LOG(R155,10)</f>
        <v>0.3804155861972261</v>
      </c>
    </row>
    <row r="156" spans="1:19" x14ac:dyDescent="0.2">
      <c r="A156" s="1" t="s">
        <v>48</v>
      </c>
      <c r="B156" s="1" t="s">
        <v>49</v>
      </c>
      <c r="C156" s="1" t="s">
        <v>50</v>
      </c>
      <c r="D156" s="1">
        <v>12.3795</v>
      </c>
      <c r="E156" s="1">
        <v>13.088100000000001</v>
      </c>
      <c r="F156" s="1">
        <v>13.465199999999999</v>
      </c>
      <c r="G156" s="1">
        <v>11.5985</v>
      </c>
      <c r="H156" s="1">
        <v>13.2567</v>
      </c>
      <c r="I156" s="1">
        <v>14.577</v>
      </c>
      <c r="J156" s="5">
        <f>2^D156</f>
        <v>5328.4492200676732</v>
      </c>
      <c r="K156" s="5">
        <f>2^E156</f>
        <v>8707.844925243071</v>
      </c>
      <c r="L156" s="5">
        <f>2^F156</f>
        <v>11309.127428318423</v>
      </c>
      <c r="M156" s="9">
        <f>2^G156</f>
        <v>3100.9617172255703</v>
      </c>
      <c r="N156" s="9">
        <f>2^H156</f>
        <v>9787.3325199837545</v>
      </c>
      <c r="O156" s="9">
        <f>2^I156</f>
        <v>24440.734133312948</v>
      </c>
      <c r="P156" s="1">
        <f>AVERAGE(J156:L156)/AVERAGE(M156:O156)</f>
        <v>0.67897351417921614</v>
      </c>
      <c r="Q156" s="1">
        <f>LOG(P156,2)</f>
        <v>-0.55857279686443562</v>
      </c>
      <c r="R156" s="1">
        <f>_xlfn.T.TEST(J156:L156,M156:O156,2,2)</f>
        <v>0.57407792413199432</v>
      </c>
      <c r="S156" s="1">
        <f>-LOG(R156,10)</f>
        <v>0.2410291533797165</v>
      </c>
    </row>
    <row r="157" spans="1:19" x14ac:dyDescent="0.2">
      <c r="A157" s="1" t="s">
        <v>2462</v>
      </c>
      <c r="B157" s="1" t="s">
        <v>2463</v>
      </c>
      <c r="C157" s="1" t="s">
        <v>2464</v>
      </c>
      <c r="D157" s="1">
        <v>11.430199999999999</v>
      </c>
      <c r="E157" s="1">
        <v>11.8657</v>
      </c>
      <c r="F157" s="1">
        <v>11.942600000000001</v>
      </c>
      <c r="G157" s="1">
        <v>12.122400000000001</v>
      </c>
      <c r="H157" s="1">
        <v>11.345499999999999</v>
      </c>
      <c r="I157" s="1">
        <v>13.0124</v>
      </c>
      <c r="J157" s="5">
        <f>2^D157</f>
        <v>2759.51688917608</v>
      </c>
      <c r="K157" s="5">
        <f>2^E157</f>
        <v>3731.913935112053</v>
      </c>
      <c r="L157" s="5">
        <f>2^F157</f>
        <v>3936.2332557790633</v>
      </c>
      <c r="M157" s="9">
        <f>2^G157</f>
        <v>4458.6770775027862</v>
      </c>
      <c r="N157" s="9">
        <f>2^H157</f>
        <v>2602.1708996911143</v>
      </c>
      <c r="O157" s="9">
        <f>2^I157</f>
        <v>8262.7139036766421</v>
      </c>
      <c r="P157" s="1">
        <f>AVERAGE(J157:L157)/AVERAGE(M157:O157)</f>
        <v>0.68049870918619559</v>
      </c>
      <c r="Q157" s="1">
        <f>LOG(P157,2)</f>
        <v>-0.55533566975242088</v>
      </c>
      <c r="R157" s="1">
        <f>_xlfn.T.TEST(J157:L157,M157:O157,2,2)</f>
        <v>0.39270595212673848</v>
      </c>
      <c r="S157" s="1">
        <f>-LOG(R157,10)</f>
        <v>0.40593251620804327</v>
      </c>
    </row>
    <row r="158" spans="1:19" x14ac:dyDescent="0.2">
      <c r="A158" s="1" t="s">
        <v>435</v>
      </c>
      <c r="B158" s="1" t="s">
        <v>436</v>
      </c>
      <c r="C158" s="1" t="s">
        <v>437</v>
      </c>
      <c r="D158" s="1">
        <v>10.0806</v>
      </c>
      <c r="E158" s="1">
        <v>10.343500000000001</v>
      </c>
      <c r="F158" s="1">
        <v>10.4079</v>
      </c>
      <c r="G158" s="1">
        <v>10.6988</v>
      </c>
      <c r="H158" s="1">
        <v>10.754099999999999</v>
      </c>
      <c r="I158" s="1">
        <v>11.0259</v>
      </c>
      <c r="J158" s="5">
        <f>2^D158</f>
        <v>1082.8367190337274</v>
      </c>
      <c r="K158" s="5">
        <f>2^E158</f>
        <v>1299.2830120664282</v>
      </c>
      <c r="L158" s="5">
        <f>2^F158</f>
        <v>1358.5952500610017</v>
      </c>
      <c r="M158" s="9">
        <f>2^G158</f>
        <v>1662.1098285211306</v>
      </c>
      <c r="N158" s="9">
        <f>2^H158</f>
        <v>1727.0570201138914</v>
      </c>
      <c r="O158" s="9">
        <f>2^I158</f>
        <v>2085.0987560764711</v>
      </c>
      <c r="P158" s="1">
        <f>AVERAGE(J158:L158)/AVERAGE(M158:O158)</f>
        <v>0.68332727187034281</v>
      </c>
      <c r="Q158" s="1">
        <f>LOG(P158,2)</f>
        <v>-0.54935138837782382</v>
      </c>
      <c r="R158" s="1">
        <f>_xlfn.T.TEST(J158:L158,M158:O158,2,2)</f>
        <v>2.0736059743422401E-2</v>
      </c>
      <c r="S158" s="1">
        <f>-LOG(R158,10)</f>
        <v>1.6832737645459346</v>
      </c>
    </row>
    <row r="159" spans="1:19" x14ac:dyDescent="0.2">
      <c r="A159" s="1" t="s">
        <v>799</v>
      </c>
      <c r="B159" s="1" t="s">
        <v>800</v>
      </c>
      <c r="C159" s="1" t="s">
        <v>801</v>
      </c>
      <c r="D159" s="1">
        <v>13.048299999999999</v>
      </c>
      <c r="E159" s="1">
        <v>13.2615</v>
      </c>
      <c r="F159" s="1">
        <v>13.6014</v>
      </c>
      <c r="G159" s="1">
        <v>12.8192</v>
      </c>
      <c r="H159" s="1">
        <v>13.3353</v>
      </c>
      <c r="I159" s="1">
        <v>14.7272</v>
      </c>
      <c r="J159" s="5">
        <f>2^D159</f>
        <v>8470.9026829052636</v>
      </c>
      <c r="K159" s="5">
        <f>2^E159</f>
        <v>9819.9502485415651</v>
      </c>
      <c r="L159" s="5">
        <f>2^F159</f>
        <v>12428.805250561889</v>
      </c>
      <c r="M159" s="9">
        <f>2^G159</f>
        <v>7227.0942822579746</v>
      </c>
      <c r="N159" s="9">
        <f>2^H159</f>
        <v>10335.352685879072</v>
      </c>
      <c r="O159" s="9">
        <f>2^I159</f>
        <v>27122.452178892938</v>
      </c>
      <c r="P159" s="1">
        <f>AVERAGE(J159:L159)/AVERAGE(M159:O159)</f>
        <v>0.68747292191327514</v>
      </c>
      <c r="Q159" s="1">
        <f>LOG(P159,2)</f>
        <v>-0.54062520491292287</v>
      </c>
      <c r="R159" s="1">
        <f>_xlfn.T.TEST(J159:L159,M159:O159,2,2)</f>
        <v>0.50017658284043021</v>
      </c>
      <c r="S159" s="1">
        <f>-LOG(R159,10)</f>
        <v>0.30087664483511717</v>
      </c>
    </row>
    <row r="160" spans="1:19" x14ac:dyDescent="0.2">
      <c r="A160" s="1" t="s">
        <v>2189</v>
      </c>
      <c r="B160" s="1" t="s">
        <v>2190</v>
      </c>
      <c r="C160" s="1" t="s">
        <v>2191</v>
      </c>
      <c r="D160" s="1">
        <v>14.057700000000001</v>
      </c>
      <c r="E160" s="1">
        <v>14.5494</v>
      </c>
      <c r="F160" s="1">
        <v>14.602600000000001</v>
      </c>
      <c r="G160" s="1">
        <v>14.101800000000001</v>
      </c>
      <c r="H160" s="1">
        <v>15.203799999999999</v>
      </c>
      <c r="I160" s="1">
        <v>15.3025</v>
      </c>
      <c r="J160" s="5">
        <f>2^D160</f>
        <v>17052.551509348181</v>
      </c>
      <c r="K160" s="5">
        <f>2^E160</f>
        <v>23977.605962483583</v>
      </c>
      <c r="L160" s="5">
        <f>2^F160</f>
        <v>24878.29508156755</v>
      </c>
      <c r="M160" s="9">
        <f>2^G160</f>
        <v>17581.859000118424</v>
      </c>
      <c r="N160" s="9">
        <f>2^H160</f>
        <v>37739.822051592753</v>
      </c>
      <c r="O160" s="9">
        <f>2^I160</f>
        <v>40412.10834354283</v>
      </c>
      <c r="P160" s="1">
        <f>AVERAGE(J160:L160)/AVERAGE(M160:O160)</f>
        <v>0.68845548650836885</v>
      </c>
      <c r="Q160" s="1">
        <f>LOG(P160,2)</f>
        <v>-0.5385647178977867</v>
      </c>
      <c r="R160" s="1">
        <f>_xlfn.T.TEST(J160:L160,M160:O160,2,2)</f>
        <v>0.26191058429438746</v>
      </c>
      <c r="S160" s="1">
        <f>-LOG(R160,10)</f>
        <v>0.58184695057146329</v>
      </c>
    </row>
    <row r="161" spans="1:19" x14ac:dyDescent="0.2">
      <c r="A161" s="1" t="s">
        <v>279</v>
      </c>
      <c r="B161" s="1" t="s">
        <v>280</v>
      </c>
      <c r="C161" s="1" t="s">
        <v>281</v>
      </c>
      <c r="D161" s="1">
        <v>13.6302</v>
      </c>
      <c r="E161" s="1">
        <v>13.6516</v>
      </c>
      <c r="F161" s="1">
        <v>14.3535</v>
      </c>
      <c r="G161" s="1">
        <v>13.3505</v>
      </c>
      <c r="H161" s="1">
        <v>14.030799999999999</v>
      </c>
      <c r="I161" s="1">
        <v>15.291600000000001</v>
      </c>
      <c r="J161" s="5">
        <f>2^D161</f>
        <v>12679.410044732396</v>
      </c>
      <c r="K161" s="5">
        <f>2^E161</f>
        <v>12868.890004474753</v>
      </c>
      <c r="L161" s="5">
        <f>2^F161</f>
        <v>20933.123841515226</v>
      </c>
      <c r="M161" s="9">
        <f>2^G161</f>
        <v>10444.819930534361</v>
      </c>
      <c r="N161" s="9">
        <f>2^H161</f>
        <v>16737.541358431201</v>
      </c>
      <c r="O161" s="9">
        <f>2^I161</f>
        <v>40107.933084135089</v>
      </c>
      <c r="P161" s="1">
        <f>AVERAGE(J161:L161)/AVERAGE(M161:O161)</f>
        <v>0.69075970500291584</v>
      </c>
      <c r="Q161" s="1">
        <f>LOG(P161,2)</f>
        <v>-0.53374416819889647</v>
      </c>
      <c r="R161" s="1">
        <f>_xlfn.T.TEST(J161:L161,M161:O161,2,2)</f>
        <v>0.50257831575111755</v>
      </c>
      <c r="S161" s="1">
        <f>-LOG(R161,10)</f>
        <v>0.29879625341314331</v>
      </c>
    </row>
    <row r="162" spans="1:19" x14ac:dyDescent="0.2">
      <c r="A162" s="1" t="s">
        <v>1141</v>
      </c>
      <c r="B162" s="1" t="s">
        <v>1142</v>
      </c>
      <c r="C162" s="1" t="s">
        <v>1143</v>
      </c>
      <c r="D162" s="1">
        <v>13.545299999999999</v>
      </c>
      <c r="E162" s="1">
        <v>13.918100000000001</v>
      </c>
      <c r="F162" s="1">
        <v>14.1814</v>
      </c>
      <c r="G162" s="1">
        <v>13.3734</v>
      </c>
      <c r="H162" s="1">
        <v>14.005699999999999</v>
      </c>
      <c r="I162" s="1">
        <v>15.2697</v>
      </c>
      <c r="J162" s="5">
        <f>2^D162</f>
        <v>11954.780328250092</v>
      </c>
      <c r="K162" s="5">
        <f>2^E162</f>
        <v>15479.808461071525</v>
      </c>
      <c r="L162" s="5">
        <f>2^F162</f>
        <v>18579.19019023241</v>
      </c>
      <c r="M162" s="9">
        <f>2^G162</f>
        <v>10611.934091648644</v>
      </c>
      <c r="N162" s="9">
        <f>2^H162</f>
        <v>16448.860228444744</v>
      </c>
      <c r="O162" s="9">
        <f>2^I162</f>
        <v>39503.69548108321</v>
      </c>
      <c r="P162" s="1">
        <f>AVERAGE(J162:L162)/AVERAGE(M162:O162)</f>
        <v>0.69126615582863971</v>
      </c>
      <c r="Q162" s="1">
        <f>LOG(P162,2)</f>
        <v>-0.53268680140404834</v>
      </c>
      <c r="R162" s="1">
        <f>_xlfn.T.TEST(J162:L162,M162:O162,2,2)</f>
        <v>0.49012236569163248</v>
      </c>
      <c r="S162" s="1">
        <f>-LOG(R162,10)</f>
        <v>0.30969547893027227</v>
      </c>
    </row>
    <row r="163" spans="1:19" x14ac:dyDescent="0.2">
      <c r="A163" s="1" t="s">
        <v>525</v>
      </c>
      <c r="B163" s="1" t="s">
        <v>526</v>
      </c>
      <c r="C163" s="1" t="s">
        <v>527</v>
      </c>
      <c r="D163" s="1">
        <v>9.5888899999999992</v>
      </c>
      <c r="E163" s="1">
        <v>10.4908</v>
      </c>
      <c r="F163" s="1">
        <v>10.7852</v>
      </c>
      <c r="G163" s="1">
        <v>10.6258</v>
      </c>
      <c r="H163" s="1">
        <v>10.9095</v>
      </c>
      <c r="I163" s="1">
        <v>11.1317</v>
      </c>
      <c r="J163" s="5">
        <f>2^D163</f>
        <v>770.09360176951668</v>
      </c>
      <c r="K163" s="5">
        <f>2^E163</f>
        <v>1438.9492544603524</v>
      </c>
      <c r="L163" s="5">
        <f>2^F163</f>
        <v>1764.6911562738755</v>
      </c>
      <c r="M163" s="9">
        <f>2^G163</f>
        <v>1580.0998357271453</v>
      </c>
      <c r="N163" s="9">
        <f>2^H163</f>
        <v>1923.4758489286983</v>
      </c>
      <c r="O163" s="9">
        <f>2^I163</f>
        <v>2243.7558732534176</v>
      </c>
      <c r="P163" s="1">
        <f>AVERAGE(J163:L163)/AVERAGE(M163:O163)</f>
        <v>0.69140504118563362</v>
      </c>
      <c r="Q163" s="1">
        <f>LOG(P163,2)</f>
        <v>-0.53239697224308258</v>
      </c>
      <c r="R163" s="1">
        <f>_xlfn.T.TEST(J163:L163,M163:O163,2,2)</f>
        <v>0.16635781150769613</v>
      </c>
      <c r="S163" s="1">
        <f>-LOG(R163,10)</f>
        <v>0.77895680155778302</v>
      </c>
    </row>
    <row r="164" spans="1:19" x14ac:dyDescent="0.2">
      <c r="A164" s="1" t="s">
        <v>2837</v>
      </c>
      <c r="B164" s="1" t="s">
        <v>2838</v>
      </c>
      <c r="C164" s="1" t="s">
        <v>2839</v>
      </c>
      <c r="D164" s="1">
        <v>10.0479</v>
      </c>
      <c r="E164" s="1">
        <v>9.1244599999999991</v>
      </c>
      <c r="F164" s="1">
        <v>10.7142</v>
      </c>
      <c r="G164" s="1">
        <v>10.3851</v>
      </c>
      <c r="H164" s="1">
        <v>10.707800000000001</v>
      </c>
      <c r="I164" s="1">
        <v>10.767899999999999</v>
      </c>
      <c r="J164" s="5">
        <f>2^D164</f>
        <v>1058.5692969425322</v>
      </c>
      <c r="K164" s="5">
        <f>2^E164</f>
        <v>558.13101187650489</v>
      </c>
      <c r="L164" s="5">
        <f>2^F164</f>
        <v>1679.9469960936954</v>
      </c>
      <c r="M164" s="9">
        <f>2^G164</f>
        <v>1337.2931128616685</v>
      </c>
      <c r="N164" s="9">
        <f>2^H164</f>
        <v>1672.5110184619441</v>
      </c>
      <c r="O164" s="9">
        <f>2^I164</f>
        <v>1743.6563282342377</v>
      </c>
      <c r="P164" s="1">
        <f>AVERAGE(J164:L164)/AVERAGE(M164:O164)</f>
        <v>0.6935257656943622</v>
      </c>
      <c r="Q164" s="1">
        <f>LOG(P164,2)</f>
        <v>-0.5279786127004602</v>
      </c>
      <c r="R164" s="1">
        <f>_xlfn.T.TEST(J164:L164,M164:O164,2,2)</f>
        <v>0.23516912330771855</v>
      </c>
      <c r="S164" s="1">
        <f>-LOG(R164,10)</f>
        <v>0.62861969984653077</v>
      </c>
    </row>
    <row r="165" spans="1:19" x14ac:dyDescent="0.2">
      <c r="A165" s="1" t="s">
        <v>154</v>
      </c>
      <c r="B165" s="1" t="s">
        <v>155</v>
      </c>
      <c r="C165" s="1" t="s">
        <v>156</v>
      </c>
      <c r="D165" s="1">
        <v>16.024899999999999</v>
      </c>
      <c r="E165" s="1">
        <v>16.496700000000001</v>
      </c>
      <c r="F165" s="1">
        <v>17.1599</v>
      </c>
      <c r="G165" s="1">
        <v>15.7181</v>
      </c>
      <c r="H165" s="1">
        <v>16.545500000000001</v>
      </c>
      <c r="I165" s="1">
        <v>18.1493</v>
      </c>
      <c r="J165" s="5">
        <f>2^D165</f>
        <v>66676.927249049128</v>
      </c>
      <c r="K165" s="5">
        <f>2^E165</f>
        <v>92470.143048571379</v>
      </c>
      <c r="L165" s="5">
        <f>2^F165</f>
        <v>146434.90931516574</v>
      </c>
      <c r="M165" s="9">
        <f>2^G165</f>
        <v>53903.823902007607</v>
      </c>
      <c r="N165" s="9">
        <f>2^H165</f>
        <v>95651.501820682839</v>
      </c>
      <c r="O165" s="9">
        <f>2^I165</f>
        <v>290725.88437963492</v>
      </c>
      <c r="P165" s="1">
        <f>AVERAGE(J165:L165)/AVERAGE(M165:O165)</f>
        <v>0.69406091516321167</v>
      </c>
      <c r="Q165" s="1">
        <f>LOG(P165,2)</f>
        <v>-0.52686580651145132</v>
      </c>
      <c r="R165" s="1">
        <f>_xlfn.T.TEST(J165:L165,M165:O165,2,2)</f>
        <v>0.58959556732008567</v>
      </c>
      <c r="S165" s="1">
        <f>-LOG(R165,10)</f>
        <v>0.22944579023662942</v>
      </c>
    </row>
    <row r="166" spans="1:19" x14ac:dyDescent="0.2">
      <c r="A166" s="1" t="s">
        <v>2084</v>
      </c>
      <c r="B166" s="1" t="s">
        <v>2085</v>
      </c>
      <c r="C166" s="1" t="s">
        <v>2086</v>
      </c>
      <c r="D166" s="1">
        <v>12.9162</v>
      </c>
      <c r="E166" s="1">
        <v>13.7761</v>
      </c>
      <c r="F166" s="1">
        <v>14.016</v>
      </c>
      <c r="G166" s="1">
        <v>12.803000000000001</v>
      </c>
      <c r="H166" s="1">
        <v>13.299099999999999</v>
      </c>
      <c r="I166" s="1">
        <v>15.213200000000001</v>
      </c>
      <c r="J166" s="5">
        <f>2^D166</f>
        <v>7729.7176434611129</v>
      </c>
      <c r="K166" s="5">
        <f>2^E166</f>
        <v>14028.761219937753</v>
      </c>
      <c r="L166" s="5">
        <f>2^F166</f>
        <v>16566.715692667749</v>
      </c>
      <c r="M166" s="9">
        <f>2^G166</f>
        <v>7146.3952856740616</v>
      </c>
      <c r="N166" s="9">
        <f>2^H166</f>
        <v>10079.245312035926</v>
      </c>
      <c r="O166" s="9">
        <f>2^I166</f>
        <v>37986.52183710946</v>
      </c>
      <c r="P166" s="1">
        <f>AVERAGE(J166:L166)/AVERAGE(M166:O166)</f>
        <v>0.6941440593150342</v>
      </c>
      <c r="Q166" s="1">
        <f>LOG(P166,2)</f>
        <v>-0.52669299102978695</v>
      </c>
      <c r="R166" s="1">
        <f>_xlfn.T.TEST(J166:L166,M166:O166,2,2)</f>
        <v>0.60950263198994281</v>
      </c>
      <c r="S166" s="1">
        <f>-LOG(R166,10)</f>
        <v>0.21502441464569674</v>
      </c>
    </row>
    <row r="167" spans="1:19" x14ac:dyDescent="0.2">
      <c r="A167" s="1" t="s">
        <v>3503</v>
      </c>
      <c r="B167" s="1" t="s">
        <v>3504</v>
      </c>
      <c r="C167" s="1" t="s">
        <v>3505</v>
      </c>
      <c r="D167" s="1">
        <v>11.496499999999999</v>
      </c>
      <c r="E167" s="1">
        <v>12.245900000000001</v>
      </c>
      <c r="F167" s="1">
        <v>12.4147</v>
      </c>
      <c r="G167" s="1">
        <v>12.089399999999999</v>
      </c>
      <c r="H167" s="1">
        <v>12.4657</v>
      </c>
      <c r="I167" s="1">
        <v>13.134</v>
      </c>
      <c r="J167" s="5">
        <f>2^D167</f>
        <v>2889.2914016654177</v>
      </c>
      <c r="K167" s="5">
        <f>2^E167</f>
        <v>4857.1691046117312</v>
      </c>
      <c r="L167" s="5">
        <f>2^F167</f>
        <v>5460.0558766078793</v>
      </c>
      <c r="M167" s="9">
        <f>2^G167</f>
        <v>4357.847512573343</v>
      </c>
      <c r="N167" s="9">
        <f>2^H167</f>
        <v>5656.5237762403494</v>
      </c>
      <c r="O167" s="9">
        <f>2^I167</f>
        <v>8989.3432326491547</v>
      </c>
      <c r="P167" s="1">
        <f>AVERAGE(J167:L167)/AVERAGE(M167:O167)</f>
        <v>0.69494394729880571</v>
      </c>
      <c r="Q167" s="1">
        <f>LOG(P167,2)</f>
        <v>-0.52503147707313391</v>
      </c>
      <c r="R167" s="1">
        <f>_xlfn.T.TEST(J167:L167,M167:O167,2,2)</f>
        <v>0.28915457800083388</v>
      </c>
      <c r="S167" s="1">
        <f>-LOG(R167,10)</f>
        <v>0.53886992739717965</v>
      </c>
    </row>
    <row r="168" spans="1:19" x14ac:dyDescent="0.2">
      <c r="A168" s="1" t="s">
        <v>1726</v>
      </c>
      <c r="B168" s="1" t="s">
        <v>1727</v>
      </c>
      <c r="C168" s="1" t="s">
        <v>1728</v>
      </c>
      <c r="D168" s="1">
        <v>9.8242899999999995</v>
      </c>
      <c r="E168" s="1">
        <v>11.2066</v>
      </c>
      <c r="F168" s="1">
        <v>12.147600000000001</v>
      </c>
      <c r="G168" s="1">
        <v>10.372400000000001</v>
      </c>
      <c r="H168" s="1">
        <v>11.4299</v>
      </c>
      <c r="I168" s="1">
        <v>12.793799999999999</v>
      </c>
      <c r="J168" s="5">
        <f>2^D168</f>
        <v>906.57967062637454</v>
      </c>
      <c r="K168" s="5">
        <f>2^E168</f>
        <v>2363.3211924603806</v>
      </c>
      <c r="L168" s="5">
        <f>2^F168</f>
        <v>4537.2423317521707</v>
      </c>
      <c r="M168" s="9">
        <f>2^G168</f>
        <v>1325.5726260164622</v>
      </c>
      <c r="N168" s="9">
        <f>2^H168</f>
        <v>2758.9431234283352</v>
      </c>
      <c r="O168" s="9">
        <f>2^I168</f>
        <v>7100.9680488790609</v>
      </c>
      <c r="P168" s="1">
        <f>AVERAGE(J168:L168)/AVERAGE(M168:O168)</f>
        <v>0.6979709895077425</v>
      </c>
      <c r="Q168" s="1">
        <f>LOG(P168,2)</f>
        <v>-0.51876102143681524</v>
      </c>
      <c r="R168" s="1">
        <f>_xlfn.T.TEST(J168:L168,M168:O168,2,2)</f>
        <v>0.60890213357996692</v>
      </c>
      <c r="S168" s="1">
        <f>-LOG(R168,10)</f>
        <v>0.21545250418429671</v>
      </c>
    </row>
    <row r="169" spans="1:19" x14ac:dyDescent="0.2">
      <c r="A169" s="1" t="s">
        <v>3291</v>
      </c>
      <c r="B169" s="1" t="s">
        <v>3292</v>
      </c>
      <c r="C169" s="1" t="s">
        <v>3293</v>
      </c>
      <c r="D169" s="1">
        <v>9.7970600000000001</v>
      </c>
      <c r="E169" s="1">
        <v>10.2235</v>
      </c>
      <c r="F169" s="1">
        <v>10.3125</v>
      </c>
      <c r="G169" s="1">
        <v>9.7947299999999995</v>
      </c>
      <c r="H169" s="1">
        <v>10.6981</v>
      </c>
      <c r="I169" s="1">
        <v>11.1341</v>
      </c>
      <c r="J169" s="5">
        <f>2^D169</f>
        <v>889.62899545468042</v>
      </c>
      <c r="K169" s="5">
        <f>2^E169</f>
        <v>1195.5841823702171</v>
      </c>
      <c r="L169" s="5">
        <f>2^F169</f>
        <v>1271.6623995632472</v>
      </c>
      <c r="M169" s="9">
        <f>2^G169</f>
        <v>888.19337493017019</v>
      </c>
      <c r="N169" s="9">
        <f>2^H169</f>
        <v>1661.3035634190885</v>
      </c>
      <c r="O169" s="9">
        <f>2^I169</f>
        <v>2247.4915870090313</v>
      </c>
      <c r="P169" s="1">
        <f>AVERAGE(J169:L169)/AVERAGE(M169:O169)</f>
        <v>0.69978811907568972</v>
      </c>
      <c r="Q169" s="1">
        <f>LOG(P169,2)</f>
        <v>-0.51500992401649903</v>
      </c>
      <c r="R169" s="1">
        <f>_xlfn.T.TEST(J169:L169,M169:O169,2,2)</f>
        <v>0.30725400491513183</v>
      </c>
      <c r="S169" s="1">
        <f>-LOG(R169,10)</f>
        <v>0.51250244757509122</v>
      </c>
    </row>
    <row r="170" spans="1:19" x14ac:dyDescent="0.2">
      <c r="A170" s="1" t="s">
        <v>641</v>
      </c>
      <c r="B170" s="1" t="s">
        <v>642</v>
      </c>
      <c r="C170" s="1" t="s">
        <v>643</v>
      </c>
      <c r="D170" s="1">
        <v>12.370799999999999</v>
      </c>
      <c r="E170" s="1">
        <v>12.635899999999999</v>
      </c>
      <c r="F170" s="1">
        <v>12.9564</v>
      </c>
      <c r="G170" s="1">
        <v>12.0633</v>
      </c>
      <c r="H170" s="1">
        <v>12.911</v>
      </c>
      <c r="I170" s="1">
        <v>13.960100000000001</v>
      </c>
      <c r="J170" s="5">
        <f>2^D170</f>
        <v>5296.4133353211419</v>
      </c>
      <c r="K170" s="5">
        <f>2^E170</f>
        <v>6364.802356107838</v>
      </c>
      <c r="L170" s="5">
        <f>2^F170</f>
        <v>7948.1313539869288</v>
      </c>
      <c r="M170" s="9">
        <f>2^G170</f>
        <v>4279.7179344951146</v>
      </c>
      <c r="N170" s="9">
        <f>2^H170</f>
        <v>7701.9070669547536</v>
      </c>
      <c r="O170" s="9">
        <f>2^I170</f>
        <v>15937.083294553871</v>
      </c>
      <c r="P170" s="1">
        <f>AVERAGE(J170:L170)/AVERAGE(M170:O170)</f>
        <v>0.70237300513730339</v>
      </c>
      <c r="Q170" s="1">
        <f>LOG(P170,2)</f>
        <v>-0.50969069719937199</v>
      </c>
      <c r="R170" s="1">
        <f>_xlfn.T.TEST(J170:L170,M170:O170,2,2)</f>
        <v>0.47817747323715959</v>
      </c>
      <c r="S170" s="1">
        <f>-LOG(R170,10)</f>
        <v>0.32041088718978755</v>
      </c>
    </row>
    <row r="171" spans="1:19" x14ac:dyDescent="0.2">
      <c r="A171" s="1" t="s">
        <v>1905</v>
      </c>
      <c r="B171" s="1" t="s">
        <v>1906</v>
      </c>
      <c r="C171" s="1" t="s">
        <v>1907</v>
      </c>
      <c r="D171" s="1">
        <v>12.8111</v>
      </c>
      <c r="E171" s="1">
        <v>12.4496</v>
      </c>
      <c r="F171" s="1">
        <v>13.5489</v>
      </c>
      <c r="G171" s="1">
        <v>12.5067</v>
      </c>
      <c r="H171" s="1">
        <v>13.1896</v>
      </c>
      <c r="I171" s="1">
        <v>14.284700000000001</v>
      </c>
      <c r="J171" s="5">
        <f>2^D171</f>
        <v>7186.6315132925984</v>
      </c>
      <c r="K171" s="5">
        <f>2^E171</f>
        <v>5593.749759893486</v>
      </c>
      <c r="L171" s="5">
        <f>2^F171</f>
        <v>11984.648698673322</v>
      </c>
      <c r="M171" s="9">
        <f>2^G171</f>
        <v>5819.5827348310986</v>
      </c>
      <c r="N171" s="9">
        <f>2^H171</f>
        <v>9342.5456975847865</v>
      </c>
      <c r="O171" s="9">
        <f>2^I171</f>
        <v>19958.28312021658</v>
      </c>
      <c r="P171" s="1">
        <f>AVERAGE(J171:L171)/AVERAGE(M171:O171)</f>
        <v>0.70514634871934301</v>
      </c>
      <c r="Q171" s="1">
        <f>LOG(P171,2)</f>
        <v>-0.50400538395737449</v>
      </c>
      <c r="R171" s="1">
        <f>_xlfn.T.TEST(J171:L171,M171:O171,2,2)</f>
        <v>0.50025542582216331</v>
      </c>
      <c r="S171" s="1">
        <f>-LOG(R171,10)</f>
        <v>0.30080819226327249</v>
      </c>
    </row>
    <row r="172" spans="1:19" x14ac:dyDescent="0.2">
      <c r="A172" s="1" t="s">
        <v>1039</v>
      </c>
      <c r="B172" s="1" t="s">
        <v>1040</v>
      </c>
      <c r="C172" s="1" t="s">
        <v>1041</v>
      </c>
      <c r="D172" s="1">
        <v>10.620900000000001</v>
      </c>
      <c r="E172" s="1">
        <v>11.078200000000001</v>
      </c>
      <c r="F172" s="1">
        <v>11.926</v>
      </c>
      <c r="G172" s="1">
        <v>10.7036</v>
      </c>
      <c r="H172" s="1">
        <v>11.3933</v>
      </c>
      <c r="I172" s="1">
        <v>12.6538</v>
      </c>
      <c r="J172" s="5">
        <f>2^D172</f>
        <v>1574.7422546223295</v>
      </c>
      <c r="K172" s="5">
        <f>2^E172</f>
        <v>2162.0737200086578</v>
      </c>
      <c r="L172" s="5">
        <f>2^F172</f>
        <v>3891.2015682555357</v>
      </c>
      <c r="M172" s="9">
        <f>2^G172</f>
        <v>1667.6490545675802</v>
      </c>
      <c r="N172" s="9">
        <f>2^H172</f>
        <v>2689.8313414206486</v>
      </c>
      <c r="O172" s="9">
        <f>2^I172</f>
        <v>6444.2645256528722</v>
      </c>
      <c r="P172" s="1">
        <f>AVERAGE(J172:L172)/AVERAGE(M172:O172)</f>
        <v>0.70618382476371278</v>
      </c>
      <c r="Q172" s="1">
        <f>LOG(P172,2)</f>
        <v>-0.50188431853699023</v>
      </c>
      <c r="R172" s="1">
        <f>_xlfn.T.TEST(J172:L172,M172:O172,2,2)</f>
        <v>0.54700968326652322</v>
      </c>
      <c r="S172" s="1">
        <f>-LOG(R172,10)</f>
        <v>0.26200498563732727</v>
      </c>
    </row>
    <row r="173" spans="1:19" x14ac:dyDescent="0.2">
      <c r="A173" s="1" t="s">
        <v>1105</v>
      </c>
      <c r="B173" s="1" t="s">
        <v>1106</v>
      </c>
      <c r="C173" s="1" t="s">
        <v>1107</v>
      </c>
      <c r="D173" s="1">
        <v>12.3498</v>
      </c>
      <c r="E173" s="1">
        <v>12.068899999999999</v>
      </c>
      <c r="F173" s="1">
        <v>12.380699999999999</v>
      </c>
      <c r="G173" s="1">
        <v>11.682499999999999</v>
      </c>
      <c r="H173" s="1">
        <v>12.542</v>
      </c>
      <c r="I173" s="1">
        <v>13.5214</v>
      </c>
      <c r="J173" s="5">
        <f>2^D173</f>
        <v>5219.8766507825931</v>
      </c>
      <c r="K173" s="5">
        <f>2^E173</f>
        <v>4296.362474272164</v>
      </c>
      <c r="L173" s="5">
        <f>2^F173</f>
        <v>5332.8831432932402</v>
      </c>
      <c r="M173" s="9">
        <f>2^G173</f>
        <v>3286.8730033816573</v>
      </c>
      <c r="N173" s="9">
        <f>2^H173</f>
        <v>5963.7331927002588</v>
      </c>
      <c r="O173" s="9">
        <f>2^I173</f>
        <v>11758.366246957306</v>
      </c>
      <c r="P173" s="1">
        <f>AVERAGE(J173:L173)/AVERAGE(M173:O173)</f>
        <v>0.70679907399601871</v>
      </c>
      <c r="Q173" s="1">
        <f>LOG(P173,2)</f>
        <v>-0.50062794512548781</v>
      </c>
      <c r="R173" s="1">
        <f>_xlfn.T.TEST(J173:L173,M173:O173,2,2)</f>
        <v>0.46117851944141997</v>
      </c>
      <c r="S173" s="1">
        <f>-LOG(R173,10)</f>
        <v>0.33613092927264304</v>
      </c>
    </row>
    <row r="174" spans="1:19" x14ac:dyDescent="0.2">
      <c r="A174" s="1" t="s">
        <v>2751</v>
      </c>
      <c r="B174" s="1" t="s">
        <v>2752</v>
      </c>
      <c r="C174" s="1" t="s">
        <v>2753</v>
      </c>
      <c r="D174" s="1">
        <v>11.9473</v>
      </c>
      <c r="E174" s="1">
        <v>12.565</v>
      </c>
      <c r="F174" s="1">
        <v>13.2384</v>
      </c>
      <c r="G174" s="1">
        <v>12.0657</v>
      </c>
      <c r="H174" s="1">
        <v>12.8004</v>
      </c>
      <c r="I174" s="1">
        <v>14.001799999999999</v>
      </c>
      <c r="J174" s="5">
        <f>2^D174</f>
        <v>3949.0775947311936</v>
      </c>
      <c r="K174" s="5">
        <f>2^E174</f>
        <v>6059.5712378832313</v>
      </c>
      <c r="L174" s="5">
        <f>2^F174</f>
        <v>9663.9682533307168</v>
      </c>
      <c r="M174" s="9">
        <f>2^G174</f>
        <v>4286.8433982537272</v>
      </c>
      <c r="N174" s="9">
        <f>2^H174</f>
        <v>7133.5277742268481</v>
      </c>
      <c r="O174" s="9">
        <f>2^I174</f>
        <v>16404.45449965879</v>
      </c>
      <c r="P174" s="1">
        <f>AVERAGE(J174:L174)/AVERAGE(M174:O174)</f>
        <v>0.70701672376129476</v>
      </c>
      <c r="Q174" s="1">
        <f>LOG(P174,2)</f>
        <v>-0.50018375396565917</v>
      </c>
      <c r="R174" s="1">
        <f>_xlfn.T.TEST(J174:L174,M174:O174,2,2)</f>
        <v>0.53619858345844451</v>
      </c>
      <c r="S174" s="1">
        <f>-LOG(R174,10)</f>
        <v>0.27067433768061694</v>
      </c>
    </row>
    <row r="175" spans="1:19" x14ac:dyDescent="0.2">
      <c r="A175" s="1" t="s">
        <v>31</v>
      </c>
      <c r="B175" s="1" t="s">
        <v>32</v>
      </c>
      <c r="C175" s="1" t="s">
        <v>33</v>
      </c>
      <c r="D175" s="1">
        <v>11.861800000000001</v>
      </c>
      <c r="E175" s="1">
        <v>12.1761</v>
      </c>
      <c r="F175" s="1">
        <v>12.1997</v>
      </c>
      <c r="G175" s="1">
        <v>11.7211</v>
      </c>
      <c r="H175" s="1">
        <v>12.463100000000001</v>
      </c>
      <c r="I175" s="1">
        <v>13.195600000000001</v>
      </c>
      <c r="J175" s="5">
        <f>2^D175</f>
        <v>3721.8391727422909</v>
      </c>
      <c r="K175" s="5">
        <f>2^E175</f>
        <v>4627.7653520129652</v>
      </c>
      <c r="L175" s="5">
        <f>2^F175</f>
        <v>4704.0901723045499</v>
      </c>
      <c r="M175" s="9">
        <f>2^G175</f>
        <v>3376.0018984783587</v>
      </c>
      <c r="N175" s="9">
        <f>2^H175</f>
        <v>5646.338867411142</v>
      </c>
      <c r="O175" s="9">
        <f>2^I175</f>
        <v>9381.481160741554</v>
      </c>
      <c r="P175" s="1">
        <f>AVERAGE(J175:L175)/AVERAGE(M175:O175)</f>
        <v>0.70929259960783453</v>
      </c>
      <c r="Q175" s="1">
        <f>LOG(P175,2)</f>
        <v>-0.49554719955006782</v>
      </c>
      <c r="R175" s="1">
        <f>_xlfn.T.TEST(J175:L175,M175:O175,2,2)</f>
        <v>0.37283008719027105</v>
      </c>
      <c r="S175" s="1">
        <f>-LOG(R175,10)</f>
        <v>0.42848904756950845</v>
      </c>
    </row>
    <row r="176" spans="1:19" x14ac:dyDescent="0.2">
      <c r="A176" s="1" t="s">
        <v>25</v>
      </c>
      <c r="B176" s="1" t="s">
        <v>26</v>
      </c>
      <c r="C176" s="1" t="s">
        <v>27</v>
      </c>
      <c r="D176" s="1">
        <v>14.392300000000001</v>
      </c>
      <c r="E176" s="1">
        <v>14.8581</v>
      </c>
      <c r="F176" s="1">
        <v>15.473000000000001</v>
      </c>
      <c r="G176" s="1">
        <v>14.388199999999999</v>
      </c>
      <c r="H176" s="1">
        <v>14.847799999999999</v>
      </c>
      <c r="I176" s="1">
        <v>16.381599999999999</v>
      </c>
      <c r="J176" s="5">
        <f>2^D176</f>
        <v>21503.740307437442</v>
      </c>
      <c r="K176" s="5">
        <f>2^E176</f>
        <v>29698.449661467112</v>
      </c>
      <c r="L176" s="5">
        <f>2^F176</f>
        <v>45481.745416702943</v>
      </c>
      <c r="M176" s="9">
        <f>2^G176</f>
        <v>21442.715508243666</v>
      </c>
      <c r="N176" s="9">
        <f>2^H176</f>
        <v>29487.175161651456</v>
      </c>
      <c r="O176" s="9">
        <f>2^I176</f>
        <v>85379.376109175864</v>
      </c>
      <c r="P176" s="1">
        <f>AVERAGE(J176:L176)/AVERAGE(M176:O176)</f>
        <v>0.70929833070199166</v>
      </c>
      <c r="Q176" s="1">
        <f>LOG(P176,2)</f>
        <v>-0.49553554260098859</v>
      </c>
      <c r="R176" s="1">
        <f>_xlfn.T.TEST(J176:L176,M176:O176,2,2)</f>
        <v>0.56879388360918193</v>
      </c>
      <c r="S176" s="1">
        <f>-LOG(R176,10)</f>
        <v>0.2450450823364185</v>
      </c>
    </row>
    <row r="177" spans="1:19" x14ac:dyDescent="0.2">
      <c r="A177" s="1" t="s">
        <v>385</v>
      </c>
      <c r="B177" s="1" t="s">
        <v>386</v>
      </c>
      <c r="C177" s="1" t="s">
        <v>387</v>
      </c>
      <c r="D177" s="1">
        <v>13.6629</v>
      </c>
      <c r="E177" s="1">
        <v>14.083600000000001</v>
      </c>
      <c r="F177" s="1">
        <v>15.2357</v>
      </c>
      <c r="G177" s="1">
        <v>13.006</v>
      </c>
      <c r="H177" s="1">
        <v>14.033899999999999</v>
      </c>
      <c r="I177" s="1">
        <v>16.136800000000001</v>
      </c>
      <c r="J177" s="5">
        <f>2^D177</f>
        <v>12970.082177687302</v>
      </c>
      <c r="K177" s="5">
        <f>2^E177</f>
        <v>17361.452119175687</v>
      </c>
      <c r="L177" s="5">
        <f>2^F177</f>
        <v>38583.596301900528</v>
      </c>
      <c r="M177" s="9">
        <f>2^G177</f>
        <v>8226.1405142136628</v>
      </c>
      <c r="N177" s="9">
        <f>2^H177</f>
        <v>16773.544922787027</v>
      </c>
      <c r="O177" s="9">
        <f>2^I177</f>
        <v>72054.454400687915</v>
      </c>
      <c r="P177" s="1">
        <f>AVERAGE(J177:L177)/AVERAGE(M177:O177)</f>
        <v>0.71006894413793986</v>
      </c>
      <c r="Q177" s="1">
        <f>LOG(P177,2)</f>
        <v>-0.49396898500672787</v>
      </c>
      <c r="R177" s="1">
        <f>_xlfn.T.TEST(J177:L177,M177:O177,2,2)</f>
        <v>0.68530458808727013</v>
      </c>
      <c r="S177" s="1">
        <f>-LOG(R177,10)</f>
        <v>0.16411636058839293</v>
      </c>
    </row>
    <row r="178" spans="1:19" x14ac:dyDescent="0.2">
      <c r="A178" s="1" t="s">
        <v>2807</v>
      </c>
      <c r="B178" s="1" t="s">
        <v>2808</v>
      </c>
      <c r="C178" s="1" t="s">
        <v>2809</v>
      </c>
      <c r="D178" s="1">
        <v>11.098699999999999</v>
      </c>
      <c r="E178" s="1">
        <v>11.2387</v>
      </c>
      <c r="F178" s="1">
        <v>11.5281</v>
      </c>
      <c r="G178" s="1">
        <v>9.1118600000000001</v>
      </c>
      <c r="H178" s="1">
        <v>11.2674</v>
      </c>
      <c r="I178" s="1">
        <v>12.893599999999999</v>
      </c>
      <c r="J178" s="5">
        <f>2^D178</f>
        <v>2193.0150538185358</v>
      </c>
      <c r="K178" s="5">
        <f>2^E178</f>
        <v>2416.4945069970659</v>
      </c>
      <c r="L178" s="5">
        <f>2^F178</f>
        <v>2953.2750270819997</v>
      </c>
      <c r="M178" s="9">
        <f>2^G178</f>
        <v>553.27771283484833</v>
      </c>
      <c r="N178" s="9">
        <f>2^H178</f>
        <v>2465.0479589256288</v>
      </c>
      <c r="O178" s="9">
        <f>2^I178</f>
        <v>7609.5741290118985</v>
      </c>
      <c r="P178" s="1">
        <f>AVERAGE(J178:L178)/AVERAGE(M178:O178)</f>
        <v>0.71159727976998621</v>
      </c>
      <c r="Q178" s="1">
        <f>LOG(P178,2)</f>
        <v>-0.49086709927646044</v>
      </c>
      <c r="R178" s="1">
        <f>_xlfn.T.TEST(J178:L178,M178:O178,2,2)</f>
        <v>0.65489640031320118</v>
      </c>
      <c r="S178" s="1">
        <f>-LOG(R178,10)</f>
        <v>0.18382739669657591</v>
      </c>
    </row>
    <row r="179" spans="1:19" x14ac:dyDescent="0.2">
      <c r="A179" s="1" t="s">
        <v>820</v>
      </c>
      <c r="B179" s="1" t="s">
        <v>821</v>
      </c>
      <c r="C179" s="1" t="s">
        <v>822</v>
      </c>
      <c r="D179" s="1">
        <v>12.929399999999999</v>
      </c>
      <c r="E179" s="1">
        <v>13.1304</v>
      </c>
      <c r="F179" s="1">
        <v>14.1257</v>
      </c>
      <c r="G179" s="1">
        <v>12.8108</v>
      </c>
      <c r="H179" s="1">
        <v>13.315899999999999</v>
      </c>
      <c r="I179" s="1">
        <v>14.928699999999999</v>
      </c>
      <c r="J179" s="5">
        <f>2^D179</f>
        <v>7800.7655580684841</v>
      </c>
      <c r="K179" s="5">
        <f>2^E179</f>
        <v>8966.9398197260853</v>
      </c>
      <c r="L179" s="5">
        <f>2^F179</f>
        <v>17875.54985906924</v>
      </c>
      <c r="M179" s="9">
        <f>2^G179</f>
        <v>7185.1372506482267</v>
      </c>
      <c r="N179" s="9">
        <f>2^H179</f>
        <v>10197.302888578892</v>
      </c>
      <c r="O179" s="9">
        <f>2^I179</f>
        <v>31187.926084395487</v>
      </c>
      <c r="P179" s="1">
        <f>AVERAGE(J179:L179)/AVERAGE(M179:O179)</f>
        <v>0.71325909047839908</v>
      </c>
      <c r="Q179" s="1">
        <f>LOG(P179,2)</f>
        <v>-0.48750186583251409</v>
      </c>
      <c r="R179" s="1">
        <f>_xlfn.T.TEST(J179:L179,M179:O179,2,2)</f>
        <v>0.60121845202158775</v>
      </c>
      <c r="S179" s="1">
        <f>-LOG(R179,10)</f>
        <v>0.22096769892980472</v>
      </c>
    </row>
    <row r="180" spans="1:19" x14ac:dyDescent="0.2">
      <c r="A180" s="1" t="s">
        <v>722</v>
      </c>
      <c r="B180" s="1" t="s">
        <v>723</v>
      </c>
      <c r="C180" s="1" t="s">
        <v>724</v>
      </c>
      <c r="D180" s="1">
        <v>16.055</v>
      </c>
      <c r="E180" s="1">
        <v>16.191299999999998</v>
      </c>
      <c r="F180" s="1">
        <v>16.783799999999999</v>
      </c>
      <c r="G180" s="1">
        <v>15.628</v>
      </c>
      <c r="H180" s="1">
        <v>16.503599999999999</v>
      </c>
      <c r="I180" s="1">
        <v>17.7089</v>
      </c>
      <c r="J180" s="5">
        <f>2^D180</f>
        <v>68082.670193715647</v>
      </c>
      <c r="K180" s="5">
        <f>2^E180</f>
        <v>74828.48781515783</v>
      </c>
      <c r="L180" s="5">
        <f>2^F180</f>
        <v>112830.68927487938</v>
      </c>
      <c r="M180" s="9">
        <f>2^G180</f>
        <v>50640.358581730441</v>
      </c>
      <c r="N180" s="9">
        <f>2^H180</f>
        <v>92913.460725379453</v>
      </c>
      <c r="O180" s="9">
        <f>2^I180</f>
        <v>214244.70152546657</v>
      </c>
      <c r="P180" s="1">
        <f>AVERAGE(J180:L180)/AVERAGE(M180:O180)</f>
        <v>0.71476496517832544</v>
      </c>
      <c r="Q180" s="1">
        <f>LOG(P180,2)</f>
        <v>-0.48445917371754305</v>
      </c>
      <c r="R180" s="1">
        <f>_xlfn.T.TEST(J180:L180,M180:O180,2,2)</f>
        <v>0.54104568899483263</v>
      </c>
      <c r="S180" s="1">
        <f>-LOG(R180,10)</f>
        <v>0.26676605903296896</v>
      </c>
    </row>
    <row r="181" spans="1:19" x14ac:dyDescent="0.2">
      <c r="A181" s="1" t="s">
        <v>3354</v>
      </c>
      <c r="B181" s="1" t="s">
        <v>3355</v>
      </c>
      <c r="C181" s="1" t="s">
        <v>3356</v>
      </c>
      <c r="D181" s="1">
        <v>9.7653999999999996</v>
      </c>
      <c r="E181" s="1">
        <v>11.3499</v>
      </c>
      <c r="F181" s="1">
        <v>11.726800000000001</v>
      </c>
      <c r="G181" s="1">
        <v>8.8272999999999993</v>
      </c>
      <c r="H181" s="1">
        <v>12.060700000000001</v>
      </c>
      <c r="I181" s="1">
        <v>12.248699999999999</v>
      </c>
      <c r="J181" s="5">
        <f>2^D181</f>
        <v>870.31870925309181</v>
      </c>
      <c r="K181" s="5">
        <f>2^E181</f>
        <v>2610.1192388003751</v>
      </c>
      <c r="L181" s="5">
        <f>2^F181</f>
        <v>3389.3666600973302</v>
      </c>
      <c r="M181" s="9">
        <f>2^G181</f>
        <v>454.23655425387835</v>
      </c>
      <c r="N181" s="9">
        <f>2^H181</f>
        <v>4272.012046797684</v>
      </c>
      <c r="O181" s="9">
        <f>2^I181</f>
        <v>4866.6051110045373</v>
      </c>
      <c r="P181" s="1">
        <f>AVERAGE(J181:L181)/AVERAGE(M181:O181)</f>
        <v>0.71613774319491286</v>
      </c>
      <c r="Q181" s="1">
        <f>LOG(P181,2)</f>
        <v>-0.48169099020261108</v>
      </c>
      <c r="R181" s="1">
        <f>_xlfn.T.TEST(J181:L181,M181:O181,2,2)</f>
        <v>0.59419405150105287</v>
      </c>
      <c r="S181" s="1">
        <f>-LOG(R181,10)</f>
        <v>0.22607170024894774</v>
      </c>
    </row>
    <row r="182" spans="1:19" x14ac:dyDescent="0.2">
      <c r="A182" s="1" t="s">
        <v>959</v>
      </c>
      <c r="B182" s="1" t="s">
        <v>960</v>
      </c>
      <c r="C182" s="1" t="s">
        <v>961</v>
      </c>
      <c r="D182" s="1">
        <v>12.242000000000001</v>
      </c>
      <c r="E182" s="1">
        <v>12.796900000000001</v>
      </c>
      <c r="F182" s="1">
        <v>13.5321</v>
      </c>
      <c r="G182" s="1">
        <v>12.361800000000001</v>
      </c>
      <c r="H182" s="1">
        <v>13.3089</v>
      </c>
      <c r="I182" s="1">
        <v>14.119199999999999</v>
      </c>
      <c r="J182" s="5">
        <f>2^D182</f>
        <v>4844.056577000013</v>
      </c>
      <c r="K182" s="5">
        <f>2^E182</f>
        <v>7116.2427033018084</v>
      </c>
      <c r="L182" s="5">
        <f>2^F182</f>
        <v>11845.898423571769</v>
      </c>
      <c r="M182" s="9">
        <f>2^G182</f>
        <v>5263.4754350636131</v>
      </c>
      <c r="N182" s="9">
        <f>2^H182</f>
        <v>10147.945105913284</v>
      </c>
      <c r="O182" s="9">
        <f>2^I182</f>
        <v>17795.193500637772</v>
      </c>
      <c r="P182" s="1">
        <f>AVERAGE(J182:L182)/AVERAGE(M182:O182)</f>
        <v>0.71691132597980511</v>
      </c>
      <c r="Q182" s="1">
        <f>LOG(P182,2)</f>
        <v>-0.48013341038222229</v>
      </c>
      <c r="R182" s="1">
        <f>_xlfn.T.TEST(J182:L182,M182:O182,2,2)</f>
        <v>0.49607921858990944</v>
      </c>
      <c r="S182" s="1">
        <f>-LOG(R182,10)</f>
        <v>0.30444896574907077</v>
      </c>
    </row>
    <row r="183" spans="1:19" x14ac:dyDescent="0.2">
      <c r="A183" s="1" t="s">
        <v>991</v>
      </c>
      <c r="B183" s="1" t="s">
        <v>992</v>
      </c>
      <c r="C183" s="1" t="s">
        <v>993</v>
      </c>
      <c r="D183" s="1">
        <v>11.3886</v>
      </c>
      <c r="E183" s="1">
        <v>12.553100000000001</v>
      </c>
      <c r="F183" s="1">
        <v>13.1647</v>
      </c>
      <c r="G183" s="1">
        <v>11.7217</v>
      </c>
      <c r="H183" s="1">
        <v>12.6389</v>
      </c>
      <c r="I183" s="1">
        <v>13.885400000000001</v>
      </c>
      <c r="J183" s="5">
        <f>2^D183</f>
        <v>2681.0826894520587</v>
      </c>
      <c r="K183" s="5">
        <f>2^E183</f>
        <v>6009.7947304998934</v>
      </c>
      <c r="L183" s="5">
        <f>2^F183</f>
        <v>9182.6828274490836</v>
      </c>
      <c r="M183" s="9">
        <f>2^G183</f>
        <v>3377.4062301991848</v>
      </c>
      <c r="N183" s="9">
        <f>2^H183</f>
        <v>6378.0513610231701</v>
      </c>
      <c r="O183" s="9">
        <f>2^I183</f>
        <v>15132.890925664253</v>
      </c>
      <c r="P183" s="1">
        <f>AVERAGE(J183:L183)/AVERAGE(M183:O183)</f>
        <v>0.71814970910078357</v>
      </c>
      <c r="Q183" s="1">
        <f>LOG(P183,2)</f>
        <v>-0.47764346802135299</v>
      </c>
      <c r="R183" s="1">
        <f>_xlfn.T.TEST(J183:L183,M183:O183,2,2)</f>
        <v>0.58976357121493828</v>
      </c>
      <c r="S183" s="1">
        <f>-LOG(R183,10)</f>
        <v>0.22932205665525923</v>
      </c>
    </row>
    <row r="184" spans="1:19" x14ac:dyDescent="0.2">
      <c r="A184" s="1" t="s">
        <v>3521</v>
      </c>
      <c r="B184" s="1" t="s">
        <v>3522</v>
      </c>
      <c r="C184" s="1" t="s">
        <v>3523</v>
      </c>
      <c r="D184" s="1">
        <v>12.5281</v>
      </c>
      <c r="E184" s="1">
        <v>13.8424</v>
      </c>
      <c r="F184" s="1">
        <v>14.427199999999999</v>
      </c>
      <c r="G184" s="1">
        <v>12.864100000000001</v>
      </c>
      <c r="H184" s="1">
        <v>13.8277</v>
      </c>
      <c r="I184" s="1">
        <v>15.188800000000001</v>
      </c>
      <c r="J184" s="5">
        <f>2^D184</f>
        <v>5906.5500541639949</v>
      </c>
      <c r="K184" s="5">
        <f>2^E184</f>
        <v>14688.50555971249</v>
      </c>
      <c r="L184" s="5">
        <f>2^F184</f>
        <v>22030.276777363171</v>
      </c>
      <c r="M184" s="9">
        <f>2^G184</f>
        <v>7455.5548086404342</v>
      </c>
      <c r="N184" s="9">
        <f>2^H184</f>
        <v>14539.600410540568</v>
      </c>
      <c r="O184" s="9">
        <f>2^I184</f>
        <v>37349.466105284249</v>
      </c>
      <c r="P184" s="1">
        <f>AVERAGE(J184:L184)/AVERAGE(M184:O184)</f>
        <v>0.71826783017430851</v>
      </c>
      <c r="Q184" s="1">
        <f>LOG(P184,2)</f>
        <v>-0.47740619343687662</v>
      </c>
      <c r="R184" s="1">
        <f>_xlfn.T.TEST(J184:L184,M184:O184,2,2)</f>
        <v>0.61223188372938431</v>
      </c>
      <c r="S184" s="1">
        <f>-LOG(R184,10)</f>
        <v>0.21308405702034272</v>
      </c>
    </row>
    <row r="185" spans="1:19" x14ac:dyDescent="0.2">
      <c r="A185" s="1" t="s">
        <v>226</v>
      </c>
      <c r="B185" s="1" t="s">
        <v>227</v>
      </c>
      <c r="C185" s="1" t="s">
        <v>228</v>
      </c>
      <c r="D185" s="1">
        <v>16.5596</v>
      </c>
      <c r="E185" s="1">
        <v>16.974</v>
      </c>
      <c r="F185" s="1">
        <v>17.7395</v>
      </c>
      <c r="G185" s="1">
        <v>16.2226</v>
      </c>
      <c r="H185" s="1">
        <v>16.9634</v>
      </c>
      <c r="I185" s="1">
        <v>18.6587</v>
      </c>
      <c r="J185" s="5">
        <f>2^D185</f>
        <v>96590.923021070455</v>
      </c>
      <c r="K185" s="5">
        <f>2^E185</f>
        <v>128731.00103036314</v>
      </c>
      <c r="L185" s="5">
        <f>2^F185</f>
        <v>218837.43113227861</v>
      </c>
      <c r="M185" s="9">
        <f>2^G185</f>
        <v>76469.668527241636</v>
      </c>
      <c r="N185" s="9">
        <f>2^H185</f>
        <v>127788.63420155804</v>
      </c>
      <c r="O185" s="9">
        <f>2^I185</f>
        <v>413836.10712328367</v>
      </c>
      <c r="P185" s="1">
        <f>AVERAGE(J185:L185)/AVERAGE(M185:O185)</f>
        <v>0.7185946808514323</v>
      </c>
      <c r="Q185" s="1">
        <f>LOG(P185,2)</f>
        <v>-0.47674983855878267</v>
      </c>
      <c r="R185" s="1">
        <f>_xlfn.T.TEST(J185:L185,M185:O185,2,2)</f>
        <v>0.62947668359004294</v>
      </c>
      <c r="S185" s="1">
        <f>-LOG(R185,10)</f>
        <v>0.20102035193534273</v>
      </c>
    </row>
    <row r="186" spans="1:19" x14ac:dyDescent="0.2">
      <c r="A186" s="1" t="s">
        <v>2769</v>
      </c>
      <c r="B186" s="1" t="s">
        <v>2770</v>
      </c>
      <c r="C186" s="1" t="s">
        <v>2771</v>
      </c>
      <c r="D186" s="1">
        <v>11.5222</v>
      </c>
      <c r="E186" s="1">
        <v>12.412800000000001</v>
      </c>
      <c r="F186" s="1">
        <v>12.315</v>
      </c>
      <c r="G186" s="1">
        <v>11.929</v>
      </c>
      <c r="H186" s="1">
        <v>12.507899999999999</v>
      </c>
      <c r="I186" s="1">
        <v>13.139200000000001</v>
      </c>
      <c r="J186" s="5">
        <f>2^D186</f>
        <v>2941.2220694526882</v>
      </c>
      <c r="K186" s="5">
        <f>2^E186</f>
        <v>5452.8698271474723</v>
      </c>
      <c r="L186" s="5">
        <f>2^F186</f>
        <v>5095.4717319105293</v>
      </c>
      <c r="M186" s="9">
        <f>2^G186</f>
        <v>3899.3015132058913</v>
      </c>
      <c r="N186" s="9">
        <f>2^H186</f>
        <v>5824.4253413729593</v>
      </c>
      <c r="O186" s="9">
        <f>2^I186</f>
        <v>9021.8025723347946</v>
      </c>
      <c r="P186" s="1">
        <f>AVERAGE(J186:L186)/AVERAGE(M186:O186)</f>
        <v>0.71961497172457711</v>
      </c>
      <c r="Q186" s="1">
        <f>LOG(P186,2)</f>
        <v>-0.47470289244456643</v>
      </c>
      <c r="R186" s="1">
        <f>_xlfn.T.TEST(J186:L186,M186:O186,2,2)</f>
        <v>0.35775753052541792</v>
      </c>
      <c r="S186" s="1">
        <f>-LOG(R186,10)</f>
        <v>0.44641121590161947</v>
      </c>
    </row>
    <row r="187" spans="1:19" x14ac:dyDescent="0.2">
      <c r="A187" s="1" t="s">
        <v>1450</v>
      </c>
      <c r="B187" s="1" t="s">
        <v>1451</v>
      </c>
      <c r="C187" s="1" t="s">
        <v>1452</v>
      </c>
      <c r="D187" s="1">
        <v>12.7981</v>
      </c>
      <c r="E187" s="1">
        <v>12.8604</v>
      </c>
      <c r="F187" s="1">
        <v>13.567600000000001</v>
      </c>
      <c r="G187" s="1">
        <v>12.9773</v>
      </c>
      <c r="H187" s="1">
        <v>12.9206</v>
      </c>
      <c r="I187" s="1">
        <v>14.3721</v>
      </c>
      <c r="J187" s="5">
        <f>2^D187</f>
        <v>7122.1642899582239</v>
      </c>
      <c r="K187" s="5">
        <f>2^E187</f>
        <v>7436.4584586406745</v>
      </c>
      <c r="L187" s="5">
        <f>2^F187</f>
        <v>12141.003076786446</v>
      </c>
      <c r="M187" s="9">
        <f>2^G187</f>
        <v>8064.1122191582772</v>
      </c>
      <c r="N187" s="9">
        <f>2^H187</f>
        <v>7753.3280900526024</v>
      </c>
      <c r="O187" s="9">
        <f>2^I187</f>
        <v>21204.752153525784</v>
      </c>
      <c r="P187" s="1">
        <f>AVERAGE(J187:L187)/AVERAGE(M187:O187)</f>
        <v>0.72117894833643026</v>
      </c>
      <c r="Q187" s="1">
        <f>LOG(P187,2)</f>
        <v>-0.4715708106710545</v>
      </c>
      <c r="R187" s="1">
        <f>_xlfn.T.TEST(J187:L187,M187:O187,2,2)</f>
        <v>0.50645632594730428</v>
      </c>
      <c r="S187" s="1">
        <f>-LOG(R187,10)</f>
        <v>0.29545799989479171</v>
      </c>
    </row>
    <row r="188" spans="1:19" x14ac:dyDescent="0.2">
      <c r="A188" s="1" t="s">
        <v>1971</v>
      </c>
      <c r="B188" s="1" t="s">
        <v>1972</v>
      </c>
      <c r="C188" s="1" t="s">
        <v>1973</v>
      </c>
      <c r="D188" s="1">
        <v>13.332599999999999</v>
      </c>
      <c r="E188" s="1">
        <v>13.887</v>
      </c>
      <c r="F188" s="1">
        <v>13.8283</v>
      </c>
      <c r="G188" s="1">
        <v>13.276999999999999</v>
      </c>
      <c r="H188" s="1">
        <v>13.956200000000001</v>
      </c>
      <c r="I188" s="1">
        <v>14.8551</v>
      </c>
      <c r="J188" s="5">
        <f>2^D188</f>
        <v>10316.028188841618</v>
      </c>
      <c r="K188" s="5">
        <f>2^E188</f>
        <v>15149.68314861484</v>
      </c>
      <c r="L188" s="5">
        <f>2^F188</f>
        <v>14545.648517940612</v>
      </c>
      <c r="M188" s="9">
        <f>2^G188</f>
        <v>9926.022434244549</v>
      </c>
      <c r="N188" s="9">
        <f>2^H188</f>
        <v>15894.059170779454</v>
      </c>
      <c r="O188" s="9">
        <f>2^I188</f>
        <v>29636.757636227696</v>
      </c>
      <c r="P188" s="1">
        <f>AVERAGE(J188:L188)/AVERAGE(M188:O188)</f>
        <v>0.72148648215123168</v>
      </c>
      <c r="Q188" s="1">
        <f>LOG(P188,2)</f>
        <v>-0.47095573040800248</v>
      </c>
      <c r="R188" s="1">
        <f>_xlfn.T.TEST(J188:L188,M188:O188,2,2)</f>
        <v>0.44136148984993195</v>
      </c>
      <c r="S188" s="1">
        <f>-LOG(R188,10)</f>
        <v>0.35520556305314349</v>
      </c>
    </row>
    <row r="189" spans="1:19" x14ac:dyDescent="0.2">
      <c r="A189" s="1" t="s">
        <v>1228</v>
      </c>
      <c r="B189" s="1" t="s">
        <v>1229</v>
      </c>
      <c r="C189" s="1" t="s">
        <v>1230</v>
      </c>
      <c r="D189" s="1">
        <v>11.867800000000001</v>
      </c>
      <c r="E189" s="1">
        <v>11.9902</v>
      </c>
      <c r="F189" s="1">
        <v>12.0657</v>
      </c>
      <c r="G189" s="1">
        <v>11.7044</v>
      </c>
      <c r="H189" s="1">
        <v>12.283899999999999</v>
      </c>
      <c r="I189" s="1">
        <v>13.035399999999999</v>
      </c>
      <c r="J189" s="5">
        <f>2^D189</f>
        <v>3737.3500984231987</v>
      </c>
      <c r="K189" s="5">
        <f>2^E189</f>
        <v>4068.2708043071971</v>
      </c>
      <c r="L189" s="5">
        <f>2^F189</f>
        <v>4286.8433982537272</v>
      </c>
      <c r="M189" s="9">
        <f>2^G189</f>
        <v>3337.1481039997834</v>
      </c>
      <c r="N189" s="9">
        <f>2^H189</f>
        <v>4986.804741499026</v>
      </c>
      <c r="O189" s="9">
        <f>2^I189</f>
        <v>8395.4968976247801</v>
      </c>
      <c r="P189" s="1">
        <f>AVERAGE(J189:L189)/AVERAGE(M189:O189)</f>
        <v>0.72325731329510634</v>
      </c>
      <c r="Q189" s="1">
        <f>LOG(P189,2)</f>
        <v>-0.46741908869067728</v>
      </c>
      <c r="R189" s="1">
        <f>_xlfn.T.TEST(J189:L189,M189:O189,2,2)</f>
        <v>0.36135497929342303</v>
      </c>
      <c r="S189" s="1">
        <f>-LOG(R189,10)</f>
        <v>0.44206595654094311</v>
      </c>
    </row>
    <row r="190" spans="1:19" x14ac:dyDescent="0.2">
      <c r="A190" s="1" t="s">
        <v>3653</v>
      </c>
      <c r="B190" s="1" t="s">
        <v>3055</v>
      </c>
      <c r="C190" s="1" t="s">
        <v>3056</v>
      </c>
      <c r="D190" s="1">
        <v>16.345700000000001</v>
      </c>
      <c r="E190" s="1">
        <v>17.046500000000002</v>
      </c>
      <c r="F190" s="1">
        <v>17.514299999999999</v>
      </c>
      <c r="G190" s="1">
        <v>16.114899999999999</v>
      </c>
      <c r="H190" s="1">
        <v>16.918500000000002</v>
      </c>
      <c r="I190" s="1">
        <v>18.4816</v>
      </c>
      <c r="J190" s="5">
        <f>2^D190</f>
        <v>83281.013189797726</v>
      </c>
      <c r="K190" s="5">
        <f>2^E190</f>
        <v>135365.44680310492</v>
      </c>
      <c r="L190" s="5">
        <f>2^F190</f>
        <v>187210.26285776458</v>
      </c>
      <c r="M190" s="9">
        <f>2^G190</f>
        <v>70968.933221499799</v>
      </c>
      <c r="N190" s="9">
        <f>2^H190</f>
        <v>123872.80776278662</v>
      </c>
      <c r="O190" s="9">
        <f>2^I190</f>
        <v>366029.39824687992</v>
      </c>
      <c r="P190" s="1">
        <f>AVERAGE(J190:L190)/AVERAGE(M190:O190)</f>
        <v>0.72361848286044717</v>
      </c>
      <c r="Q190" s="1">
        <f>LOG(P190,2)</f>
        <v>-0.46669883674777496</v>
      </c>
      <c r="R190" s="1">
        <f>_xlfn.T.TEST(J190:L190,M190:O190,2,2)</f>
        <v>0.61774361144036449</v>
      </c>
      <c r="S190" s="1">
        <f>-LOG(R190,10)</f>
        <v>0.20919173727439558</v>
      </c>
    </row>
    <row r="191" spans="1:19" x14ac:dyDescent="0.2">
      <c r="A191" s="1" t="s">
        <v>1665</v>
      </c>
      <c r="B191" s="1" t="s">
        <v>1666</v>
      </c>
      <c r="C191" s="1" t="s">
        <v>1667</v>
      </c>
      <c r="D191" s="1">
        <v>11.3108</v>
      </c>
      <c r="E191" s="1">
        <v>11.4651</v>
      </c>
      <c r="F191" s="1">
        <v>12.160500000000001</v>
      </c>
      <c r="G191" s="1">
        <v>11.335699999999999</v>
      </c>
      <c r="H191" s="1">
        <v>11.763999999999999</v>
      </c>
      <c r="I191" s="1">
        <v>12.9032</v>
      </c>
      <c r="J191" s="5">
        <f>2^D191</f>
        <v>2540.3296368447131</v>
      </c>
      <c r="K191" s="5">
        <f>2^E191</f>
        <v>2827.0858916265406</v>
      </c>
      <c r="L191" s="5">
        <f>2^F191</f>
        <v>4577.9944546110837</v>
      </c>
      <c r="M191" s="9">
        <f>2^G191</f>
        <v>2584.5546628494017</v>
      </c>
      <c r="N191" s="9">
        <f>2^H191</f>
        <v>3477.8982254462535</v>
      </c>
      <c r="O191" s="9">
        <f>2^I191</f>
        <v>7660.3787003539182</v>
      </c>
      <c r="P191" s="1">
        <f>AVERAGE(J191:L191)/AVERAGE(M191:O191)</f>
        <v>0.72473453593268489</v>
      </c>
      <c r="Q191" s="1">
        <f>LOG(P191,2)</f>
        <v>-0.46447544986560302</v>
      </c>
      <c r="R191" s="1">
        <f>_xlfn.T.TEST(J191:L191,M191:O191,2,2)</f>
        <v>0.49742013952666619</v>
      </c>
      <c r="S191" s="1">
        <f>-LOG(R191,10)</f>
        <v>0.30327663501253793</v>
      </c>
    </row>
    <row r="192" spans="1:19" x14ac:dyDescent="0.2">
      <c r="A192" s="1" t="s">
        <v>1340</v>
      </c>
      <c r="B192" s="1" t="s">
        <v>1341</v>
      </c>
      <c r="C192" s="1" t="s">
        <v>1342</v>
      </c>
      <c r="D192" s="1">
        <v>11.621499999999999</v>
      </c>
      <c r="E192" s="1">
        <v>12.0541</v>
      </c>
      <c r="F192" s="1">
        <v>12.4551</v>
      </c>
      <c r="G192" s="1">
        <v>11.354699999999999</v>
      </c>
      <c r="H192" s="1">
        <v>12.2691</v>
      </c>
      <c r="I192" s="1">
        <v>13.345000000000001</v>
      </c>
      <c r="J192" s="5">
        <f>2^D192</f>
        <v>3150.7946154393767</v>
      </c>
      <c r="K192" s="5">
        <f>2^E192</f>
        <v>4252.5132036826726</v>
      </c>
      <c r="L192" s="5">
        <f>2^F192</f>
        <v>5615.1155658604821</v>
      </c>
      <c r="M192" s="9">
        <f>2^G192</f>
        <v>2618.8178459704959</v>
      </c>
      <c r="N192" s="9">
        <f>2^H192</f>
        <v>4935.9087214829324</v>
      </c>
      <c r="O192" s="9">
        <f>2^I192</f>
        <v>10405.076848957766</v>
      </c>
      <c r="P192" s="1">
        <f>AVERAGE(J192:L192)/AVERAGE(M192:O192)</f>
        <v>0.72486447001344345</v>
      </c>
      <c r="Q192" s="1">
        <f>LOG(P192,2)</f>
        <v>-0.46421681937029236</v>
      </c>
      <c r="R192" s="1">
        <f>_xlfn.T.TEST(J192:L192,M192:O192,2,2)</f>
        <v>0.53279005379739097</v>
      </c>
      <c r="S192" s="1">
        <f>-LOG(R192,10)</f>
        <v>0.27344389123495511</v>
      </c>
    </row>
    <row r="193" spans="1:19" x14ac:dyDescent="0.2">
      <c r="A193" s="1" t="s">
        <v>1499</v>
      </c>
      <c r="B193" s="1" t="s">
        <v>1500</v>
      </c>
      <c r="C193" s="1" t="s">
        <v>1501</v>
      </c>
      <c r="D193" s="1">
        <v>13.5749</v>
      </c>
      <c r="E193" s="1">
        <v>13.801299999999999</v>
      </c>
      <c r="F193" s="1">
        <v>14.311199999999999</v>
      </c>
      <c r="G193" s="1">
        <v>13.101100000000001</v>
      </c>
      <c r="H193" s="1">
        <v>14.4567</v>
      </c>
      <c r="I193" s="1">
        <v>15.020099999999999</v>
      </c>
      <c r="J193" s="5">
        <f>2^D193</f>
        <v>12202.591929367505</v>
      </c>
      <c r="K193" s="5">
        <f>2^E193</f>
        <v>14275.958577559717</v>
      </c>
      <c r="L193" s="5">
        <f>2^F193</f>
        <v>20328.272507397174</v>
      </c>
      <c r="M193" s="9">
        <f>2^G193</f>
        <v>8786.6651490826316</v>
      </c>
      <c r="N193" s="9">
        <f>2^H193</f>
        <v>22485.385531028649</v>
      </c>
      <c r="O193" s="9">
        <f>2^I193</f>
        <v>33227.72732449085</v>
      </c>
      <c r="P193" s="1">
        <f>AVERAGE(J193:L193)/AVERAGE(M193:O193)</f>
        <v>0.72568967618748514</v>
      </c>
      <c r="Q193" s="1">
        <f>LOG(P193,2)</f>
        <v>-0.46257534878258505</v>
      </c>
      <c r="R193" s="1">
        <f>_xlfn.T.TEST(J193:L193,M193:O193,2,2)</f>
        <v>0.47458556250184164</v>
      </c>
      <c r="S193" s="1">
        <f>-LOG(R193,10)</f>
        <v>0.3236854777098182</v>
      </c>
    </row>
    <row r="194" spans="1:19" x14ac:dyDescent="0.2">
      <c r="A194" s="1" t="s">
        <v>3256</v>
      </c>
      <c r="B194" s="1" t="s">
        <v>3055</v>
      </c>
      <c r="C194" s="1" t="s">
        <v>3257</v>
      </c>
      <c r="D194" s="1">
        <v>12.1989</v>
      </c>
      <c r="E194" s="1">
        <v>13.331799999999999</v>
      </c>
      <c r="F194" s="1">
        <v>13.9711</v>
      </c>
      <c r="G194" s="1">
        <v>12.408099999999999</v>
      </c>
      <c r="H194" s="1">
        <v>12.7448</v>
      </c>
      <c r="I194" s="1">
        <v>14.8925</v>
      </c>
      <c r="J194" s="5">
        <f>2^D194</f>
        <v>4701.4823939290391</v>
      </c>
      <c r="K194" s="5">
        <f>2^E194</f>
        <v>10310.309353902951</v>
      </c>
      <c r="L194" s="5">
        <f>2^F194</f>
        <v>16059.061911732613</v>
      </c>
      <c r="M194" s="9">
        <f>2^G194</f>
        <v>5435.1344176393968</v>
      </c>
      <c r="N194" s="9">
        <f>2^H194</f>
        <v>6863.8390111100716</v>
      </c>
      <c r="O194" s="9">
        <f>2^I194</f>
        <v>30415.097320070763</v>
      </c>
      <c r="P194" s="1">
        <f>AVERAGE(J194:L194)/AVERAGE(M194:O194)</f>
        <v>0.72741495050369986</v>
      </c>
      <c r="Q194" s="1">
        <f>LOG(P194,2)</f>
        <v>-0.45914951718856467</v>
      </c>
      <c r="R194" s="1">
        <f>_xlfn.T.TEST(J194:L194,M194:O194,2,2)</f>
        <v>0.67988200007563415</v>
      </c>
      <c r="S194" s="1">
        <f>-LOG(R194,10)</f>
        <v>0.16756645665102093</v>
      </c>
    </row>
    <row r="195" spans="1:19" x14ac:dyDescent="0.2">
      <c r="A195" s="1" t="s">
        <v>876</v>
      </c>
      <c r="B195" s="1" t="s">
        <v>877</v>
      </c>
      <c r="C195" s="1" t="s">
        <v>878</v>
      </c>
      <c r="D195" s="1">
        <v>11.3969</v>
      </c>
      <c r="E195" s="1">
        <v>11.837199999999999</v>
      </c>
      <c r="F195" s="1">
        <v>12.476699999999999</v>
      </c>
      <c r="G195" s="1">
        <v>11.0608</v>
      </c>
      <c r="H195" s="1">
        <v>12.322699999999999</v>
      </c>
      <c r="I195" s="1">
        <v>13.1792</v>
      </c>
      <c r="J195" s="5">
        <f>2^D195</f>
        <v>2696.5517391758249</v>
      </c>
      <c r="K195" s="5">
        <f>2^E195</f>
        <v>3658.9145293377792</v>
      </c>
      <c r="L195" s="5">
        <f>2^F195</f>
        <v>5699.8174539800166</v>
      </c>
      <c r="M195" s="9">
        <f>2^G195</f>
        <v>2136.1540851854907</v>
      </c>
      <c r="N195" s="9">
        <f>2^H195</f>
        <v>5122.7401575115628</v>
      </c>
      <c r="O195" s="9">
        <f>2^I195</f>
        <v>9275.439965978665</v>
      </c>
      <c r="P195" s="1">
        <f>AVERAGE(J195:L195)/AVERAGE(M195:O195)</f>
        <v>0.72910608739044969</v>
      </c>
      <c r="Q195" s="1">
        <f>LOG(P195,2)</f>
        <v>-0.45579934807617889</v>
      </c>
      <c r="R195" s="1">
        <f>_xlfn.T.TEST(J195:L195,M195:O195,2,2)</f>
        <v>0.54351280150954906</v>
      </c>
      <c r="S195" s="1">
        <f>-LOG(R195,10)</f>
        <v>0.26479022239740518</v>
      </c>
    </row>
    <row r="196" spans="1:19" x14ac:dyDescent="0.2">
      <c r="A196" s="1" t="s">
        <v>232</v>
      </c>
      <c r="B196" s="1" t="s">
        <v>233</v>
      </c>
      <c r="C196" s="1" t="s">
        <v>234</v>
      </c>
      <c r="D196" s="1">
        <v>14.126899999999999</v>
      </c>
      <c r="E196" s="1">
        <v>14.679500000000001</v>
      </c>
      <c r="F196" s="1">
        <v>15.515700000000001</v>
      </c>
      <c r="G196" s="1">
        <v>13.754899999999999</v>
      </c>
      <c r="H196" s="1">
        <v>14.7593</v>
      </c>
      <c r="I196" s="1">
        <v>16.342500000000001</v>
      </c>
      <c r="J196" s="5">
        <f>2^D196</f>
        <v>17890.424508787473</v>
      </c>
      <c r="K196" s="5">
        <f>2^E196</f>
        <v>26240.361956313598</v>
      </c>
      <c r="L196" s="5">
        <f>2^F196</f>
        <v>46848.005251331284</v>
      </c>
      <c r="M196" s="9">
        <f>2^G196</f>
        <v>13824.119755621006</v>
      </c>
      <c r="N196" s="9">
        <f>2^H196</f>
        <v>27732.691144851262</v>
      </c>
      <c r="O196" s="9">
        <f>2^I196</f>
        <v>83096.494704638841</v>
      </c>
      <c r="P196" s="1">
        <f>AVERAGE(J196:L196)/AVERAGE(M196:O196)</f>
        <v>0.72985462579423166</v>
      </c>
      <c r="Q196" s="1">
        <f>LOG(P196,2)</f>
        <v>-0.45431896176001785</v>
      </c>
      <c r="R196" s="1">
        <f>_xlfn.T.TEST(J196:L196,M196:O196,2,2)</f>
        <v>0.6488547474059928</v>
      </c>
      <c r="S196" s="1">
        <f>-LOG(R196,10)</f>
        <v>0.1878525134621026</v>
      </c>
    </row>
    <row r="197" spans="1:19" x14ac:dyDescent="0.2">
      <c r="A197" s="1" t="s">
        <v>297</v>
      </c>
      <c r="B197" s="1" t="s">
        <v>298</v>
      </c>
      <c r="C197" s="1" t="s">
        <v>299</v>
      </c>
      <c r="D197" s="1">
        <v>17.344000000000001</v>
      </c>
      <c r="E197" s="1">
        <v>17.676100000000002</v>
      </c>
      <c r="F197" s="1">
        <v>18.0654</v>
      </c>
      <c r="G197" s="1">
        <v>17.029399999999999</v>
      </c>
      <c r="H197" s="1">
        <v>17.825900000000001</v>
      </c>
      <c r="I197" s="1">
        <v>19.000299999999999</v>
      </c>
      <c r="J197" s="5">
        <f>2^D197</f>
        <v>166365.87357238805</v>
      </c>
      <c r="K197" s="5">
        <f>2^E197</f>
        <v>209428.75277750543</v>
      </c>
      <c r="L197" s="5">
        <f>2^F197</f>
        <v>274300.93228198483</v>
      </c>
      <c r="M197" s="9">
        <f>2^G197</f>
        <v>133770.45620167864</v>
      </c>
      <c r="N197" s="9">
        <f>2^H197</f>
        <v>232343.53876869383</v>
      </c>
      <c r="O197" s="9">
        <f>2^I197</f>
        <v>524397.0339607948</v>
      </c>
      <c r="P197" s="1">
        <f>AVERAGE(J197:L197)/AVERAGE(M197:O197)</f>
        <v>0.7300252748269197</v>
      </c>
      <c r="Q197" s="1">
        <f>LOG(P197,2)</f>
        <v>-0.45398168125604205</v>
      </c>
      <c r="R197" s="1">
        <f>_xlfn.T.TEST(J197:L197,M197:O197,2,2)</f>
        <v>0.54527436869707335</v>
      </c>
      <c r="S197" s="1">
        <f>-LOG(R197,10)</f>
        <v>0.26338491638808564</v>
      </c>
    </row>
    <row r="198" spans="1:19" x14ac:dyDescent="0.2">
      <c r="A198" s="1" t="s">
        <v>928</v>
      </c>
      <c r="B198" s="1" t="s">
        <v>929</v>
      </c>
      <c r="C198" s="1" t="s">
        <v>930</v>
      </c>
      <c r="D198" s="1">
        <v>10.851800000000001</v>
      </c>
      <c r="E198" s="1">
        <v>10.7742</v>
      </c>
      <c r="F198" s="1">
        <v>11.888400000000001</v>
      </c>
      <c r="G198" s="1">
        <v>10.751099999999999</v>
      </c>
      <c r="H198" s="1">
        <v>11.2003</v>
      </c>
      <c r="I198" s="1">
        <v>12.553800000000001</v>
      </c>
      <c r="J198" s="5">
        <f>2^D198</f>
        <v>1848.0652758369786</v>
      </c>
      <c r="K198" s="5">
        <f>2^E198</f>
        <v>1751.2872234555716</v>
      </c>
      <c r="L198" s="5">
        <f>2^F198</f>
        <v>3791.0979070711605</v>
      </c>
      <c r="M198" s="9">
        <f>2^G198</f>
        <v>1723.4694373784525</v>
      </c>
      <c r="N198" s="9">
        <f>2^H198</f>
        <v>2353.0234776409739</v>
      </c>
      <c r="O198" s="9">
        <f>2^I198</f>
        <v>6012.7114086244292</v>
      </c>
      <c r="P198" s="1">
        <f>AVERAGE(J198:L198)/AVERAGE(M198:O198)</f>
        <v>0.7325107282290173</v>
      </c>
      <c r="Q198" s="1">
        <f>LOG(P198,2)</f>
        <v>-0.44907820572864154</v>
      </c>
      <c r="R198" s="1">
        <f>_xlfn.T.TEST(J198:L198,M198:O198,2,2)</f>
        <v>0.57935481948186496</v>
      </c>
      <c r="S198" s="1">
        <f>-LOG(R198,10)</f>
        <v>0.23705537591649056</v>
      </c>
    </row>
    <row r="199" spans="1:19" x14ac:dyDescent="0.2">
      <c r="A199" s="1" t="s">
        <v>3612</v>
      </c>
      <c r="B199" s="1" t="s">
        <v>3613</v>
      </c>
      <c r="C199" s="1" t="s">
        <v>3614</v>
      </c>
      <c r="D199" s="1">
        <v>9.3229000000000006</v>
      </c>
      <c r="E199" s="1">
        <v>10.0341</v>
      </c>
      <c r="F199" s="1">
        <v>9.8618900000000007</v>
      </c>
      <c r="G199" s="1">
        <v>9.3516100000000009</v>
      </c>
      <c r="H199" s="1">
        <v>9.5326799999999992</v>
      </c>
      <c r="I199" s="1">
        <v>11.0848</v>
      </c>
      <c r="J199" s="5">
        <f>2^D199</f>
        <v>640.43129616474346</v>
      </c>
      <c r="K199" s="5">
        <f>2^E199</f>
        <v>1048.4918994404215</v>
      </c>
      <c r="L199" s="5">
        <f>2^F199</f>
        <v>930.51784009853657</v>
      </c>
      <c r="M199" s="9">
        <f>2^G199</f>
        <v>653.30369987669576</v>
      </c>
      <c r="N199" s="9">
        <f>2^H199</f>
        <v>740.66635828921119</v>
      </c>
      <c r="O199" s="9">
        <f>2^I199</f>
        <v>2171.9873720657529</v>
      </c>
      <c r="P199" s="1">
        <f>AVERAGE(J199:L199)/AVERAGE(M199:O199)</f>
        <v>0.73456879027676203</v>
      </c>
      <c r="Q199" s="1">
        <f>LOG(P199,2)</f>
        <v>-0.44503049349441126</v>
      </c>
      <c r="R199" s="1">
        <f>_xlfn.T.TEST(J199:L199,M199:O199,2,2)</f>
        <v>0.56747894030649693</v>
      </c>
      <c r="S199" s="1">
        <f>-LOG(R199,10)</f>
        <v>0.24605025092494948</v>
      </c>
    </row>
    <row r="200" spans="1:19" x14ac:dyDescent="0.2">
      <c r="A200" s="1" t="s">
        <v>605</v>
      </c>
      <c r="B200" s="1" t="s">
        <v>606</v>
      </c>
      <c r="C200" s="1" t="s">
        <v>607</v>
      </c>
      <c r="D200" s="1">
        <v>15.9762</v>
      </c>
      <c r="E200" s="1">
        <v>16.113700000000001</v>
      </c>
      <c r="F200" s="1">
        <v>16.5</v>
      </c>
      <c r="G200" s="1">
        <v>15.577999999999999</v>
      </c>
      <c r="H200" s="1">
        <v>16.147300000000001</v>
      </c>
      <c r="I200" s="1">
        <v>17.5275</v>
      </c>
      <c r="J200" s="5">
        <f>2^D200</f>
        <v>64463.72787422184</v>
      </c>
      <c r="K200" s="5">
        <f>2^E200</f>
        <v>70909.927465542147</v>
      </c>
      <c r="L200" s="5">
        <f>2^F200</f>
        <v>92681.900023683047</v>
      </c>
      <c r="M200" s="9">
        <f>2^G200</f>
        <v>48915.362063874483</v>
      </c>
      <c r="N200" s="9">
        <f>2^H200</f>
        <v>72580.782989173938</v>
      </c>
      <c r="O200" s="9">
        <f>2^I200</f>
        <v>188931.01119330002</v>
      </c>
      <c r="P200" s="1">
        <f>AVERAGE(J200:L200)/AVERAGE(M200:O200)</f>
        <v>0.73465078932226857</v>
      </c>
      <c r="Q200" s="1">
        <f>LOG(P200,2)</f>
        <v>-0.44486945614087281</v>
      </c>
      <c r="R200" s="1">
        <f>_xlfn.T.TEST(J200:L200,M200:O200,2,2)</f>
        <v>0.56731325362784057</v>
      </c>
      <c r="S200" s="1">
        <f>-LOG(R200,10)</f>
        <v>0.24617707028652297</v>
      </c>
    </row>
    <row r="201" spans="1:19" x14ac:dyDescent="0.2">
      <c r="A201" s="1" t="s">
        <v>1075</v>
      </c>
      <c r="B201" s="1" t="s">
        <v>1076</v>
      </c>
      <c r="C201" s="1" t="s">
        <v>1077</v>
      </c>
      <c r="D201" s="1">
        <v>16.242599999999999</v>
      </c>
      <c r="E201" s="1">
        <v>16.796900000000001</v>
      </c>
      <c r="F201" s="1">
        <v>17.164400000000001</v>
      </c>
      <c r="G201" s="1">
        <v>16.112400000000001</v>
      </c>
      <c r="H201" s="1">
        <v>16.985600000000002</v>
      </c>
      <c r="I201" s="1">
        <v>17.9801</v>
      </c>
      <c r="J201" s="5">
        <f>2^D201</f>
        <v>77537.145319597796</v>
      </c>
      <c r="K201" s="5">
        <f>2^E201</f>
        <v>113859.88325282898</v>
      </c>
      <c r="L201" s="5">
        <f>2^F201</f>
        <v>146892.37665207879</v>
      </c>
      <c r="M201" s="9">
        <f>2^G201</f>
        <v>70846.059923922381</v>
      </c>
      <c r="N201" s="9">
        <f>2^H201</f>
        <v>129770.23597239052</v>
      </c>
      <c r="O201" s="9">
        <f>2^I201</f>
        <v>258552.90698745908</v>
      </c>
      <c r="P201" s="1">
        <f>AVERAGE(J201:L201)/AVERAGE(M201:O201)</f>
        <v>0.73674236664808668</v>
      </c>
      <c r="Q201" s="1">
        <f>LOG(P201,2)</f>
        <v>-0.44076788715396881</v>
      </c>
      <c r="R201" s="1">
        <f>_xlfn.T.TEST(J201:L201,M201:O201,2,2)</f>
        <v>0.53169519199199211</v>
      </c>
      <c r="S201" s="1">
        <f>-LOG(R201,10)</f>
        <v>0.27433726690189786</v>
      </c>
    </row>
    <row r="202" spans="1:19" x14ac:dyDescent="0.2">
      <c r="A202" s="1" t="s">
        <v>3173</v>
      </c>
      <c r="B202" s="1" t="s">
        <v>3174</v>
      </c>
      <c r="C202" s="1" t="s">
        <v>3175</v>
      </c>
      <c r="D202" s="1">
        <v>14.2807</v>
      </c>
      <c r="E202" s="1">
        <v>14.3605</v>
      </c>
      <c r="F202" s="1">
        <v>14.8588</v>
      </c>
      <c r="G202" s="1">
        <v>13.575900000000001</v>
      </c>
      <c r="H202" s="1">
        <v>14.901999999999999</v>
      </c>
      <c r="I202" s="1">
        <v>15.6907</v>
      </c>
      <c r="J202" s="5">
        <f>2^D202</f>
        <v>19903.02365081244</v>
      </c>
      <c r="K202" s="5">
        <f>2^E202</f>
        <v>21034.938796789203</v>
      </c>
      <c r="L202" s="5">
        <f>2^F202</f>
        <v>29712.862935521323</v>
      </c>
      <c r="M202" s="9">
        <f>2^G202</f>
        <v>12211.053053622309</v>
      </c>
      <c r="N202" s="9">
        <f>2^H202</f>
        <v>30616.038502668031</v>
      </c>
      <c r="O202" s="9">
        <f>2^I202</f>
        <v>52889.730364923678</v>
      </c>
      <c r="P202" s="1">
        <f>AVERAGE(J202:L202)/AVERAGE(M202:O202)</f>
        <v>0.73812339320330489</v>
      </c>
      <c r="Q202" s="1">
        <f>LOG(P202,2)</f>
        <v>-0.43806608092984095</v>
      </c>
      <c r="R202" s="1">
        <f>_xlfn.T.TEST(J202:L202,M202:O202,2,2)</f>
        <v>0.5298374837082187</v>
      </c>
      <c r="S202" s="1">
        <f>-LOG(R202,10)</f>
        <v>0.27585732049746303</v>
      </c>
    </row>
    <row r="203" spans="1:19" x14ac:dyDescent="0.2">
      <c r="A203" s="1" t="s">
        <v>3333</v>
      </c>
      <c r="B203" s="1" t="s">
        <v>3334</v>
      </c>
      <c r="C203" s="1" t="s">
        <v>3335</v>
      </c>
      <c r="D203" s="1">
        <v>15.6075</v>
      </c>
      <c r="E203" s="1">
        <v>16.147200000000002</v>
      </c>
      <c r="F203" s="1">
        <v>16.9895</v>
      </c>
      <c r="G203" s="1">
        <v>15.9405</v>
      </c>
      <c r="H203" s="1">
        <v>16.357500000000002</v>
      </c>
      <c r="I203" s="1">
        <v>17.572199999999999</v>
      </c>
      <c r="J203" s="5">
        <f>2^D203</f>
        <v>49925.871813205558</v>
      </c>
      <c r="K203" s="5">
        <f>2^E203</f>
        <v>72575.752247019016</v>
      </c>
      <c r="L203" s="5">
        <f>2^F203</f>
        <v>130121.51506571191</v>
      </c>
      <c r="M203" s="9">
        <f>2^G203</f>
        <v>62888.124910924489</v>
      </c>
      <c r="N203" s="9">
        <f>2^H203</f>
        <v>83964.973272282019</v>
      </c>
      <c r="O203" s="9">
        <f>2^I203</f>
        <v>194876.41867088087</v>
      </c>
      <c r="P203" s="1">
        <f>AVERAGE(J203:L203)/AVERAGE(M203:O203)</f>
        <v>0.73924881131588704</v>
      </c>
      <c r="Q203" s="1">
        <f>LOG(P203,2)</f>
        <v>-0.43586807633892716</v>
      </c>
      <c r="R203" s="1">
        <f>_xlfn.T.TEST(J203:L203,M203:O203,2,2)</f>
        <v>0.56480094210723775</v>
      </c>
      <c r="S203" s="1">
        <f>-LOG(R203,10)</f>
        <v>0.24810458753763812</v>
      </c>
    </row>
    <row r="204" spans="1:19" x14ac:dyDescent="0.2">
      <c r="A204" s="1" t="s">
        <v>873</v>
      </c>
      <c r="B204" s="1" t="s">
        <v>874</v>
      </c>
      <c r="C204" s="1" t="s">
        <v>875</v>
      </c>
      <c r="D204" s="1">
        <v>15.589499999999999</v>
      </c>
      <c r="E204" s="1">
        <v>15.859299999999999</v>
      </c>
      <c r="F204" s="1">
        <v>16.436</v>
      </c>
      <c r="G204" s="1">
        <v>15.2254</v>
      </c>
      <c r="H204" s="1">
        <v>15.7902</v>
      </c>
      <c r="I204" s="1">
        <v>17.3916</v>
      </c>
      <c r="J204" s="5">
        <f>2^D204</f>
        <v>49306.834011132967</v>
      </c>
      <c r="K204" s="5">
        <f>2^E204</f>
        <v>59446.324827533725</v>
      </c>
      <c r="L204" s="5">
        <f>2^F204</f>
        <v>88660.261670110747</v>
      </c>
      <c r="M204" s="9">
        <f>2^G204</f>
        <v>38309.112949985094</v>
      </c>
      <c r="N204" s="9">
        <f>2^H204</f>
        <v>56666.167045292925</v>
      </c>
      <c r="O204" s="9">
        <f>2^I204</f>
        <v>171946.47326702953</v>
      </c>
      <c r="P204" s="1">
        <f>AVERAGE(J204:L204)/AVERAGE(M204:O204)</f>
        <v>0.73959285107338801</v>
      </c>
      <c r="Q204" s="1">
        <f>LOG(P204,2)</f>
        <v>-0.43519681521125808</v>
      </c>
      <c r="R204" s="1">
        <f>_xlfn.T.TEST(J204:L204,M204:O204,2,2)</f>
        <v>0.6221562399185343</v>
      </c>
      <c r="S204" s="1">
        <f>-LOG(R204,10)</f>
        <v>0.20610053875970613</v>
      </c>
    </row>
    <row r="205" spans="1:19" x14ac:dyDescent="0.2">
      <c r="A205" s="1" t="s">
        <v>2042</v>
      </c>
      <c r="B205" s="1" t="s">
        <v>2043</v>
      </c>
      <c r="C205" s="1" t="s">
        <v>2044</v>
      </c>
      <c r="D205" s="1">
        <v>14.266</v>
      </c>
      <c r="E205" s="1">
        <v>15.052099999999999</v>
      </c>
      <c r="F205" s="1">
        <v>15.6615</v>
      </c>
      <c r="G205" s="1">
        <v>14.264900000000001</v>
      </c>
      <c r="H205" s="1">
        <v>14.882099999999999</v>
      </c>
      <c r="I205" s="1">
        <v>16.492999999999999</v>
      </c>
      <c r="J205" s="5">
        <f>2^D205</f>
        <v>19701.256173947728</v>
      </c>
      <c r="K205" s="5">
        <f>2^E205</f>
        <v>33972.976423886306</v>
      </c>
      <c r="L205" s="5">
        <f>2^F205</f>
        <v>51830.008145387386</v>
      </c>
      <c r="M205" s="9">
        <f>2^G205</f>
        <v>19686.240441949445</v>
      </c>
      <c r="N205" s="9">
        <f>2^H205</f>
        <v>30196.631451815774</v>
      </c>
      <c r="O205" s="9">
        <f>2^I205</f>
        <v>92233.293845325199</v>
      </c>
      <c r="P205" s="1">
        <f>AVERAGE(J205:L205)/AVERAGE(M205:O205)</f>
        <v>0.74238029287192808</v>
      </c>
      <c r="Q205" s="1">
        <f>LOG(P205,2)</f>
        <v>-0.42976968150337502</v>
      </c>
      <c r="R205" s="1">
        <f>_xlfn.T.TEST(J205:L205,M205:O205,2,2)</f>
        <v>0.64413023597529584</v>
      </c>
      <c r="S205" s="1">
        <f>-LOG(R205,10)</f>
        <v>0.19102631424414476</v>
      </c>
    </row>
    <row r="206" spans="1:19" x14ac:dyDescent="0.2">
      <c r="A206" s="1" t="s">
        <v>855</v>
      </c>
      <c r="B206" s="1" t="s">
        <v>856</v>
      </c>
      <c r="C206" s="1" t="s">
        <v>857</v>
      </c>
      <c r="D206" s="1">
        <v>10.979200000000001</v>
      </c>
      <c r="E206" s="1">
        <v>11.4857</v>
      </c>
      <c r="F206" s="1">
        <v>12.6128</v>
      </c>
      <c r="G206" s="1">
        <v>11.353300000000001</v>
      </c>
      <c r="H206" s="1">
        <v>12.105499999999999</v>
      </c>
      <c r="I206" s="1">
        <v>12.9625</v>
      </c>
      <c r="J206" s="5">
        <f>2^D206</f>
        <v>2018.6848718005285</v>
      </c>
      <c r="K206" s="5">
        <f>2^E206</f>
        <v>2867.7429527882991</v>
      </c>
      <c r="L206" s="5">
        <f>2^F206</f>
        <v>6263.702600457269</v>
      </c>
      <c r="M206" s="9">
        <f>2^G206</f>
        <v>2616.2777619374206</v>
      </c>
      <c r="N206" s="9">
        <f>2^H206</f>
        <v>4406.7520225592571</v>
      </c>
      <c r="O206" s="9">
        <f>2^I206</f>
        <v>7981.8087727243874</v>
      </c>
      <c r="P206" s="1">
        <f>AVERAGE(J206:L206)/AVERAGE(M206:O206)</f>
        <v>0.74310232546154953</v>
      </c>
      <c r="Q206" s="1">
        <f>LOG(P206,2)</f>
        <v>-0.42836721081057261</v>
      </c>
      <c r="R206" s="1">
        <f>_xlfn.T.TEST(J206:L206,M206:O206,2,2)</f>
        <v>0.5633262908184653</v>
      </c>
      <c r="S206" s="1">
        <f>-LOG(R206,10)</f>
        <v>0.24923997947486015</v>
      </c>
    </row>
    <row r="207" spans="1:19" x14ac:dyDescent="0.2">
      <c r="A207" s="1" t="s">
        <v>60</v>
      </c>
      <c r="B207" s="1" t="s">
        <v>61</v>
      </c>
      <c r="C207" s="1" t="s">
        <v>62</v>
      </c>
      <c r="D207" s="1">
        <v>12.952999999999999</v>
      </c>
      <c r="E207" s="1">
        <v>13.5025</v>
      </c>
      <c r="F207" s="1">
        <v>14.543699999999999</v>
      </c>
      <c r="G207" s="1">
        <v>12.9703</v>
      </c>
      <c r="H207" s="1">
        <v>13.423999999999999</v>
      </c>
      <c r="I207" s="1">
        <v>15.258699999999999</v>
      </c>
      <c r="J207" s="5">
        <f>2^D207</f>
        <v>7929.4220443134882</v>
      </c>
      <c r="K207" s="5">
        <f>2^E207</f>
        <v>11605.330594047398</v>
      </c>
      <c r="L207" s="5">
        <f>2^F207</f>
        <v>23883.058803672204</v>
      </c>
      <c r="M207" s="9">
        <f>2^G207</f>
        <v>8025.0796727434872</v>
      </c>
      <c r="N207" s="9">
        <f>2^H207</f>
        <v>10990.733106235477</v>
      </c>
      <c r="O207" s="9">
        <f>2^I207</f>
        <v>39203.640211683291</v>
      </c>
      <c r="P207" s="1">
        <f>AVERAGE(J207:L207)/AVERAGE(M207:O207)</f>
        <v>0.74576123978692854</v>
      </c>
      <c r="Q207" s="1">
        <f>LOG(P207,2)</f>
        <v>-0.42321427849494064</v>
      </c>
      <c r="R207" s="1">
        <f>_xlfn.T.TEST(J207:L207,M207:O207,2,2)</f>
        <v>0.67819042103751803</v>
      </c>
      <c r="S207" s="1">
        <f>-LOG(R207,10)</f>
        <v>0.16864834861857436</v>
      </c>
    </row>
    <row r="208" spans="1:19" x14ac:dyDescent="0.2">
      <c r="A208" s="1" t="s">
        <v>1709</v>
      </c>
      <c r="B208" s="1" t="s">
        <v>1710</v>
      </c>
      <c r="C208" s="1" t="s">
        <v>1711</v>
      </c>
      <c r="D208" s="1">
        <v>13.7523</v>
      </c>
      <c r="E208" s="1">
        <v>14.884600000000001</v>
      </c>
      <c r="F208" s="1">
        <v>15.2216</v>
      </c>
      <c r="G208" s="1">
        <v>13.8786</v>
      </c>
      <c r="H208" s="1">
        <v>14.208600000000001</v>
      </c>
      <c r="I208" s="1">
        <v>16.216999999999999</v>
      </c>
      <c r="J208" s="5">
        <f>2^D208</f>
        <v>13799.228602516236</v>
      </c>
      <c r="K208" s="5">
        <f>2^E208</f>
        <v>30249.003590593951</v>
      </c>
      <c r="L208" s="5">
        <f>2^F208</f>
        <v>38208.341078950623</v>
      </c>
      <c r="M208" s="9">
        <f>2^G208</f>
        <v>15061.73137852318</v>
      </c>
      <c r="N208" s="9">
        <f>2^H208</f>
        <v>18932.797786258714</v>
      </c>
      <c r="O208" s="9">
        <f>2^I208</f>
        <v>76173.417350307209</v>
      </c>
      <c r="P208" s="1">
        <f>AVERAGE(J208:L208)/AVERAGE(M208:O208)</f>
        <v>0.74664705909531104</v>
      </c>
      <c r="Q208" s="1">
        <f>LOG(P208,2)</f>
        <v>-0.42150165430977488</v>
      </c>
      <c r="R208" s="1">
        <f>_xlfn.T.TEST(J208:L208,M208:O208,2,2)</f>
        <v>0.68097535546442656</v>
      </c>
      <c r="S208" s="1">
        <f>-LOG(R208,10)</f>
        <v>0.1668686049440094</v>
      </c>
    </row>
    <row r="209" spans="1:19" x14ac:dyDescent="0.2">
      <c r="A209" s="1" t="s">
        <v>2963</v>
      </c>
      <c r="B209" s="1" t="s">
        <v>2964</v>
      </c>
      <c r="C209" s="1" t="s">
        <v>2965</v>
      </c>
      <c r="D209" s="1">
        <v>12.3299</v>
      </c>
      <c r="E209" s="1">
        <v>13.0015</v>
      </c>
      <c r="F209" s="1">
        <v>13.5808</v>
      </c>
      <c r="G209" s="1">
        <v>11.333299999999999</v>
      </c>
      <c r="H209" s="1">
        <v>13.1295</v>
      </c>
      <c r="I209" s="1">
        <v>14.4726</v>
      </c>
      <c r="J209" s="5">
        <f>2^D209</f>
        <v>5148.3699118644863</v>
      </c>
      <c r="K209" s="5">
        <f>2^E209</f>
        <v>8200.521821944676</v>
      </c>
      <c r="L209" s="5">
        <f>2^F209</f>
        <v>12252.597444088731</v>
      </c>
      <c r="M209" s="9">
        <f>2^G209</f>
        <v>2580.2586928613714</v>
      </c>
      <c r="N209" s="9">
        <f>2^H209</f>
        <v>8961.347696032728</v>
      </c>
      <c r="O209" s="9">
        <f>2^I209</f>
        <v>22734.568473623818</v>
      </c>
      <c r="P209" s="1">
        <f>AVERAGE(J209:L209)/AVERAGE(M209:O209)</f>
        <v>0.74691791836707933</v>
      </c>
      <c r="Q209" s="1">
        <f>LOG(P209,2)</f>
        <v>-0.42097838637253832</v>
      </c>
      <c r="R209" s="1">
        <f>_xlfn.T.TEST(J209:L209,M209:O209,2,2)</f>
        <v>0.66974391504274067</v>
      </c>
      <c r="S209" s="1">
        <f>-LOG(R209,10)</f>
        <v>0.17409122348364342</v>
      </c>
    </row>
    <row r="210" spans="1:19" x14ac:dyDescent="0.2">
      <c r="A210" s="1" t="s">
        <v>692</v>
      </c>
      <c r="B210" s="1" t="s">
        <v>693</v>
      </c>
      <c r="C210" s="1" t="s">
        <v>694</v>
      </c>
      <c r="D210" s="1">
        <v>18.315000000000001</v>
      </c>
      <c r="E210" s="1">
        <v>18.7242</v>
      </c>
      <c r="F210" s="1">
        <v>19.224900000000002</v>
      </c>
      <c r="G210" s="1">
        <v>18.267299999999999</v>
      </c>
      <c r="H210" s="1">
        <v>18.7621</v>
      </c>
      <c r="I210" s="1">
        <v>20.035</v>
      </c>
      <c r="J210" s="5">
        <f>2^D210</f>
        <v>326110.19084227405</v>
      </c>
      <c r="K210" s="5">
        <f>2^E210</f>
        <v>433057.77958852047</v>
      </c>
      <c r="L210" s="5">
        <f>2^F210</f>
        <v>612733.41317791899</v>
      </c>
      <c r="M210" s="9">
        <f>2^G210</f>
        <v>315504.26889509382</v>
      </c>
      <c r="N210" s="9">
        <f>2^H210</f>
        <v>444585.07763890544</v>
      </c>
      <c r="O210" s="9">
        <f>2^I210</f>
        <v>1074325.6952684433</v>
      </c>
      <c r="P210" s="1">
        <f>AVERAGE(J210:L210)/AVERAGE(M210:O210)</f>
        <v>0.7478685860865617</v>
      </c>
      <c r="Q210" s="1">
        <f>LOG(P210,2)</f>
        <v>-0.41914330987798476</v>
      </c>
      <c r="R210" s="1">
        <f>_xlfn.T.TEST(J210:L210,M210:O210,2,2)</f>
        <v>0.56915010451143111</v>
      </c>
      <c r="S210" s="1">
        <f>-LOG(R210,10)</f>
        <v>0.24477318006556192</v>
      </c>
    </row>
    <row r="211" spans="1:19" x14ac:dyDescent="0.2">
      <c r="A211" s="1" t="s">
        <v>887</v>
      </c>
      <c r="B211" s="1" t="s">
        <v>888</v>
      </c>
      <c r="C211" s="1" t="s">
        <v>889</v>
      </c>
      <c r="D211" s="1">
        <v>16.5519</v>
      </c>
      <c r="E211" s="1">
        <v>17.211200000000002</v>
      </c>
      <c r="F211" s="1">
        <v>17.513100000000001</v>
      </c>
      <c r="G211" s="1">
        <v>16.2517</v>
      </c>
      <c r="H211" s="1">
        <v>17.303000000000001</v>
      </c>
      <c r="I211" s="1">
        <v>18.382300000000001</v>
      </c>
      <c r="J211" s="5">
        <f>2^D211</f>
        <v>96076.768034256776</v>
      </c>
      <c r="K211" s="5">
        <f>2^E211</f>
        <v>151735.59128281794</v>
      </c>
      <c r="L211" s="5">
        <f>2^F211</f>
        <v>187054.61048169603</v>
      </c>
      <c r="M211" s="9">
        <f>2^G211</f>
        <v>78027.767374786767</v>
      </c>
      <c r="N211" s="9">
        <f>2^H211</f>
        <v>161704.46616127045</v>
      </c>
      <c r="O211" s="9">
        <f>2^I211</f>
        <v>341683.24997028807</v>
      </c>
      <c r="P211" s="1">
        <f>AVERAGE(J211:L211)/AVERAGE(M211:O211)</f>
        <v>0.74794528548881467</v>
      </c>
      <c r="Q211" s="1">
        <f>LOG(P211,2)</f>
        <v>-0.41899535851923719</v>
      </c>
      <c r="R211" s="1">
        <f>_xlfn.T.TEST(J211:L211,M211:O211,2,2)</f>
        <v>0.58417161183438004</v>
      </c>
      <c r="S211" s="1">
        <f>-LOG(R211,10)</f>
        <v>0.2334595516473689</v>
      </c>
    </row>
    <row r="212" spans="1:19" x14ac:dyDescent="0.2">
      <c r="A212" s="1" t="s">
        <v>2228</v>
      </c>
      <c r="B212" s="1" t="s">
        <v>2229</v>
      </c>
      <c r="C212" s="1" t="s">
        <v>2230</v>
      </c>
      <c r="D212" s="1">
        <v>10.8857</v>
      </c>
      <c r="E212" s="1">
        <v>11.267099999999999</v>
      </c>
      <c r="F212" s="1">
        <v>11.6867</v>
      </c>
      <c r="G212" s="1">
        <v>10.6587</v>
      </c>
      <c r="H212" s="1">
        <v>11.277799999999999</v>
      </c>
      <c r="I212" s="1">
        <v>12.578799999999999</v>
      </c>
      <c r="J212" s="5">
        <f>2^D212</f>
        <v>1892.0047561336896</v>
      </c>
      <c r="K212" s="5">
        <f>2^E212</f>
        <v>2464.5354199044182</v>
      </c>
      <c r="L212" s="5">
        <f>2^F212</f>
        <v>3296.4557497178998</v>
      </c>
      <c r="M212" s="9">
        <f>2^G212</f>
        <v>1616.5472934503284</v>
      </c>
      <c r="N212" s="9">
        <f>2^H212</f>
        <v>2482.882029043551</v>
      </c>
      <c r="O212" s="9">
        <f>2^I212</f>
        <v>6117.8117527494906</v>
      </c>
      <c r="P212" s="1">
        <f>AVERAGE(J212:L212)/AVERAGE(M212:O212)</f>
        <v>0.74902763567940156</v>
      </c>
      <c r="Q212" s="1">
        <f>LOG(P212,2)</f>
        <v>-0.4169091464007888</v>
      </c>
      <c r="R212" s="1">
        <f>_xlfn.T.TEST(J212:L212,M212:O212,2,2)</f>
        <v>0.58421281092497379</v>
      </c>
      <c r="S212" s="1">
        <f>-LOG(R212,10)</f>
        <v>0.23342892382083649</v>
      </c>
    </row>
    <row r="213" spans="1:19" x14ac:dyDescent="0.2">
      <c r="A213" s="1" t="s">
        <v>3560</v>
      </c>
      <c r="B213" s="1" t="s">
        <v>368</v>
      </c>
      <c r="C213" s="1" t="s">
        <v>369</v>
      </c>
      <c r="D213" s="1">
        <v>14.8026</v>
      </c>
      <c r="E213" s="1">
        <v>15.0626</v>
      </c>
      <c r="F213" s="1">
        <v>15.712</v>
      </c>
      <c r="G213" s="1">
        <v>14.596500000000001</v>
      </c>
      <c r="H213" s="1">
        <v>15.273899999999999</v>
      </c>
      <c r="I213" s="1">
        <v>16.475100000000001</v>
      </c>
      <c r="J213" s="5">
        <f>2^D213</f>
        <v>28577.656635327472</v>
      </c>
      <c r="K213" s="5">
        <f>2^E213</f>
        <v>34221.135248716462</v>
      </c>
      <c r="L213" s="5">
        <f>2^F213</f>
        <v>53676.389030941595</v>
      </c>
      <c r="M213" s="9">
        <f>2^G213</f>
        <v>24773.326798714283</v>
      </c>
      <c r="N213" s="9">
        <f>2^H213</f>
        <v>39618.866919940119</v>
      </c>
      <c r="O213" s="9">
        <f>2^I213</f>
        <v>91095.994529932708</v>
      </c>
      <c r="P213" s="1">
        <f>AVERAGE(J213:L213)/AVERAGE(M213:O213)</f>
        <v>0.74909343421489083</v>
      </c>
      <c r="Q213" s="1">
        <f>LOG(P213,2)</f>
        <v>-0.41678241803040966</v>
      </c>
      <c r="R213" s="1">
        <f>_xlfn.T.TEST(J213:L213,M213:O213,2,2)</f>
        <v>0.57766595997135739</v>
      </c>
      <c r="S213" s="1">
        <f>-LOG(R213,10)</f>
        <v>0.23832322330533157</v>
      </c>
    </row>
    <row r="214" spans="1:19" x14ac:dyDescent="0.2">
      <c r="A214" s="1" t="s">
        <v>3146</v>
      </c>
      <c r="B214" s="1" t="s">
        <v>3147</v>
      </c>
      <c r="C214" s="1" t="s">
        <v>3148</v>
      </c>
      <c r="D214" s="1">
        <v>13.994</v>
      </c>
      <c r="E214" s="1">
        <v>14.3653</v>
      </c>
      <c r="F214" s="1">
        <v>14.860799999999999</v>
      </c>
      <c r="G214" s="1">
        <v>13.872400000000001</v>
      </c>
      <c r="H214" s="1">
        <v>14.5992</v>
      </c>
      <c r="I214" s="1">
        <v>15.6052</v>
      </c>
      <c r="J214" s="5">
        <f>2^D214</f>
        <v>16316.002354699593</v>
      </c>
      <c r="K214" s="5">
        <f>2^E214</f>
        <v>21105.040831485847</v>
      </c>
      <c r="L214" s="5">
        <f>2^F214</f>
        <v>29754.082274328688</v>
      </c>
      <c r="M214" s="9">
        <f>2^G214</f>
        <v>14997.142284984</v>
      </c>
      <c r="N214" s="9">
        <f>2^H214</f>
        <v>24819.73342649444</v>
      </c>
      <c r="O214" s="9">
        <f>2^I214</f>
        <v>49846.341477458293</v>
      </c>
      <c r="P214" s="1">
        <f>AVERAGE(J214:L214)/AVERAGE(M214:O214)</f>
        <v>0.74919378945508841</v>
      </c>
      <c r="Q214" s="1">
        <f>LOG(P214,2)</f>
        <v>-0.41658915467570773</v>
      </c>
      <c r="R214" s="1">
        <f>_xlfn.T.TEST(J214:L214,M214:O214,2,2)</f>
        <v>0.53631009561638199</v>
      </c>
      <c r="S214" s="1">
        <f>-LOG(R214,10)</f>
        <v>0.27058402770741719</v>
      </c>
    </row>
    <row r="215" spans="1:19" x14ac:dyDescent="0.2">
      <c r="A215" s="1" t="s">
        <v>392</v>
      </c>
      <c r="B215" s="1" t="s">
        <v>393</v>
      </c>
      <c r="C215" s="1" t="s">
        <v>394</v>
      </c>
      <c r="D215" s="1">
        <v>16.775099999999998</v>
      </c>
      <c r="E215" s="1">
        <v>17.186599999999999</v>
      </c>
      <c r="F215" s="1">
        <v>17.6587</v>
      </c>
      <c r="G215" s="1">
        <v>16.5093</v>
      </c>
      <c r="H215" s="1">
        <v>17.249500000000001</v>
      </c>
      <c r="I215" s="1">
        <v>18.517099999999999</v>
      </c>
      <c r="J215" s="5">
        <f>2^D215</f>
        <v>112152.32474362542</v>
      </c>
      <c r="K215" s="5">
        <f>2^E215</f>
        <v>149170.21767850686</v>
      </c>
      <c r="L215" s="5">
        <f>2^F215</f>
        <v>206918.05356164181</v>
      </c>
      <c r="M215" s="9">
        <f>2^G215</f>
        <v>93281.282276175407</v>
      </c>
      <c r="N215" s="9">
        <f>2^H215</f>
        <v>155817.74330394136</v>
      </c>
      <c r="O215" s="9">
        <f>2^I215</f>
        <v>375147.91123539885</v>
      </c>
      <c r="P215" s="1">
        <f>AVERAGE(J215:L215)/AVERAGE(M215:O215)</f>
        <v>0.75008873631390149</v>
      </c>
      <c r="Q215" s="1">
        <f>LOG(P215,2)</f>
        <v>-0.41486681678911813</v>
      </c>
      <c r="R215" s="1">
        <f>_xlfn.T.TEST(J215:L215,M215:O215,2,2)</f>
        <v>0.59357367533819616</v>
      </c>
      <c r="S215" s="1">
        <f>-LOG(R215,10)</f>
        <v>0.22652536802025502</v>
      </c>
    </row>
    <row r="216" spans="1:19" x14ac:dyDescent="0.2">
      <c r="A216" s="1" t="s">
        <v>2539</v>
      </c>
      <c r="B216" s="1" t="s">
        <v>2540</v>
      </c>
      <c r="C216" s="1" t="s">
        <v>2541</v>
      </c>
      <c r="D216" s="1">
        <v>12.2043</v>
      </c>
      <c r="E216" s="1">
        <v>12.864100000000001</v>
      </c>
      <c r="F216" s="1">
        <v>13.276199999999999</v>
      </c>
      <c r="G216" s="1">
        <v>12.8741</v>
      </c>
      <c r="H216" s="1">
        <v>13.1167</v>
      </c>
      <c r="I216" s="1">
        <v>13.6691</v>
      </c>
      <c r="J216" s="5">
        <f>2^D216</f>
        <v>4719.1129930007519</v>
      </c>
      <c r="K216" s="5">
        <f>2^E216</f>
        <v>7455.5548086404342</v>
      </c>
      <c r="L216" s="5">
        <f>2^F216</f>
        <v>9920.519804466885</v>
      </c>
      <c r="M216" s="9">
        <f>2^G216</f>
        <v>7507.4122933125391</v>
      </c>
      <c r="N216" s="9">
        <f>2^H216</f>
        <v>8882.191741343835</v>
      </c>
      <c r="O216" s="9">
        <f>2^I216</f>
        <v>13025.941209699306</v>
      </c>
      <c r="P216" s="1">
        <f>AVERAGE(J216:L216)/AVERAGE(M216:O216)</f>
        <v>0.75113982836499504</v>
      </c>
      <c r="Q216" s="1">
        <f>LOG(P216,2)</f>
        <v>-0.41284659738602703</v>
      </c>
      <c r="R216" s="1">
        <f>_xlfn.T.TEST(J216:L216,M216:O216,2,2)</f>
        <v>0.3368035150620623</v>
      </c>
      <c r="S216" s="1">
        <f>-LOG(R216,10)</f>
        <v>0.47262338461867337</v>
      </c>
    </row>
    <row r="217" spans="1:19" x14ac:dyDescent="0.2">
      <c r="A217" s="1" t="s">
        <v>2569</v>
      </c>
      <c r="B217" s="1" t="s">
        <v>2570</v>
      </c>
      <c r="C217" s="1" t="s">
        <v>2571</v>
      </c>
      <c r="D217" s="1">
        <v>13.100899999999999</v>
      </c>
      <c r="E217" s="1">
        <v>12.6297</v>
      </c>
      <c r="F217" s="1">
        <v>12.8161</v>
      </c>
      <c r="G217" s="1">
        <v>13.0907</v>
      </c>
      <c r="H217" s="1">
        <v>13.276999999999999</v>
      </c>
      <c r="I217" s="1">
        <v>13.436199999999999</v>
      </c>
      <c r="J217" s="5">
        <f>2^D217</f>
        <v>8785.4471430754038</v>
      </c>
      <c r="K217" s="5">
        <f>2^E217</f>
        <v>6337.5082287325995</v>
      </c>
      <c r="L217" s="5">
        <f>2^F217</f>
        <v>7211.5816905372221</v>
      </c>
      <c r="M217" s="9">
        <f>2^G217</f>
        <v>8723.5522018952815</v>
      </c>
      <c r="N217" s="9">
        <f>2^H217</f>
        <v>9926.022434244549</v>
      </c>
      <c r="O217" s="9">
        <f>2^I217</f>
        <v>11084.069180521594</v>
      </c>
      <c r="P217" s="1">
        <f>AVERAGE(J217:L217)/AVERAGE(M217:O217)</f>
        <v>0.75115371664706398</v>
      </c>
      <c r="Q217" s="1">
        <f>LOG(P217,2)</f>
        <v>-0.41281992276476615</v>
      </c>
      <c r="R217" s="1">
        <f>_xlfn.T.TEST(J217:L217,M217:O217,2,2)</f>
        <v>6.7140951796764145E-2</v>
      </c>
      <c r="S217" s="1">
        <f>-LOG(R217,10)</f>
        <v>1.1730125064428969</v>
      </c>
    </row>
    <row r="218" spans="1:19" x14ac:dyDescent="0.2">
      <c r="A218" s="1" t="s">
        <v>3327</v>
      </c>
      <c r="B218" s="1" t="s">
        <v>3328</v>
      </c>
      <c r="C218" s="1" t="s">
        <v>3329</v>
      </c>
      <c r="D218" s="1">
        <v>11.5581</v>
      </c>
      <c r="E218" s="1">
        <v>11.7249</v>
      </c>
      <c r="F218" s="1">
        <v>11.702199999999999</v>
      </c>
      <c r="G218" s="1">
        <v>10.6007</v>
      </c>
      <c r="H218" s="1">
        <v>11.8466</v>
      </c>
      <c r="I218" s="1">
        <v>12.912599999999999</v>
      </c>
      <c r="J218" s="5">
        <f>2^D218</f>
        <v>3015.3296131989582</v>
      </c>
      <c r="K218" s="5">
        <f>2^E218</f>
        <v>3384.9058712319102</v>
      </c>
      <c r="L218" s="5">
        <f>2^F218</f>
        <v>3332.063085559309</v>
      </c>
      <c r="M218" s="9">
        <f>2^G218</f>
        <v>1552.8470274262791</v>
      </c>
      <c r="N218" s="9">
        <f>2^H218</f>
        <v>3682.8323270522887</v>
      </c>
      <c r="O218" s="9">
        <f>2^I218</f>
        <v>7710.4534934933781</v>
      </c>
      <c r="P218" s="1">
        <f>AVERAGE(J218:L218)/AVERAGE(M218:O218)</f>
        <v>0.75175333702177893</v>
      </c>
      <c r="Q218" s="1">
        <f>LOG(P218,2)</f>
        <v>-0.41166872797223913</v>
      </c>
      <c r="R218" s="1">
        <f>_xlfn.T.TEST(J218:L218,M218:O218,2,2)</f>
        <v>0.58560361814389816</v>
      </c>
      <c r="S218" s="1">
        <f>-LOG(R218,10)</f>
        <v>0.23239624865889363</v>
      </c>
    </row>
    <row r="219" spans="1:19" x14ac:dyDescent="0.2">
      <c r="A219" s="1" t="s">
        <v>3570</v>
      </c>
      <c r="B219" s="1" t="s">
        <v>1152</v>
      </c>
      <c r="C219" s="1" t="s">
        <v>1153</v>
      </c>
      <c r="D219" s="1">
        <v>12.4976</v>
      </c>
      <c r="E219" s="1">
        <v>13.6477</v>
      </c>
      <c r="F219" s="1">
        <v>14.0724</v>
      </c>
      <c r="G219" s="1">
        <v>12.6281</v>
      </c>
      <c r="H219" s="1">
        <v>13.3302</v>
      </c>
      <c r="I219" s="1">
        <v>14.9221</v>
      </c>
      <c r="J219" s="5">
        <f>2^D219</f>
        <v>5782.9904326575561</v>
      </c>
      <c r="K219" s="5">
        <f>2^E219</f>
        <v>12834.148847253002</v>
      </c>
      <c r="L219" s="5">
        <f>2^F219</f>
        <v>17227.192672417565</v>
      </c>
      <c r="M219" s="9">
        <f>2^G219</f>
        <v>6330.48360319528</v>
      </c>
      <c r="N219" s="9">
        <f>2^H219</f>
        <v>10298.881193217221</v>
      </c>
      <c r="O219" s="9">
        <f>2^I219</f>
        <v>31045.574314049285</v>
      </c>
      <c r="P219" s="1">
        <f>AVERAGE(J219:L219)/AVERAGE(M219:O219)</f>
        <v>0.75184851037308298</v>
      </c>
      <c r="Q219" s="1">
        <f>LOG(P219,2)</f>
        <v>-0.41148609169472672</v>
      </c>
      <c r="R219" s="1">
        <f>_xlfn.T.TEST(J219:L219,M219:O219,2,2)</f>
        <v>0.66158551304581781</v>
      </c>
      <c r="S219" s="1">
        <f>-LOG(R219,10)</f>
        <v>0.17941401323958631</v>
      </c>
    </row>
    <row r="220" spans="1:19" x14ac:dyDescent="0.2">
      <c r="A220" s="1" t="s">
        <v>1686</v>
      </c>
      <c r="B220" s="1" t="s">
        <v>1687</v>
      </c>
      <c r="C220" s="1" t="s">
        <v>1688</v>
      </c>
      <c r="D220" s="1">
        <v>13.451700000000001</v>
      </c>
      <c r="E220" s="1">
        <v>13.916399999999999</v>
      </c>
      <c r="F220" s="1">
        <v>13.904400000000001</v>
      </c>
      <c r="G220" s="1">
        <v>13.263400000000001</v>
      </c>
      <c r="H220" s="1">
        <v>14.132400000000001</v>
      </c>
      <c r="I220" s="1">
        <v>14.7761</v>
      </c>
      <c r="J220" s="5">
        <f>2^D220</f>
        <v>11203.796003438625</v>
      </c>
      <c r="K220" s="5">
        <f>2^E220</f>
        <v>15461.578568276173</v>
      </c>
      <c r="L220" s="5">
        <f>2^F220</f>
        <v>15333.506149784105</v>
      </c>
      <c r="M220" s="9">
        <f>2^G220</f>
        <v>9832.8914428890857</v>
      </c>
      <c r="N220" s="9">
        <f>2^H220</f>
        <v>17958.758516408398</v>
      </c>
      <c r="O220" s="9">
        <f>2^I220</f>
        <v>28057.522439875505</v>
      </c>
      <c r="P220" s="1">
        <f>AVERAGE(J220:L220)/AVERAGE(M220:O220)</f>
        <v>0.75200542671104698</v>
      </c>
      <c r="Q220" s="1">
        <f>LOG(P220,2)</f>
        <v>-0.411185021999254</v>
      </c>
      <c r="R220" s="1">
        <f>_xlfn.T.TEST(J220:L220,M220:O220,2,2)</f>
        <v>0.4449189165284233</v>
      </c>
      <c r="S220" s="1">
        <f>-LOG(R220,10)</f>
        <v>0.35171912904794678</v>
      </c>
    </row>
    <row r="221" spans="1:19" x14ac:dyDescent="0.2">
      <c r="A221" s="1" t="s">
        <v>1198</v>
      </c>
      <c r="B221" s="1" t="s">
        <v>1199</v>
      </c>
      <c r="C221" s="1" t="s">
        <v>1200</v>
      </c>
      <c r="D221" s="1">
        <v>11.5548</v>
      </c>
      <c r="E221" s="1">
        <v>11.8094</v>
      </c>
      <c r="F221" s="1">
        <v>12.936</v>
      </c>
      <c r="G221" s="1">
        <v>11.567</v>
      </c>
      <c r="H221" s="1">
        <v>12.173</v>
      </c>
      <c r="I221" s="1">
        <v>13.491</v>
      </c>
      <c r="J221" s="5">
        <f>2^D221</f>
        <v>3008.4402736656407</v>
      </c>
      <c r="K221" s="5">
        <f>2^E221</f>
        <v>3589.0840659772416</v>
      </c>
      <c r="L221" s="5">
        <f>2^F221</f>
        <v>7836.5340310886359</v>
      </c>
      <c r="M221" s="9">
        <f>2^G221</f>
        <v>3033.9887063456131</v>
      </c>
      <c r="N221" s="9">
        <f>2^H221</f>
        <v>4617.8320881476438</v>
      </c>
      <c r="O221" s="9">
        <f>2^I221</f>
        <v>11513.18999209345</v>
      </c>
      <c r="P221" s="1">
        <f>AVERAGE(J221:L221)/AVERAGE(M221:O221)</f>
        <v>0.75314637343349111</v>
      </c>
      <c r="Q221" s="1">
        <f>LOG(P221,2)</f>
        <v>-0.40899781603968882</v>
      </c>
      <c r="R221" s="1">
        <f>_xlfn.T.TEST(J221:L221,M221:O221,2,2)</f>
        <v>0.62859379254641135</v>
      </c>
      <c r="S221" s="1">
        <f>-LOG(R221,10)</f>
        <v>0.20162991201737482</v>
      </c>
    </row>
    <row r="222" spans="1:19" x14ac:dyDescent="0.2">
      <c r="A222" s="1" t="s">
        <v>3619</v>
      </c>
      <c r="B222" s="1" t="s">
        <v>3620</v>
      </c>
      <c r="C222" s="1" t="s">
        <v>3621</v>
      </c>
      <c r="D222" s="1">
        <v>9.7809500000000007</v>
      </c>
      <c r="E222" s="1">
        <v>10.431800000000001</v>
      </c>
      <c r="F222" s="1">
        <v>9.9055499999999999</v>
      </c>
      <c r="G222" s="1">
        <v>9.2469999999999999</v>
      </c>
      <c r="H222" s="1">
        <v>9.1555700000000009</v>
      </c>
      <c r="I222" s="1">
        <v>11.5946</v>
      </c>
      <c r="J222" s="5">
        <f>2^D222</f>
        <v>879.75012272170534</v>
      </c>
      <c r="K222" s="5">
        <f>2^E222</f>
        <v>1381.2894945066143</v>
      </c>
      <c r="L222" s="5">
        <f>2^F222</f>
        <v>959.10835347287616</v>
      </c>
      <c r="M222" s="9">
        <f>2^G222</f>
        <v>607.60924040014413</v>
      </c>
      <c r="N222" s="9">
        <f>2^H222</f>
        <v>570.29714494660709</v>
      </c>
      <c r="O222" s="9">
        <f>2^I222</f>
        <v>3092.5902882585574</v>
      </c>
      <c r="P222" s="1">
        <f>AVERAGE(J222:L222)/AVERAGE(M222:O222)</f>
        <v>0.75404530592518404</v>
      </c>
      <c r="Q222" s="1">
        <f>LOG(P222,2)</f>
        <v>-0.40727688615479135</v>
      </c>
      <c r="R222" s="1">
        <f>_xlfn.T.TEST(J222:L222,M222:O222,2,2)</f>
        <v>0.70120177902413761</v>
      </c>
      <c r="S222" s="1">
        <f>-LOG(R222,10)</f>
        <v>0.15415699072515363</v>
      </c>
    </row>
    <row r="223" spans="1:19" x14ac:dyDescent="0.2">
      <c r="A223" s="1" t="s">
        <v>686</v>
      </c>
      <c r="B223" s="1" t="s">
        <v>687</v>
      </c>
      <c r="C223" s="1" t="s">
        <v>688</v>
      </c>
      <c r="D223" s="1">
        <v>15.0212</v>
      </c>
      <c r="E223" s="1">
        <v>15.5092</v>
      </c>
      <c r="F223" s="1">
        <v>15.848699999999999</v>
      </c>
      <c r="G223" s="1">
        <v>14.876200000000001</v>
      </c>
      <c r="H223" s="1">
        <v>15.3781</v>
      </c>
      <c r="I223" s="1">
        <v>16.767099999999999</v>
      </c>
      <c r="J223" s="5">
        <f>2^D223</f>
        <v>33253.071861447403</v>
      </c>
      <c r="K223" s="5">
        <f>2^E223</f>
        <v>46637.408367237942</v>
      </c>
      <c r="L223" s="5">
        <f>2^F223</f>
        <v>59011.151915310031</v>
      </c>
      <c r="M223" s="9">
        <f>2^G223</f>
        <v>30073.392432049965</v>
      </c>
      <c r="N223" s="9">
        <f>2^H223</f>
        <v>42586.247749994625</v>
      </c>
      <c r="O223" s="9">
        <f>2^I223</f>
        <v>111532.14130488642</v>
      </c>
      <c r="P223" s="1">
        <f>AVERAGE(J223:L223)/AVERAGE(M223:O223)</f>
        <v>0.75411416851870172</v>
      </c>
      <c r="Q223" s="1">
        <f>LOG(P223,2)</f>
        <v>-0.40714513918250733</v>
      </c>
      <c r="R223" s="1">
        <f>_xlfn.T.TEST(J223:L223,M223:O223,2,2)</f>
        <v>0.59797328846876807</v>
      </c>
      <c r="S223" s="1">
        <f>-LOG(R223,10)</f>
        <v>0.22331821555960749</v>
      </c>
    </row>
    <row r="224" spans="1:19" x14ac:dyDescent="0.2">
      <c r="A224" s="1" t="s">
        <v>81</v>
      </c>
      <c r="B224" s="1" t="s">
        <v>82</v>
      </c>
      <c r="C224" s="1" t="s">
        <v>83</v>
      </c>
      <c r="D224" s="1">
        <v>21.614899999999999</v>
      </c>
      <c r="E224" s="1">
        <v>21.976600000000001</v>
      </c>
      <c r="F224" s="1">
        <v>22.466899999999999</v>
      </c>
      <c r="G224" s="1">
        <v>21.278300000000002</v>
      </c>
      <c r="H224" s="1">
        <v>22.023299999999999</v>
      </c>
      <c r="I224" s="1">
        <v>23.338100000000001</v>
      </c>
      <c r="J224" s="5">
        <f>2^D224</f>
        <v>3211687.2918078559</v>
      </c>
      <c r="K224" s="5">
        <f>2^E224</f>
        <v>4126822.6235317769</v>
      </c>
      <c r="L224" s="5">
        <f>2^F224</f>
        <v>5797100.2344768699</v>
      </c>
      <c r="M224" s="9">
        <f>2^G224</f>
        <v>2543352.5038216715</v>
      </c>
      <c r="N224" s="9">
        <f>2^H224</f>
        <v>4262593.3542561391</v>
      </c>
      <c r="O224" s="9">
        <f>2^I224</f>
        <v>10603961.488833938</v>
      </c>
      <c r="P224" s="1">
        <f>AVERAGE(J224:L224)/AVERAGE(M224:O224)</f>
        <v>0.75449052588706378</v>
      </c>
      <c r="Q224" s="1">
        <f>LOG(P224,2)</f>
        <v>-0.40642530989625925</v>
      </c>
      <c r="R224" s="1">
        <f>_xlfn.T.TEST(J224:L224,M224:O224,2,2)</f>
        <v>0.60821773974239846</v>
      </c>
      <c r="S224" s="1">
        <f>-LOG(R224,10)</f>
        <v>0.21594091704312207</v>
      </c>
    </row>
    <row r="225" spans="1:19" x14ac:dyDescent="0.2">
      <c r="A225" s="1" t="s">
        <v>743</v>
      </c>
      <c r="B225" s="1" t="s">
        <v>744</v>
      </c>
      <c r="C225" s="1" t="s">
        <v>745</v>
      </c>
      <c r="D225" s="1">
        <v>13.802899999999999</v>
      </c>
      <c r="E225" s="1">
        <v>14.2095</v>
      </c>
      <c r="F225" s="1">
        <v>14.1435</v>
      </c>
      <c r="G225" s="1">
        <v>13.2736</v>
      </c>
      <c r="H225" s="1">
        <v>13.9748</v>
      </c>
      <c r="I225" s="1">
        <v>15.3576</v>
      </c>
      <c r="J225" s="5">
        <f>2^D225</f>
        <v>14291.799904933692</v>
      </c>
      <c r="K225" s="5">
        <f>2^E225</f>
        <v>18944.612364899484</v>
      </c>
      <c r="L225" s="5">
        <f>2^F225</f>
        <v>18097.464928568214</v>
      </c>
      <c r="M225" s="9">
        <f>2^G225</f>
        <v>9902.6573161712913</v>
      </c>
      <c r="N225" s="9">
        <f>2^H225</f>
        <v>16100.300556262142</v>
      </c>
      <c r="O225" s="9">
        <f>2^I225</f>
        <v>41985.396741220866</v>
      </c>
      <c r="P225" s="1">
        <f>AVERAGE(J225:L225)/AVERAGE(M225:O225)</f>
        <v>0.75503926356370232</v>
      </c>
      <c r="Q225" s="1">
        <f>LOG(P225,2)</f>
        <v>-0.40537642544861363</v>
      </c>
      <c r="R225" s="1">
        <f>_xlfn.T.TEST(J225:L225,M225:O225,2,2)</f>
        <v>0.60591032231938469</v>
      </c>
      <c r="S225" s="1">
        <f>-LOG(R225,10)</f>
        <v>0.21759164877733828</v>
      </c>
    </row>
    <row r="226" spans="1:19" x14ac:dyDescent="0.2">
      <c r="A226" s="1" t="s">
        <v>1938</v>
      </c>
      <c r="B226" s="1" t="s">
        <v>1939</v>
      </c>
      <c r="C226" s="1" t="s">
        <v>1940</v>
      </c>
      <c r="D226" s="1">
        <v>16.882400000000001</v>
      </c>
      <c r="E226" s="1">
        <v>17.6509</v>
      </c>
      <c r="F226" s="1">
        <v>17.729800000000001</v>
      </c>
      <c r="G226" s="1">
        <v>16.612200000000001</v>
      </c>
      <c r="H226" s="1">
        <v>17.912400000000002</v>
      </c>
      <c r="I226" s="1">
        <v>18.5091</v>
      </c>
      <c r="J226" s="5">
        <f>2^D226</f>
        <v>120811.64527083949</v>
      </c>
      <c r="K226" s="5">
        <f>2^E226</f>
        <v>205802.35991460894</v>
      </c>
      <c r="L226" s="5">
        <f>2^F226</f>
        <v>217371.00690903864</v>
      </c>
      <c r="M226" s="9">
        <f>2^G226</f>
        <v>100177.57026237479</v>
      </c>
      <c r="N226" s="9">
        <f>2^H226</f>
        <v>246700.3094963264</v>
      </c>
      <c r="O226" s="9">
        <f>2^I226</f>
        <v>373073.4065636709</v>
      </c>
      <c r="P226" s="1">
        <f>AVERAGE(J226:L226)/AVERAGE(M226:O226)</f>
        <v>0.75558586036181807</v>
      </c>
      <c r="Q226" s="1">
        <f>LOG(P226,2)</f>
        <v>-0.40433239074810146</v>
      </c>
      <c r="R226" s="1">
        <f>_xlfn.T.TEST(J226:L226,M226:O226,2,2)</f>
        <v>0.52589906851635793</v>
      </c>
      <c r="S226" s="1">
        <f>-LOG(R226,10)</f>
        <v>0.2790975984175067</v>
      </c>
    </row>
    <row r="227" spans="1:19" x14ac:dyDescent="0.2">
      <c r="A227" s="1" t="s">
        <v>405</v>
      </c>
      <c r="B227" s="1" t="s">
        <v>406</v>
      </c>
      <c r="C227" s="1" t="s">
        <v>407</v>
      </c>
      <c r="D227" s="1">
        <v>15.3498</v>
      </c>
      <c r="E227" s="1">
        <v>15.682600000000001</v>
      </c>
      <c r="F227" s="1">
        <v>16.821400000000001</v>
      </c>
      <c r="G227" s="1">
        <v>15.6656</v>
      </c>
      <c r="H227" s="1">
        <v>15.3916</v>
      </c>
      <c r="I227" s="1">
        <v>17.482600000000001</v>
      </c>
      <c r="J227" s="5">
        <f>2^D227</f>
        <v>41759.013206260752</v>
      </c>
      <c r="K227" s="5">
        <f>2^E227</f>
        <v>52593.613439252738</v>
      </c>
      <c r="L227" s="5">
        <f>2^F227</f>
        <v>115809.97532003927</v>
      </c>
      <c r="M227" s="9">
        <f>2^G227</f>
        <v>51977.513522589543</v>
      </c>
      <c r="N227" s="9">
        <f>2^H227</f>
        <v>42986.618316757376</v>
      </c>
      <c r="O227" s="9">
        <f>2^I227</f>
        <v>183141.59922128034</v>
      </c>
      <c r="P227" s="1">
        <f>AVERAGE(J227:L227)/AVERAGE(M227:O227)</f>
        <v>0.75569317167267291</v>
      </c>
      <c r="Q227" s="1">
        <f>LOG(P227,2)</f>
        <v>-0.40412750800576186</v>
      </c>
      <c r="R227" s="1">
        <f>_xlfn.T.TEST(J227:L227,M227:O227,2,2)</f>
        <v>0.6790292923740946</v>
      </c>
      <c r="S227" s="1">
        <f>-LOG(R227,10)</f>
        <v>0.16811149045877227</v>
      </c>
    </row>
    <row r="228" spans="1:19" x14ac:dyDescent="0.2">
      <c r="A228" s="1" t="s">
        <v>78</v>
      </c>
      <c r="B228" s="1" t="s">
        <v>79</v>
      </c>
      <c r="C228" s="1" t="s">
        <v>80</v>
      </c>
      <c r="D228" s="1">
        <v>21.0185</v>
      </c>
      <c r="E228" s="1">
        <v>21.376899999999999</v>
      </c>
      <c r="F228" s="1">
        <v>22.027799999999999</v>
      </c>
      <c r="G228" s="1">
        <v>20.7471</v>
      </c>
      <c r="H228" s="1">
        <v>21.320900000000002</v>
      </c>
      <c r="I228" s="1">
        <v>22.873999999999999</v>
      </c>
      <c r="J228" s="5">
        <f>2^D228</f>
        <v>2124217.4094402296</v>
      </c>
      <c r="K228" s="5">
        <f>2^E228</f>
        <v>2723253.7748824507</v>
      </c>
      <c r="L228" s="5">
        <f>2^F228</f>
        <v>4275909.8321317732</v>
      </c>
      <c r="M228" s="9">
        <f>2^G228</f>
        <v>1759946.3257128575</v>
      </c>
      <c r="N228" s="9">
        <f>2^H228</f>
        <v>2619572.572078919</v>
      </c>
      <c r="O228" s="9">
        <f>2^I228</f>
        <v>7687057.3436728008</v>
      </c>
      <c r="P228" s="1">
        <f>AVERAGE(J228:L228)/AVERAGE(M228:O228)</f>
        <v>0.75608696567163991</v>
      </c>
      <c r="Q228" s="1">
        <f>LOG(P228,2)</f>
        <v>-0.40337591106615805</v>
      </c>
      <c r="R228" s="1">
        <f>_xlfn.T.TEST(J228:L228,M228:O228,2,2)</f>
        <v>0.64251146161176143</v>
      </c>
      <c r="S228" s="1">
        <f>-LOG(R228,10)</f>
        <v>0.19211912064983</v>
      </c>
    </row>
    <row r="229" spans="1:19" x14ac:dyDescent="0.2">
      <c r="A229" s="1" t="s">
        <v>1462</v>
      </c>
      <c r="B229" s="1" t="s">
        <v>1463</v>
      </c>
      <c r="C229" s="1" t="s">
        <v>1464</v>
      </c>
      <c r="D229" s="1">
        <v>20.448699999999999</v>
      </c>
      <c r="E229" s="1">
        <v>20.973600000000001</v>
      </c>
      <c r="F229" s="1">
        <v>21.8964</v>
      </c>
      <c r="G229" s="1">
        <v>20.059699999999999</v>
      </c>
      <c r="H229" s="1">
        <v>20.904199999999999</v>
      </c>
      <c r="I229" s="1">
        <v>22.6799</v>
      </c>
      <c r="J229" s="5">
        <f>2^D229</f>
        <v>1431106.889070356</v>
      </c>
      <c r="K229" s="5">
        <f>2^E229</f>
        <v>2059125.0266508129</v>
      </c>
      <c r="L229" s="5">
        <f>2^F229</f>
        <v>3903670.8984646583</v>
      </c>
      <c r="M229" s="9">
        <f>2^G229</f>
        <v>1092877.2965646298</v>
      </c>
      <c r="N229" s="9">
        <f>2^H229</f>
        <v>1962416.7195912579</v>
      </c>
      <c r="O229" s="9">
        <f>2^I229</f>
        <v>6719395.4145665076</v>
      </c>
      <c r="P229" s="1">
        <f>AVERAGE(J229:L229)/AVERAGE(M229:O229)</f>
        <v>0.756433528306933</v>
      </c>
      <c r="Q229" s="1">
        <f>LOG(P229,2)</f>
        <v>-0.40271478388667853</v>
      </c>
      <c r="R229" s="1">
        <f>_xlfn.T.TEST(J229:L229,M229:O229,2,2)</f>
        <v>0.69756754603966553</v>
      </c>
      <c r="S229" s="1">
        <f>-LOG(R229,10)</f>
        <v>0.15641373292605601</v>
      </c>
    </row>
    <row r="230" spans="1:19" x14ac:dyDescent="0.2">
      <c r="A230" s="1" t="s">
        <v>710</v>
      </c>
      <c r="B230" s="1" t="s">
        <v>711</v>
      </c>
      <c r="C230" s="1" t="s">
        <v>712</v>
      </c>
      <c r="D230" s="1">
        <v>20.517299999999999</v>
      </c>
      <c r="E230" s="1">
        <v>20.847200000000001</v>
      </c>
      <c r="F230" s="1">
        <v>21.2151</v>
      </c>
      <c r="G230" s="1">
        <v>20.102599999999999</v>
      </c>
      <c r="H230" s="1">
        <v>20.925599999999999</v>
      </c>
      <c r="I230" s="1">
        <v>22.124700000000001</v>
      </c>
      <c r="J230" s="5">
        <f>2^D230</f>
        <v>1500799.6855351098</v>
      </c>
      <c r="K230" s="5">
        <f>2^E230</f>
        <v>1886394.5177599238</v>
      </c>
      <c r="L230" s="5">
        <f>2^F230</f>
        <v>2434341.265288305</v>
      </c>
      <c r="M230" s="9">
        <f>2^G230</f>
        <v>1125863.1140183257</v>
      </c>
      <c r="N230" s="9">
        <f>2^H230</f>
        <v>1991742.8979949851</v>
      </c>
      <c r="O230" s="9">
        <f>2^I230</f>
        <v>4572969.923909734</v>
      </c>
      <c r="P230" s="1">
        <f>AVERAGE(J230:L230)/AVERAGE(M230:O230)</f>
        <v>0.75697002631372123</v>
      </c>
      <c r="Q230" s="1">
        <f>LOG(P230,2)</f>
        <v>-0.40169191983445712</v>
      </c>
      <c r="R230" s="1">
        <f>_xlfn.T.TEST(J230:L230,M230:O230,2,2)</f>
        <v>0.59169801266958699</v>
      </c>
      <c r="S230" s="1">
        <f>-LOG(R230,10)</f>
        <v>0.2278998893812296</v>
      </c>
    </row>
    <row r="231" spans="1:19" x14ac:dyDescent="0.2">
      <c r="A231" s="1" t="s">
        <v>2620</v>
      </c>
      <c r="B231" s="1" t="s">
        <v>2621</v>
      </c>
      <c r="C231" s="1" t="s">
        <v>2622</v>
      </c>
      <c r="D231" s="1">
        <v>9.3721099999999993</v>
      </c>
      <c r="E231" s="1">
        <v>10.393599999999999</v>
      </c>
      <c r="F231" s="1">
        <v>10.690899999999999</v>
      </c>
      <c r="G231" s="1">
        <v>9.1998999999999995</v>
      </c>
      <c r="H231" s="1">
        <v>10.396800000000001</v>
      </c>
      <c r="I231" s="1">
        <v>11.4992</v>
      </c>
      <c r="J231" s="5">
        <f>2^D231</f>
        <v>662.65309794302698</v>
      </c>
      <c r="K231" s="5">
        <f>2^E231</f>
        <v>1345.1953671415083</v>
      </c>
      <c r="L231" s="5">
        <f>2^F231</f>
        <v>1653.0332170832623</v>
      </c>
      <c r="M231" s="9">
        <f>2^G231</f>
        <v>588.0927928595662</v>
      </c>
      <c r="N231" s="9">
        <f>2^H231</f>
        <v>1348.1824174649912</v>
      </c>
      <c r="O231" s="9">
        <f>2^I231</f>
        <v>2894.7037660085248</v>
      </c>
      <c r="P231" s="1">
        <f>AVERAGE(J231:L231)/AVERAGE(M231:O231)</f>
        <v>0.75779292356733896</v>
      </c>
      <c r="Q231" s="1">
        <f>LOG(P231,2)</f>
        <v>-0.4001244271731963</v>
      </c>
      <c r="R231" s="1">
        <f>_xlfn.T.TEST(J231:L231,M231:O231,2,2)</f>
        <v>0.62559114308274555</v>
      </c>
      <c r="S231" s="1">
        <f>-LOG(R231,10)</f>
        <v>0.20370940850562363</v>
      </c>
    </row>
    <row r="232" spans="1:19" x14ac:dyDescent="0.2">
      <c r="A232" s="1" t="s">
        <v>2840</v>
      </c>
      <c r="B232" s="1" t="s">
        <v>2841</v>
      </c>
      <c r="C232" s="1" t="s">
        <v>2842</v>
      </c>
      <c r="D232" s="1">
        <v>14.641400000000001</v>
      </c>
      <c r="E232" s="1">
        <v>16.724799999999998</v>
      </c>
      <c r="F232" s="1">
        <v>16.185500000000001</v>
      </c>
      <c r="G232" s="1">
        <v>16.206099999999999</v>
      </c>
      <c r="H232" s="1">
        <v>15.486499999999999</v>
      </c>
      <c r="I232" s="1">
        <v>17.2197</v>
      </c>
      <c r="J232" s="5">
        <f>2^D232</f>
        <v>25556.453053836376</v>
      </c>
      <c r="K232" s="5">
        <f>2^E232</f>
        <v>108309.48017814555</v>
      </c>
      <c r="L232" s="5">
        <f>2^F232</f>
        <v>74528.262210007961</v>
      </c>
      <c r="M232" s="9">
        <f>2^G232</f>
        <v>75600.072629325703</v>
      </c>
      <c r="N232" s="9">
        <f>2^H232</f>
        <v>45909.337729994899</v>
      </c>
      <c r="O232" s="9">
        <f>2^I232</f>
        <v>152632.2183678498</v>
      </c>
      <c r="P232" s="1">
        <f>AVERAGE(J232:L232)/AVERAGE(M232:O232)</f>
        <v>0.76016983049804054</v>
      </c>
      <c r="Q232" s="1">
        <f>LOG(P232,2)</f>
        <v>-0.39560632600761803</v>
      </c>
      <c r="R232" s="1">
        <f>_xlfn.T.TEST(J232:L232,M232:O232,2,2)</f>
        <v>0.61166316091479667</v>
      </c>
      <c r="S232" s="1">
        <f>-LOG(R232,10)</f>
        <v>0.21348767528641299</v>
      </c>
    </row>
    <row r="233" spans="1:19" x14ac:dyDescent="0.2">
      <c r="A233" s="1" t="s">
        <v>196</v>
      </c>
      <c r="B233" s="1" t="s">
        <v>197</v>
      </c>
      <c r="C233" s="1" t="s">
        <v>198</v>
      </c>
      <c r="D233" s="1">
        <v>19.637</v>
      </c>
      <c r="E233" s="1">
        <v>20.1096</v>
      </c>
      <c r="F233" s="1">
        <v>20.554200000000002</v>
      </c>
      <c r="G233" s="1">
        <v>19.251899999999999</v>
      </c>
      <c r="H233" s="1">
        <v>19.9574</v>
      </c>
      <c r="I233" s="1">
        <v>21.4831</v>
      </c>
      <c r="J233" s="5">
        <f>2^D233</f>
        <v>815316.1121215889</v>
      </c>
      <c r="K233" s="5">
        <f>2^E233</f>
        <v>1131339.110026676</v>
      </c>
      <c r="L233" s="5">
        <f>2^F233</f>
        <v>1539680.9516380113</v>
      </c>
      <c r="M233" s="9">
        <f>2^G233</f>
        <v>624308.68055989745</v>
      </c>
      <c r="N233" s="9">
        <f>2^H233</f>
        <v>1018066.2385431953</v>
      </c>
      <c r="O233" s="9">
        <f>2^I233</f>
        <v>2931281.3162078317</v>
      </c>
      <c r="P233" s="1">
        <f>AVERAGE(J233:L233)/AVERAGE(M233:O233)</f>
        <v>0.76226458535952246</v>
      </c>
      <c r="Q233" s="1">
        <f>LOG(P233,2)</f>
        <v>-0.39163624450371581</v>
      </c>
      <c r="R233" s="1">
        <f>_xlfn.T.TEST(J233:L233,M233:O233,2,2)</f>
        <v>0.65108959528614974</v>
      </c>
      <c r="S233" s="1">
        <f>-LOG(R233,10)</f>
        <v>0.18635924482499136</v>
      </c>
    </row>
    <row r="234" spans="1:19" x14ac:dyDescent="0.2">
      <c r="A234" s="1" t="s">
        <v>2225</v>
      </c>
      <c r="B234" s="1" t="s">
        <v>2226</v>
      </c>
      <c r="C234" s="1" t="s">
        <v>2227</v>
      </c>
      <c r="D234" s="1">
        <v>12.334300000000001</v>
      </c>
      <c r="E234" s="1">
        <v>12.8339</v>
      </c>
      <c r="F234" s="1">
        <v>13.0245</v>
      </c>
      <c r="G234" s="1">
        <v>12.2316</v>
      </c>
      <c r="H234" s="1">
        <v>12.926500000000001</v>
      </c>
      <c r="I234" s="1">
        <v>13.8368</v>
      </c>
      <c r="J234" s="5">
        <f>2^D234</f>
        <v>5164.0956237784339</v>
      </c>
      <c r="K234" s="5">
        <f>2^E234</f>
        <v>7301.1094905025557</v>
      </c>
      <c r="L234" s="5">
        <f>2^F234</f>
        <v>8332.3053802462891</v>
      </c>
      <c r="M234" s="9">
        <f>2^G234</f>
        <v>4809.2626384886853</v>
      </c>
      <c r="N234" s="9">
        <f>2^H234</f>
        <v>7785.1007793459758</v>
      </c>
      <c r="O234" s="9">
        <f>2^I234</f>
        <v>14631.600813774974</v>
      </c>
      <c r="P234" s="1">
        <f>AVERAGE(J234:L234)/AVERAGE(M234:O234)</f>
        <v>0.7638851765764515</v>
      </c>
      <c r="Q234" s="1">
        <f>LOG(P234,2)</f>
        <v>-0.3885722990783535</v>
      </c>
      <c r="R234" s="1">
        <f>_xlfn.T.TEST(J234:L234,M234:O234,2,2)</f>
        <v>0.52156799472014526</v>
      </c>
      <c r="S234" s="1">
        <f>-LOG(R234,10)</f>
        <v>0.28268906632309199</v>
      </c>
    </row>
    <row r="235" spans="1:19" x14ac:dyDescent="0.2">
      <c r="A235" s="1" t="s">
        <v>1484</v>
      </c>
      <c r="B235" s="1" t="s">
        <v>1485</v>
      </c>
      <c r="C235" s="1" t="s">
        <v>1486</v>
      </c>
      <c r="D235" s="1">
        <v>12.2011</v>
      </c>
      <c r="E235" s="1">
        <v>13.504099999999999</v>
      </c>
      <c r="F235" s="1">
        <v>13.8736</v>
      </c>
      <c r="G235" s="1">
        <v>12.7608</v>
      </c>
      <c r="H235" s="1">
        <v>13.1561</v>
      </c>
      <c r="I235" s="1">
        <v>14.606199999999999</v>
      </c>
      <c r="J235" s="5">
        <f>2^D235</f>
        <v>4708.6572654896372</v>
      </c>
      <c r="K235" s="5">
        <f>2^E235</f>
        <v>11618.208457220278</v>
      </c>
      <c r="L235" s="5">
        <f>2^F235</f>
        <v>15009.621746596225</v>
      </c>
      <c r="M235" s="9">
        <f>2^G235</f>
        <v>6940.3850987123024</v>
      </c>
      <c r="N235" s="9">
        <f>2^H235</f>
        <v>9128.1070777528294</v>
      </c>
      <c r="O235" s="9">
        <f>2^I235</f>
        <v>24940.45215284712</v>
      </c>
      <c r="P235" s="1">
        <f>AVERAGE(J235:L235)/AVERAGE(M235:O235)</f>
        <v>0.76413787240330255</v>
      </c>
      <c r="Q235" s="1">
        <f>LOG(P235,2)</f>
        <v>-0.38809512954898256</v>
      </c>
      <c r="R235" s="1">
        <f>_xlfn.T.TEST(J235:L235,M235:O235,2,2)</f>
        <v>0.64240515024432554</v>
      </c>
      <c r="S235" s="1">
        <f>-LOG(R235,10)</f>
        <v>0.19219098592096176</v>
      </c>
    </row>
    <row r="236" spans="1:19" x14ac:dyDescent="0.2">
      <c r="A236" s="1" t="s">
        <v>620</v>
      </c>
      <c r="B236" s="1" t="s">
        <v>621</v>
      </c>
      <c r="C236" s="1" t="s">
        <v>622</v>
      </c>
      <c r="D236" s="1">
        <v>13.338900000000001</v>
      </c>
      <c r="E236" s="1">
        <v>13.5137</v>
      </c>
      <c r="F236" s="1">
        <v>14.1408</v>
      </c>
      <c r="G236" s="1">
        <v>13.350899999999999</v>
      </c>
      <c r="H236" s="1">
        <v>13.824</v>
      </c>
      <c r="I236" s="1">
        <v>14.7493</v>
      </c>
      <c r="J236" s="5">
        <f>2^D236</f>
        <v>10361.175004148448</v>
      </c>
      <c r="K236" s="5">
        <f>2^E236</f>
        <v>11695.776280389351</v>
      </c>
      <c r="L236" s="5">
        <f>2^F236</f>
        <v>18063.627243679624</v>
      </c>
      <c r="M236" s="9">
        <f>2^G236</f>
        <v>10447.716251025586</v>
      </c>
      <c r="N236" s="9">
        <f>2^H236</f>
        <v>14502.359278871258</v>
      </c>
      <c r="O236" s="9">
        <f>2^I236</f>
        <v>27541.127454224945</v>
      </c>
      <c r="P236" s="1">
        <f>AVERAGE(J236:L236)/AVERAGE(M236:O236)</f>
        <v>0.76432956852510325</v>
      </c>
      <c r="Q236" s="1">
        <f>LOG(P236,2)</f>
        <v>-0.38773325197367542</v>
      </c>
      <c r="R236" s="1">
        <f>_xlfn.T.TEST(J236:L236,M236:O236,2,2)</f>
        <v>0.5079066114186972</v>
      </c>
      <c r="S236" s="1">
        <f>-LOG(R236,10)</f>
        <v>0.29421613392475965</v>
      </c>
    </row>
    <row r="237" spans="1:19" x14ac:dyDescent="0.2">
      <c r="A237" s="1" t="s">
        <v>695</v>
      </c>
      <c r="B237" s="1" t="s">
        <v>696</v>
      </c>
      <c r="C237" s="1" t="s">
        <v>697</v>
      </c>
      <c r="D237" s="1">
        <v>12.6729</v>
      </c>
      <c r="E237" s="1">
        <v>13.024100000000001</v>
      </c>
      <c r="F237" s="1">
        <v>13.6408</v>
      </c>
      <c r="G237" s="1">
        <v>12.776</v>
      </c>
      <c r="H237" s="1">
        <v>13.170999999999999</v>
      </c>
      <c r="I237" s="1">
        <v>14.2798</v>
      </c>
      <c r="J237" s="5">
        <f>2^D237</f>
        <v>6530.1481167569882</v>
      </c>
      <c r="K237" s="5">
        <f>2^E237</f>
        <v>8329.9954948864543</v>
      </c>
      <c r="L237" s="5">
        <f>2^F237</f>
        <v>12772.913316831937</v>
      </c>
      <c r="M237" s="9">
        <f>2^G237</f>
        <v>7013.8944270045704</v>
      </c>
      <c r="N237" s="9">
        <f>2^H237</f>
        <v>9222.8696976323481</v>
      </c>
      <c r="O237" s="9">
        <f>2^I237</f>
        <v>19890.611370551309</v>
      </c>
      <c r="P237" s="1">
        <f>AVERAGE(J237:L237)/AVERAGE(M237:O237)</f>
        <v>0.7648786148929031</v>
      </c>
      <c r="Q237" s="1">
        <f>LOG(P237,2)</f>
        <v>-0.38669728249003166</v>
      </c>
      <c r="R237" s="1">
        <f>_xlfn.T.TEST(J237:L237,M237:O237,2,2)</f>
        <v>0.55382384198401713</v>
      </c>
      <c r="S237" s="1">
        <f>-LOG(R237,10)</f>
        <v>0.25662835191436095</v>
      </c>
    </row>
    <row r="238" spans="1:19" x14ac:dyDescent="0.2">
      <c r="A238" s="1" t="s">
        <v>2078</v>
      </c>
      <c r="B238" s="1" t="s">
        <v>2079</v>
      </c>
      <c r="C238" s="1" t="s">
        <v>2080</v>
      </c>
      <c r="D238" s="1">
        <v>11.980600000000001</v>
      </c>
      <c r="E238" s="1">
        <v>12.641400000000001</v>
      </c>
      <c r="F238" s="1">
        <v>13.123799999999999</v>
      </c>
      <c r="G238" s="1">
        <v>11.853300000000001</v>
      </c>
      <c r="H238" s="1">
        <v>12.616400000000001</v>
      </c>
      <c r="I238" s="1">
        <v>13.9038</v>
      </c>
      <c r="J238" s="5">
        <f>2^D238</f>
        <v>4041.2895332237613</v>
      </c>
      <c r="K238" s="5">
        <f>2^E238</f>
        <v>6389.1132634590922</v>
      </c>
      <c r="L238" s="5">
        <f>2^F238</f>
        <v>8926.011809493144</v>
      </c>
      <c r="M238" s="9">
        <f>2^G238</f>
        <v>3699.9754938670244</v>
      </c>
      <c r="N238" s="9">
        <f>2^H238</f>
        <v>6279.3521217662719</v>
      </c>
      <c r="O238" s="9">
        <f>2^I238</f>
        <v>15327.130449732069</v>
      </c>
      <c r="P238" s="1">
        <f>AVERAGE(J238:L238)/AVERAGE(M238:O238)</f>
        <v>0.76488043313605203</v>
      </c>
      <c r="Q238" s="1">
        <f>LOG(P238,2)</f>
        <v>-0.38669385296905256</v>
      </c>
      <c r="R238" s="1">
        <f>_xlfn.T.TEST(J238:L238,M238:O238,2,2)</f>
        <v>0.62902615508957394</v>
      </c>
      <c r="S238" s="1">
        <f>-LOG(R238,10)</f>
        <v>0.20133129608904443</v>
      </c>
    </row>
    <row r="239" spans="1:19" x14ac:dyDescent="0.2">
      <c r="A239" s="1" t="s">
        <v>861</v>
      </c>
      <c r="B239" s="1" t="s">
        <v>862</v>
      </c>
      <c r="C239" s="1" t="s">
        <v>863</v>
      </c>
      <c r="D239" s="1">
        <v>10.4331</v>
      </c>
      <c r="E239" s="1">
        <v>10.6173</v>
      </c>
      <c r="F239" s="1">
        <v>11.854799999999999</v>
      </c>
      <c r="G239" s="1">
        <v>10.798500000000001</v>
      </c>
      <c r="H239" s="1">
        <v>11.373699999999999</v>
      </c>
      <c r="I239" s="1">
        <v>12.0558</v>
      </c>
      <c r="J239" s="5">
        <f>2^D239</f>
        <v>1382.5347234491119</v>
      </c>
      <c r="K239" s="5">
        <f>2^E239</f>
        <v>1570.8176518938913</v>
      </c>
      <c r="L239" s="5">
        <f>2^F239</f>
        <v>3703.8244358053012</v>
      </c>
      <c r="M239" s="9">
        <f>2^G239</f>
        <v>1781.0348117428966</v>
      </c>
      <c r="N239" s="9">
        <f>2^H239</f>
        <v>2653.5352526893589</v>
      </c>
      <c r="O239" s="9">
        <f>2^I239</f>
        <v>4257.5271069831433</v>
      </c>
      <c r="P239" s="1">
        <f>AVERAGE(J239:L239)/AVERAGE(M239:O239)</f>
        <v>0.76588844784673149</v>
      </c>
      <c r="Q239" s="1">
        <f>LOG(P239,2)</f>
        <v>-0.38479381691199915</v>
      </c>
      <c r="R239" s="1">
        <f>_xlfn.T.TEST(J239:L239,M239:O239,2,2)</f>
        <v>0.54956657480669258</v>
      </c>
      <c r="S239" s="1">
        <f>-LOG(R239,10)</f>
        <v>0.2599796893736358</v>
      </c>
    </row>
    <row r="240" spans="1:19" x14ac:dyDescent="0.2">
      <c r="A240" s="1" t="s">
        <v>1866</v>
      </c>
      <c r="B240" s="1" t="s">
        <v>1867</v>
      </c>
      <c r="C240" s="1" t="s">
        <v>1868</v>
      </c>
      <c r="D240" s="1">
        <v>10.591100000000001</v>
      </c>
      <c r="E240" s="1">
        <v>10.3148</v>
      </c>
      <c r="F240" s="1">
        <v>10.113099999999999</v>
      </c>
      <c r="G240" s="1">
        <v>10.2636</v>
      </c>
      <c r="H240" s="1">
        <v>10.784700000000001</v>
      </c>
      <c r="I240" s="1">
        <v>11.051299999999999</v>
      </c>
      <c r="J240" s="5">
        <f>2^D240</f>
        <v>1542.5483554318439</v>
      </c>
      <c r="K240" s="5">
        <f>2^E240</f>
        <v>1273.6913496245106</v>
      </c>
      <c r="L240" s="5">
        <f>2^F240</f>
        <v>1107.5069216767813</v>
      </c>
      <c r="M240" s="9">
        <f>2^G240</f>
        <v>1229.2818331967965</v>
      </c>
      <c r="N240" s="9">
        <f>2^H240</f>
        <v>1764.079666893268</v>
      </c>
      <c r="O240" s="9">
        <f>2^I240</f>
        <v>2122.1339392397699</v>
      </c>
      <c r="P240" s="1">
        <f>AVERAGE(J240:L240)/AVERAGE(M240:O240)</f>
        <v>0.76703159513463937</v>
      </c>
      <c r="Q240" s="1">
        <f>LOG(P240,2)</f>
        <v>-0.38264208925139553</v>
      </c>
      <c r="R240" s="1">
        <f>_xlfn.T.TEST(J240:L240,M240:O240,2,2)</f>
        <v>0.24087784887318225</v>
      </c>
      <c r="S240" s="1">
        <f>-LOG(R240,10)</f>
        <v>0.61820313588569176</v>
      </c>
    </row>
    <row r="241" spans="1:19" x14ac:dyDescent="0.2">
      <c r="A241" s="1" t="s">
        <v>3270</v>
      </c>
      <c r="B241" s="1" t="s">
        <v>3271</v>
      </c>
      <c r="C241" s="1" t="s">
        <v>3272</v>
      </c>
      <c r="D241" s="1">
        <v>12.520300000000001</v>
      </c>
      <c r="E241" s="1">
        <v>12.380100000000001</v>
      </c>
      <c r="F241" s="1">
        <v>13.4122</v>
      </c>
      <c r="G241" s="1">
        <v>11.7363</v>
      </c>
      <c r="H241" s="1">
        <v>12.5265</v>
      </c>
      <c r="I241" s="1">
        <v>14.250400000000001</v>
      </c>
      <c r="J241" s="5">
        <f>2^D241</f>
        <v>5874.7021788438778</v>
      </c>
      <c r="K241" s="5">
        <f>2^E241</f>
        <v>5330.6657206762657</v>
      </c>
      <c r="L241" s="5">
        <f>2^F241</f>
        <v>10901.205027693408</v>
      </c>
      <c r="M241" s="9">
        <f>2^G241</f>
        <v>3411.7589390951121</v>
      </c>
      <c r="N241" s="9">
        <f>2^H241</f>
        <v>5900.0031116038535</v>
      </c>
      <c r="O241" s="9">
        <f>2^I241</f>
        <v>19489.372224538922</v>
      </c>
      <c r="P241" s="1">
        <f>AVERAGE(J241:L241)/AVERAGE(M241:O241)</f>
        <v>0.76755910777513836</v>
      </c>
      <c r="Q241" s="1">
        <f>LOG(P241,2)</f>
        <v>-0.38165024185001789</v>
      </c>
      <c r="R241" s="1">
        <f>_xlfn.T.TEST(J241:L241,M241:O241,2,2)</f>
        <v>0.69545418255033198</v>
      </c>
      <c r="S241" s="1">
        <f>-LOG(R241,10)</f>
        <v>0.1577314766295386</v>
      </c>
    </row>
    <row r="242" spans="1:19" x14ac:dyDescent="0.2">
      <c r="A242" s="1" t="s">
        <v>3573</v>
      </c>
      <c r="B242" s="1" t="s">
        <v>1323</v>
      </c>
      <c r="C242" s="1" t="s">
        <v>1324</v>
      </c>
      <c r="D242" s="1">
        <v>12.510199999999999</v>
      </c>
      <c r="E242" s="1">
        <v>12.268700000000001</v>
      </c>
      <c r="F242" s="1">
        <v>13.0763</v>
      </c>
      <c r="G242" s="1">
        <v>12.5213</v>
      </c>
      <c r="H242" s="1">
        <v>12.747999999999999</v>
      </c>
      <c r="I242" s="1">
        <v>13.611499999999999</v>
      </c>
      <c r="J242" s="5">
        <f>2^D242</f>
        <v>5833.7182701858746</v>
      </c>
      <c r="K242" s="5">
        <f>2^E242</f>
        <v>4934.5403866976685</v>
      </c>
      <c r="L242" s="5">
        <f>2^F242</f>
        <v>8636.9127483933717</v>
      </c>
      <c r="M242" s="9">
        <f>2^G242</f>
        <v>5878.7756236810792</v>
      </c>
      <c r="N242" s="9">
        <f>2^H242</f>
        <v>6879.0803901983982</v>
      </c>
      <c r="O242" s="9">
        <f>2^I242</f>
        <v>12516.121949025077</v>
      </c>
      <c r="P242" s="1">
        <f>AVERAGE(J242:L242)/AVERAGE(M242:O242)</f>
        <v>0.7677925269128002</v>
      </c>
      <c r="Q242" s="1">
        <f>LOG(P242,2)</f>
        <v>-0.38121157669040284</v>
      </c>
      <c r="R242" s="1">
        <f>_xlfn.T.TEST(J242:L242,M242:O242,2,2)</f>
        <v>0.45154522216134529</v>
      </c>
      <c r="S242" s="1">
        <f>-LOG(R242,10)</f>
        <v>0.34529874866909893</v>
      </c>
    </row>
    <row r="243" spans="1:19" x14ac:dyDescent="0.2">
      <c r="A243" s="1" t="s">
        <v>190</v>
      </c>
      <c r="B243" s="1" t="s">
        <v>191</v>
      </c>
      <c r="C243" s="1" t="s">
        <v>192</v>
      </c>
      <c r="D243" s="1">
        <v>14.493399999999999</v>
      </c>
      <c r="E243" s="1">
        <v>14.8238</v>
      </c>
      <c r="F243" s="1">
        <v>14.9793</v>
      </c>
      <c r="G243" s="1">
        <v>14.1568</v>
      </c>
      <c r="H243" s="1">
        <v>14.857900000000001</v>
      </c>
      <c r="I243" s="1">
        <v>15.917999999999999</v>
      </c>
      <c r="J243" s="5">
        <f>2^D243</f>
        <v>23064.717472446751</v>
      </c>
      <c r="K243" s="5">
        <f>2^E243</f>
        <v>29000.697928659483</v>
      </c>
      <c r="L243" s="5">
        <f>2^F243</f>
        <v>32301.196819564615</v>
      </c>
      <c r="M243" s="9">
        <f>2^G243</f>
        <v>18265.07427516898</v>
      </c>
      <c r="N243" s="9">
        <f>2^H243</f>
        <v>29694.332867498153</v>
      </c>
      <c r="O243" s="9">
        <f>2^I243</f>
        <v>61914.942078792817</v>
      </c>
      <c r="P243" s="1">
        <f>AVERAGE(J243:L243)/AVERAGE(M243:O243)</f>
        <v>0.76784629732480747</v>
      </c>
      <c r="Q243" s="1">
        <f>LOG(P243,2)</f>
        <v>-0.3811105447217436</v>
      </c>
      <c r="R243" s="1">
        <f>_xlfn.T.TEST(J243:L243,M243:O243,2,2)</f>
        <v>0.55867346431781995</v>
      </c>
      <c r="S243" s="1">
        <f>-LOG(R243,10)</f>
        <v>0.25284195612154065</v>
      </c>
    </row>
    <row r="244" spans="1:19" x14ac:dyDescent="0.2">
      <c r="A244" s="1" t="s">
        <v>3399</v>
      </c>
      <c r="B244" s="1" t="s">
        <v>3400</v>
      </c>
      <c r="C244" s="1" t="s">
        <v>3401</v>
      </c>
      <c r="D244" s="1">
        <v>14.9594</v>
      </c>
      <c r="E244" s="1">
        <v>15.4678</v>
      </c>
      <c r="F244" s="1">
        <v>16.017800000000001</v>
      </c>
      <c r="G244" s="1">
        <v>14.833600000000001</v>
      </c>
      <c r="H244" s="1">
        <v>15.7302</v>
      </c>
      <c r="I244" s="1">
        <v>16.655799999999999</v>
      </c>
      <c r="J244" s="5">
        <f>2^D244</f>
        <v>31858.704898347911</v>
      </c>
      <c r="K244" s="5">
        <f>2^E244</f>
        <v>45318.107672234488</v>
      </c>
      <c r="L244" s="5">
        <f>2^F244</f>
        <v>66349.593210242179</v>
      </c>
      <c r="M244" s="9">
        <f>2^G244</f>
        <v>29198.365701227722</v>
      </c>
      <c r="N244" s="9">
        <f>2^H244</f>
        <v>54357.820826241245</v>
      </c>
      <c r="O244" s="9">
        <f>2^I244</f>
        <v>103251.26989474286</v>
      </c>
      <c r="P244" s="1">
        <f>AVERAGE(J244:L244)/AVERAGE(M244:O244)</f>
        <v>0.76831197495904124</v>
      </c>
      <c r="Q244" s="1">
        <f>LOG(P244,2)</f>
        <v>-0.38023585511942443</v>
      </c>
      <c r="R244" s="1">
        <f>_xlfn.T.TEST(J244:L244,M244:O244,2,2)</f>
        <v>0.57932637443516133</v>
      </c>
      <c r="S244" s="1">
        <f>-LOG(R244,10)</f>
        <v>0.23707669934331099</v>
      </c>
    </row>
    <row r="245" spans="1:19" x14ac:dyDescent="0.2">
      <c r="A245" s="1" t="s">
        <v>229</v>
      </c>
      <c r="B245" s="1" t="s">
        <v>230</v>
      </c>
      <c r="C245" s="1" t="s">
        <v>231</v>
      </c>
      <c r="D245" s="1">
        <v>16.709299999999999</v>
      </c>
      <c r="E245" s="1">
        <v>17.189499999999999</v>
      </c>
      <c r="F245" s="1">
        <v>17.313400000000001</v>
      </c>
      <c r="G245" s="1">
        <v>16.527999999999999</v>
      </c>
      <c r="H245" s="1">
        <v>17.040800000000001</v>
      </c>
      <c r="I245" s="1">
        <v>18.270800000000001</v>
      </c>
      <c r="J245" s="5">
        <f>2^D245</f>
        <v>107152.05550265676</v>
      </c>
      <c r="K245" s="5">
        <f>2^E245</f>
        <v>149470.37030570518</v>
      </c>
      <c r="L245" s="5">
        <f>2^F245</f>
        <v>162874.36177220946</v>
      </c>
      <c r="M245" s="9">
        <f>2^G245</f>
        <v>94498.250520017114</v>
      </c>
      <c r="N245" s="9">
        <f>2^H245</f>
        <v>134831.68132140953</v>
      </c>
      <c r="O245" s="9">
        <f>2^I245</f>
        <v>316270.61623488844</v>
      </c>
      <c r="P245" s="1">
        <f>AVERAGE(J245:L245)/AVERAGE(M245:O245)</f>
        <v>0.76887163889339571</v>
      </c>
      <c r="Q245" s="1">
        <f>LOG(P245,2)</f>
        <v>-0.3791853307564817</v>
      </c>
      <c r="R245" s="1">
        <f>_xlfn.T.TEST(J245:L245,M245:O245,2,2)</f>
        <v>0.58178248967383306</v>
      </c>
      <c r="S245" s="1">
        <f>-LOG(R245,10)</f>
        <v>0.23523935416573963</v>
      </c>
    </row>
    <row r="246" spans="1:19" x14ac:dyDescent="0.2">
      <c r="A246" s="1" t="s">
        <v>3090</v>
      </c>
      <c r="B246" s="1" t="s">
        <v>3091</v>
      </c>
      <c r="C246" s="1" t="s">
        <v>3092</v>
      </c>
      <c r="D246" s="1">
        <v>10.9575</v>
      </c>
      <c r="E246" s="1">
        <v>10.636900000000001</v>
      </c>
      <c r="F246" s="1">
        <v>11.611800000000001</v>
      </c>
      <c r="G246" s="1">
        <v>11.5374</v>
      </c>
      <c r="H246" s="1">
        <v>11.1425</v>
      </c>
      <c r="I246" s="1">
        <v>11.770200000000001</v>
      </c>
      <c r="J246" s="5">
        <f>2^D246</f>
        <v>1988.5484530531342</v>
      </c>
      <c r="K246" s="5">
        <f>2^E246</f>
        <v>1592.3039075658432</v>
      </c>
      <c r="L246" s="5">
        <f>2^F246</f>
        <v>3129.6812185098415</v>
      </c>
      <c r="M246" s="9">
        <f>2^G246</f>
        <v>2972.3741245056553</v>
      </c>
      <c r="N246" s="9">
        <f>2^H246</f>
        <v>2260.615633533022</v>
      </c>
      <c r="O246" s="9">
        <f>2^I246</f>
        <v>3492.8766986469846</v>
      </c>
      <c r="P246" s="1">
        <f>AVERAGE(J246:L246)/AVERAGE(M246:O246)</f>
        <v>0.76903922520923784</v>
      </c>
      <c r="Q246" s="1">
        <f>LOG(P246,2)</f>
        <v>-0.37887090948098812</v>
      </c>
      <c r="R246" s="1">
        <f>_xlfn.T.TEST(J246:L246,M246:O246,2,2)</f>
        <v>0.31341105816834869</v>
      </c>
      <c r="S246" s="1">
        <f>-LOG(R246,10)</f>
        <v>0.50388568426574132</v>
      </c>
    </row>
    <row r="247" spans="1:19" x14ac:dyDescent="0.2">
      <c r="A247" s="1" t="s">
        <v>1015</v>
      </c>
      <c r="B247" s="1" t="s">
        <v>1016</v>
      </c>
      <c r="C247" s="1" t="s">
        <v>1017</v>
      </c>
      <c r="D247" s="1">
        <v>14.355600000000001</v>
      </c>
      <c r="E247" s="1">
        <v>15.256600000000001</v>
      </c>
      <c r="F247" s="1">
        <v>15.625299999999999</v>
      </c>
      <c r="G247" s="1">
        <v>14.248100000000001</v>
      </c>
      <c r="H247" s="1">
        <v>14.9</v>
      </c>
      <c r="I247" s="1">
        <v>16.5166</v>
      </c>
      <c r="J247" s="5">
        <f>2^D247</f>
        <v>20963.616473926773</v>
      </c>
      <c r="K247" s="5">
        <f>2^E247</f>
        <v>39146.616549203347</v>
      </c>
      <c r="L247" s="5">
        <f>2^F247</f>
        <v>50545.673911634527</v>
      </c>
      <c r="M247" s="9">
        <f>2^G247</f>
        <v>19458.326270603084</v>
      </c>
      <c r="N247" s="9">
        <f>2^H247</f>
        <v>30573.62506667812</v>
      </c>
      <c r="O247" s="9">
        <f>2^I247</f>
        <v>93754.479351107875</v>
      </c>
      <c r="P247" s="1">
        <f>AVERAGE(J247:L247)/AVERAGE(M247:O247)</f>
        <v>0.76958518550735699</v>
      </c>
      <c r="Q247" s="1">
        <f>LOG(P247,2)</f>
        <v>-0.37784706735006873</v>
      </c>
      <c r="R247" s="1">
        <f>_xlfn.T.TEST(J247:L247,M247:O247,2,2)</f>
        <v>0.6777961873113918</v>
      </c>
      <c r="S247" s="1">
        <f>-LOG(R247,10)</f>
        <v>0.16890087845272858</v>
      </c>
    </row>
    <row r="248" spans="1:19" x14ac:dyDescent="0.2">
      <c r="A248" s="1" t="s">
        <v>551</v>
      </c>
      <c r="B248" s="1" t="s">
        <v>552</v>
      </c>
      <c r="C248" s="1" t="s">
        <v>553</v>
      </c>
      <c r="D248" s="1">
        <v>15.0883</v>
      </c>
      <c r="E248" s="1">
        <v>15.4579</v>
      </c>
      <c r="F248" s="1">
        <v>15.8629</v>
      </c>
      <c r="G248" s="1">
        <v>15.0565</v>
      </c>
      <c r="H248" s="1">
        <v>15.5585</v>
      </c>
      <c r="I248" s="1">
        <v>16.591699999999999</v>
      </c>
      <c r="J248" s="5">
        <f>2^D248</f>
        <v>34836.208690211526</v>
      </c>
      <c r="K248" s="5">
        <f>2^E248</f>
        <v>45008.192258741168</v>
      </c>
      <c r="L248" s="5">
        <f>2^F248</f>
        <v>59594.848246743073</v>
      </c>
      <c r="M248" s="9">
        <f>2^G248</f>
        <v>34076.746986073478</v>
      </c>
      <c r="N248" s="9">
        <f>2^H248</f>
        <v>48258.65209592873</v>
      </c>
      <c r="O248" s="9">
        <f>2^I248</f>
        <v>98764.161067415451</v>
      </c>
      <c r="P248" s="1">
        <f>AVERAGE(J248:L248)/AVERAGE(M248:O248)</f>
        <v>0.76995907157725996</v>
      </c>
      <c r="Q248" s="1">
        <f>LOG(P248,2)</f>
        <v>-0.37714633583549395</v>
      </c>
      <c r="R248" s="1">
        <f>_xlfn.T.TEST(J248:L248,M248:O248,2,2)</f>
        <v>0.54282904616146177</v>
      </c>
      <c r="S248" s="1">
        <f>-LOG(R248,10)</f>
        <v>0.26533692178949059</v>
      </c>
    </row>
    <row r="249" spans="1:19" x14ac:dyDescent="0.2">
      <c r="A249" s="1" t="s">
        <v>751</v>
      </c>
      <c r="B249" s="1" t="s">
        <v>752</v>
      </c>
      <c r="C249" s="1" t="s">
        <v>753</v>
      </c>
      <c r="D249" s="1">
        <v>10.819599999999999</v>
      </c>
      <c r="E249" s="1">
        <v>11.823</v>
      </c>
      <c r="F249" s="1">
        <v>11.7936</v>
      </c>
      <c r="G249" s="1">
        <v>10.7841</v>
      </c>
      <c r="H249" s="1">
        <v>11.7485</v>
      </c>
      <c r="I249" s="1">
        <v>12.6555</v>
      </c>
      <c r="J249" s="5">
        <f>2^D249</f>
        <v>1807.2745840190332</v>
      </c>
      <c r="K249" s="5">
        <f>2^E249</f>
        <v>3623.0776231179893</v>
      </c>
      <c r="L249" s="5">
        <f>2^F249</f>
        <v>3549.9918569565366</v>
      </c>
      <c r="M249" s="9">
        <f>2^G249</f>
        <v>1763.3461593240165</v>
      </c>
      <c r="N249" s="9">
        <f>2^H249</f>
        <v>3440.7324554845727</v>
      </c>
      <c r="O249" s="9">
        <f>2^I249</f>
        <v>6451.8626018084715</v>
      </c>
      <c r="P249" s="1">
        <f>AVERAGE(J249:L249)/AVERAGE(M249:O249)</f>
        <v>0.77045207222655776</v>
      </c>
      <c r="Q249" s="1">
        <f>LOG(P249,2)</f>
        <v>-0.37622288157584116</v>
      </c>
      <c r="R249" s="1">
        <f>_xlfn.T.TEST(J249:L249,M249:O249,2,2)</f>
        <v>0.58279339316496614</v>
      </c>
      <c r="S249" s="1">
        <f>-LOG(R249,10)</f>
        <v>0.23448538025184487</v>
      </c>
    </row>
    <row r="250" spans="1:19" x14ac:dyDescent="0.2">
      <c r="A250" s="1" t="s">
        <v>114</v>
      </c>
      <c r="B250" s="1" t="s">
        <v>115</v>
      </c>
      <c r="C250" s="1" t="s">
        <v>116</v>
      </c>
      <c r="D250" s="1">
        <v>16.077000000000002</v>
      </c>
      <c r="E250" s="1">
        <v>16.357800000000001</v>
      </c>
      <c r="F250" s="1">
        <v>17.234100000000002</v>
      </c>
      <c r="G250" s="1">
        <v>15.6225</v>
      </c>
      <c r="H250" s="1">
        <v>16.408300000000001</v>
      </c>
      <c r="I250" s="1">
        <v>17.994499999999999</v>
      </c>
      <c r="J250" s="5">
        <f>2^D250</f>
        <v>69128.835371372479</v>
      </c>
      <c r="K250" s="5">
        <f>2^E250</f>
        <v>83982.435113109779</v>
      </c>
      <c r="L250" s="5">
        <f>2^F250</f>
        <v>154163.317774711</v>
      </c>
      <c r="M250" s="9">
        <f>2^G250</f>
        <v>50447.669390766299</v>
      </c>
      <c r="N250" s="9">
        <f>2^H250</f>
        <v>86974.207031805694</v>
      </c>
      <c r="O250" s="9">
        <f>2^I250</f>
        <v>261146.52848339078</v>
      </c>
      <c r="P250" s="1">
        <f>AVERAGE(J250:L250)/AVERAGE(M250:O250)</f>
        <v>0.77094567576597262</v>
      </c>
      <c r="Q250" s="1">
        <f>LOG(P250,2)</f>
        <v>-0.37529888982387621</v>
      </c>
      <c r="R250" s="1">
        <f>_xlfn.T.TEST(J250:L250,M250:O250,2,2)</f>
        <v>0.68657835032798942</v>
      </c>
      <c r="S250" s="1">
        <f>-LOG(R250,10)</f>
        <v>0.16330989517378183</v>
      </c>
    </row>
    <row r="251" spans="1:19" x14ac:dyDescent="0.2">
      <c r="A251" s="1" t="s">
        <v>1453</v>
      </c>
      <c r="B251" s="1" t="s">
        <v>1454</v>
      </c>
      <c r="C251" s="1" t="s">
        <v>1455</v>
      </c>
      <c r="D251" s="1">
        <v>12.7704</v>
      </c>
      <c r="E251" s="1">
        <v>12.4428</v>
      </c>
      <c r="F251" s="1">
        <v>12.523099999999999</v>
      </c>
      <c r="G251" s="1">
        <v>12.4656</v>
      </c>
      <c r="H251" s="1">
        <v>12.919700000000001</v>
      </c>
      <c r="I251" s="1">
        <v>13.3584</v>
      </c>
      <c r="J251" s="5">
        <f>2^D251</f>
        <v>6986.7218954778682</v>
      </c>
      <c r="K251" s="5">
        <f>2^E251</f>
        <v>5567.4462134204559</v>
      </c>
      <c r="L251" s="5">
        <f>2^F251</f>
        <v>5886.1149433825403</v>
      </c>
      <c r="M251" s="9">
        <f>2^G251</f>
        <v>5656.1317094777787</v>
      </c>
      <c r="N251" s="9">
        <f>2^H251</f>
        <v>7748.4928206534059</v>
      </c>
      <c r="O251" s="9">
        <f>2^I251</f>
        <v>10502.171211239543</v>
      </c>
      <c r="P251" s="1">
        <f>AVERAGE(J251:L251)/AVERAGE(M251:O251)</f>
        <v>0.771340636853727</v>
      </c>
      <c r="Q251" s="1">
        <f>LOG(P251,2)</f>
        <v>-0.3745599759005131</v>
      </c>
      <c r="R251" s="1">
        <f>_xlfn.T.TEST(J251:L251,M251:O251,2,2)</f>
        <v>0.28223020633228846</v>
      </c>
      <c r="S251" s="1">
        <f>-LOG(R251,10)</f>
        <v>0.54939650673549556</v>
      </c>
    </row>
    <row r="252" spans="1:19" x14ac:dyDescent="0.2">
      <c r="A252" s="1" t="s">
        <v>252</v>
      </c>
      <c r="B252" s="1" t="s">
        <v>253</v>
      </c>
      <c r="C252" s="1" t="s">
        <v>254</v>
      </c>
      <c r="D252" s="1">
        <v>12.563599999999999</v>
      </c>
      <c r="E252" s="1">
        <v>13.644</v>
      </c>
      <c r="F252" s="1">
        <v>14.181900000000001</v>
      </c>
      <c r="G252" s="1">
        <v>12.667400000000001</v>
      </c>
      <c r="H252" s="1">
        <v>13.4267</v>
      </c>
      <c r="I252" s="1">
        <v>14.9156</v>
      </c>
      <c r="J252" s="5">
        <f>2^D252</f>
        <v>6053.6938454665296</v>
      </c>
      <c r="K252" s="5">
        <f>2^E252</f>
        <v>12801.275988743246</v>
      </c>
      <c r="L252" s="5">
        <f>2^F252</f>
        <v>18585.630362813528</v>
      </c>
      <c r="M252" s="9">
        <f>2^G252</f>
        <v>6505.3005644738878</v>
      </c>
      <c r="N252" s="9">
        <f>2^H252</f>
        <v>11011.321494078429</v>
      </c>
      <c r="O252" s="9">
        <f>2^I252</f>
        <v>30906.014450606828</v>
      </c>
      <c r="P252" s="1">
        <f>AVERAGE(J252:L252)/AVERAGE(M252:O252)</f>
        <v>0.77320449476024333</v>
      </c>
      <c r="Q252" s="1">
        <f>LOG(P252,2)</f>
        <v>-0.37107807069896759</v>
      </c>
      <c r="R252" s="1">
        <f>_xlfn.T.TEST(J252:L252,M252:O252,2,2)</f>
        <v>0.68285683613220716</v>
      </c>
      <c r="S252" s="1">
        <f>-LOG(R252,10)</f>
        <v>0.1656703384780456</v>
      </c>
    </row>
    <row r="253" spans="1:19" x14ac:dyDescent="0.2">
      <c r="A253" s="1" t="s">
        <v>2396</v>
      </c>
      <c r="B253" s="1" t="s">
        <v>2397</v>
      </c>
      <c r="C253" s="1" t="s">
        <v>2398</v>
      </c>
      <c r="D253" s="1">
        <v>10.767899999999999</v>
      </c>
      <c r="E253" s="1">
        <v>11.1944</v>
      </c>
      <c r="F253" s="1">
        <v>11.5547</v>
      </c>
      <c r="G253" s="1">
        <v>9.8185800000000008</v>
      </c>
      <c r="H253" s="1">
        <v>10.3886</v>
      </c>
      <c r="I253" s="1">
        <v>12.757999999999999</v>
      </c>
      <c r="J253" s="5">
        <f>2^D253</f>
        <v>1743.6563282342377</v>
      </c>
      <c r="K253" s="5">
        <f>2^E253</f>
        <v>2343.420277120636</v>
      </c>
      <c r="L253" s="5">
        <f>2^F253</f>
        <v>3008.2317517031875</v>
      </c>
      <c r="M253" s="9">
        <f>2^G253</f>
        <v>902.99863708983844</v>
      </c>
      <c r="N253" s="9">
        <f>2^H253</f>
        <v>1340.5413447260291</v>
      </c>
      <c r="O253" s="9">
        <f>2^I253</f>
        <v>6926.928178196611</v>
      </c>
      <c r="P253" s="1">
        <f>AVERAGE(J253:L253)/AVERAGE(M253:O253)</f>
        <v>0.77371277379239123</v>
      </c>
      <c r="Q253" s="1">
        <f>LOG(P253,2)</f>
        <v>-0.37013000233052418</v>
      </c>
      <c r="R253" s="1">
        <f>_xlfn.T.TEST(J253:L253,M253:O253,2,2)</f>
        <v>0.74361063454627685</v>
      </c>
      <c r="S253" s="1">
        <f>-LOG(R253,10)</f>
        <v>0.12865440791070903</v>
      </c>
    </row>
    <row r="254" spans="1:19" x14ac:dyDescent="0.2">
      <c r="A254" s="1" t="s">
        <v>2904</v>
      </c>
      <c r="B254" s="1" t="s">
        <v>2905</v>
      </c>
      <c r="C254" s="1" t="s">
        <v>2906</v>
      </c>
      <c r="D254" s="1">
        <v>11.8286</v>
      </c>
      <c r="E254" s="1">
        <v>11.7943</v>
      </c>
      <c r="F254" s="1">
        <v>12.2469</v>
      </c>
      <c r="G254" s="1">
        <v>11.2926</v>
      </c>
      <c r="H254" s="1">
        <v>11.8695</v>
      </c>
      <c r="I254" s="1">
        <v>13.184900000000001</v>
      </c>
      <c r="J254" s="5">
        <f>2^D254</f>
        <v>3637.1683787557063</v>
      </c>
      <c r="K254" s="5">
        <f>2^E254</f>
        <v>3551.7147416898401</v>
      </c>
      <c r="L254" s="5">
        <f>2^F254</f>
        <v>4860.5370047725</v>
      </c>
      <c r="M254" s="9">
        <f>2^G254</f>
        <v>2508.4839638803533</v>
      </c>
      <c r="N254" s="9">
        <f>2^H254</f>
        <v>3741.7566013770916</v>
      </c>
      <c r="O254" s="9">
        <f>2^I254</f>
        <v>9312.1591526924694</v>
      </c>
      <c r="P254" s="1">
        <f>AVERAGE(J254:L254)/AVERAGE(M254:O254)</f>
        <v>0.77426491695365318</v>
      </c>
      <c r="Q254" s="1">
        <f>LOG(P254,2)</f>
        <v>-0.369100821820809</v>
      </c>
      <c r="R254" s="1">
        <f>_xlfn.T.TEST(J254:L254,M254:O254,2,2)</f>
        <v>0.6125598289200973</v>
      </c>
      <c r="S254" s="1">
        <f>-LOG(R254,10)</f>
        <v>0.21285148720683722</v>
      </c>
    </row>
    <row r="255" spans="1:19" x14ac:dyDescent="0.2">
      <c r="A255" s="1" t="s">
        <v>997</v>
      </c>
      <c r="B255" s="1" t="s">
        <v>998</v>
      </c>
      <c r="C255" s="1" t="s">
        <v>999</v>
      </c>
      <c r="D255" s="1">
        <v>11.1814</v>
      </c>
      <c r="E255" s="1">
        <v>12.452199999999999</v>
      </c>
      <c r="F255" s="1">
        <v>12.743600000000001</v>
      </c>
      <c r="G255" s="1">
        <v>11.697699999999999</v>
      </c>
      <c r="H255" s="1">
        <v>12.4514</v>
      </c>
      <c r="I255" s="1">
        <v>13.3123</v>
      </c>
      <c r="J255" s="5">
        <f>2^D255</f>
        <v>2322.3987737790503</v>
      </c>
      <c r="K255" s="5">
        <f>2^E255</f>
        <v>5603.8398080921152</v>
      </c>
      <c r="L255" s="5">
        <f>2^F255</f>
        <v>6858.1322040433943</v>
      </c>
      <c r="M255" s="9">
        <f>2^G255</f>
        <v>3321.6860322300713</v>
      </c>
      <c r="N255" s="9">
        <f>2^H255</f>
        <v>5600.7332408844013</v>
      </c>
      <c r="O255" s="9">
        <f>2^I255</f>
        <v>10171.888975526301</v>
      </c>
      <c r="P255" s="1">
        <f>AVERAGE(J255:L255)/AVERAGE(M255:O255)</f>
        <v>0.77428156042086438</v>
      </c>
      <c r="Q255" s="1">
        <f>LOG(P255,2)</f>
        <v>-0.36906981022643898</v>
      </c>
      <c r="R255" s="1">
        <f>_xlfn.T.TEST(J255:L255,M255:O255,2,2)</f>
        <v>0.58556120014585578</v>
      </c>
      <c r="S255" s="1">
        <f>-LOG(R255,10)</f>
        <v>0.23242770777071728</v>
      </c>
    </row>
    <row r="256" spans="1:19" x14ac:dyDescent="0.2">
      <c r="A256" s="1" t="s">
        <v>1287</v>
      </c>
      <c r="B256" s="1" t="s">
        <v>1288</v>
      </c>
      <c r="C256" s="1" t="s">
        <v>1289</v>
      </c>
      <c r="D256" s="1">
        <v>10.8187</v>
      </c>
      <c r="E256" s="1">
        <v>11.2232</v>
      </c>
      <c r="F256" s="1">
        <v>11.6142</v>
      </c>
      <c r="G256" s="1">
        <v>10.964499999999999</v>
      </c>
      <c r="H256" s="1">
        <v>11.5204</v>
      </c>
      <c r="I256" s="1">
        <v>12.143000000000001</v>
      </c>
      <c r="J256" s="5">
        <f>2^D256</f>
        <v>1806.1474990575102</v>
      </c>
      <c r="K256" s="5">
        <f>2^E256</f>
        <v>2390.6711869517549</v>
      </c>
      <c r="L256" s="5">
        <f>2^F256</f>
        <v>3134.891942777148</v>
      </c>
      <c r="M256" s="9">
        <f>2^G256</f>
        <v>1998.2203956327796</v>
      </c>
      <c r="N256" s="9">
        <f>2^H256</f>
        <v>2937.5546981409921</v>
      </c>
      <c r="O256" s="9">
        <f>2^I256</f>
        <v>4522.7984779800254</v>
      </c>
      <c r="P256" s="1">
        <f>AVERAGE(J256:L256)/AVERAGE(M256:O256)</f>
        <v>0.77513914473120449</v>
      </c>
      <c r="Q256" s="1">
        <f>LOG(P256,2)</f>
        <v>-0.36747278399089289</v>
      </c>
      <c r="R256" s="1">
        <f>_xlfn.T.TEST(J256:L256,M256:O256,2,2)</f>
        <v>0.44165703807363416</v>
      </c>
      <c r="S256" s="1">
        <f>-LOG(R256,10)</f>
        <v>0.35491484442510973</v>
      </c>
    </row>
    <row r="257" spans="1:19" x14ac:dyDescent="0.2">
      <c r="A257" s="1" t="s">
        <v>748</v>
      </c>
      <c r="B257" s="1" t="s">
        <v>749</v>
      </c>
      <c r="C257" s="1" t="s">
        <v>750</v>
      </c>
      <c r="D257" s="1">
        <v>13.796099999999999</v>
      </c>
      <c r="E257" s="1">
        <v>14.2301</v>
      </c>
      <c r="F257" s="1">
        <v>14.363</v>
      </c>
      <c r="G257" s="1">
        <v>13.6731</v>
      </c>
      <c r="H257" s="1">
        <v>14.2583</v>
      </c>
      <c r="I257" s="1">
        <v>15.190899999999999</v>
      </c>
      <c r="J257" s="5">
        <f>2^D257</f>
        <v>14224.5954286666</v>
      </c>
      <c r="K257" s="5">
        <f>2^E257</f>
        <v>19217.059787132694</v>
      </c>
      <c r="L257" s="5">
        <f>2^F257</f>
        <v>21071.421168527009</v>
      </c>
      <c r="M257" s="9">
        <f>2^G257</f>
        <v>13062.106900519257</v>
      </c>
      <c r="N257" s="9">
        <f>2^H257</f>
        <v>19596.386080656255</v>
      </c>
      <c r="O257" s="9">
        <f>2^I257</f>
        <v>37403.871914438067</v>
      </c>
      <c r="P257" s="1">
        <f>AVERAGE(J257:L257)/AVERAGE(M257:O257)</f>
        <v>0.77806503485210243</v>
      </c>
      <c r="Q257" s="1">
        <f>LOG(P257,2)</f>
        <v>-0.36203734644030883</v>
      </c>
      <c r="R257" s="1">
        <f>_xlfn.T.TEST(J257:L257,M257:O257,2,2)</f>
        <v>0.53041180329599624</v>
      </c>
      <c r="S257" s="1">
        <f>-LOG(R257,10)</f>
        <v>0.27538682010614302</v>
      </c>
    </row>
    <row r="258" spans="1:19" x14ac:dyDescent="0.2">
      <c r="A258" s="1" t="s">
        <v>321</v>
      </c>
      <c r="B258" s="1" t="s">
        <v>322</v>
      </c>
      <c r="C258" s="1" t="s">
        <v>323</v>
      </c>
      <c r="D258" s="1">
        <v>14.7883</v>
      </c>
      <c r="E258" s="1">
        <v>15.1205</v>
      </c>
      <c r="F258" s="1">
        <v>15.443899999999999</v>
      </c>
      <c r="G258" s="1">
        <v>14.3706</v>
      </c>
      <c r="H258" s="1">
        <v>14.972899999999999</v>
      </c>
      <c r="I258" s="1">
        <v>16.391400000000001</v>
      </c>
      <c r="J258" s="5">
        <f>2^D258</f>
        <v>28295.793988590201</v>
      </c>
      <c r="K258" s="5">
        <f>2^E258</f>
        <v>35622.471644027792</v>
      </c>
      <c r="L258" s="5">
        <f>2^F258</f>
        <v>44573.542382035354</v>
      </c>
      <c r="M258" s="9">
        <f>2^G258</f>
        <v>21182.716589673022</v>
      </c>
      <c r="N258" s="9">
        <f>2^H258</f>
        <v>32158.221489040745</v>
      </c>
      <c r="O258" s="9">
        <f>2^I258</f>
        <v>85961.319038283385</v>
      </c>
      <c r="P258" s="1">
        <f>AVERAGE(J258:L258)/AVERAGE(M258:O258)</f>
        <v>0.77882304465126695</v>
      </c>
      <c r="Q258" s="1">
        <f>LOG(P258,2)</f>
        <v>-0.36063252218992525</v>
      </c>
      <c r="R258" s="1">
        <f>_xlfn.T.TEST(J258:L258,M258:O258,2,2)</f>
        <v>0.64366894052525847</v>
      </c>
      <c r="S258" s="1">
        <f>-LOG(R258,10)</f>
        <v>0.19133744672613809</v>
      </c>
    </row>
    <row r="259" spans="1:19" x14ac:dyDescent="0.2">
      <c r="A259" s="1" t="s">
        <v>3579</v>
      </c>
      <c r="B259" s="1" t="s">
        <v>1712</v>
      </c>
      <c r="C259" s="1" t="s">
        <v>1713</v>
      </c>
      <c r="D259" s="1">
        <v>12.5311</v>
      </c>
      <c r="E259" s="1">
        <v>11.968400000000001</v>
      </c>
      <c r="F259" s="1">
        <v>13.2959</v>
      </c>
      <c r="G259" s="1">
        <v>11.5023</v>
      </c>
      <c r="H259" s="1">
        <v>12.782500000000001</v>
      </c>
      <c r="I259" s="1">
        <v>13.938499999999999</v>
      </c>
      <c r="J259" s="5">
        <f>2^D259</f>
        <v>5918.8451587598474</v>
      </c>
      <c r="K259" s="5">
        <f>2^E259</f>
        <v>4007.2588813087095</v>
      </c>
      <c r="L259" s="5">
        <f>2^F259</f>
        <v>10056.913606341099</v>
      </c>
      <c r="M259" s="9">
        <f>2^G259</f>
        <v>2900.9304662806076</v>
      </c>
      <c r="N259" s="9">
        <f>2^H259</f>
        <v>7045.566519502855</v>
      </c>
      <c r="O259" s="9">
        <f>2^I259</f>
        <v>15700.250964910652</v>
      </c>
      <c r="P259" s="1">
        <f>AVERAGE(J259:L259)/AVERAGE(M259:O259)</f>
        <v>0.77916380216419701</v>
      </c>
      <c r="Q259" s="1">
        <f>LOG(P259,2)</f>
        <v>-0.36000143960679087</v>
      </c>
      <c r="R259" s="1">
        <f>_xlfn.T.TEST(J259:L259,M259:O259,2,2)</f>
        <v>0.67434186732363699</v>
      </c>
      <c r="S259" s="1">
        <f>-LOG(R259,10)</f>
        <v>0.17111987579248777</v>
      </c>
    </row>
    <row r="260" spans="1:19" x14ac:dyDescent="0.2">
      <c r="A260" s="1" t="s">
        <v>2877</v>
      </c>
      <c r="B260" s="1" t="s">
        <v>2878</v>
      </c>
      <c r="C260" s="1" t="s">
        <v>2879</v>
      </c>
      <c r="D260" s="1">
        <v>12.526400000000001</v>
      </c>
      <c r="E260" s="1">
        <v>12.977</v>
      </c>
      <c r="F260" s="1">
        <v>13.4764</v>
      </c>
      <c r="G260" s="1">
        <v>11.882</v>
      </c>
      <c r="H260" s="1">
        <v>13.093</v>
      </c>
      <c r="I260" s="1">
        <v>14.290100000000001</v>
      </c>
      <c r="J260" s="5">
        <f>2^D260</f>
        <v>5899.5941687246868</v>
      </c>
      <c r="K260" s="5">
        <f>2^E260</f>
        <v>8062.4355085008956</v>
      </c>
      <c r="L260" s="5">
        <f>2^F260</f>
        <v>11397.264666968696</v>
      </c>
      <c r="M260" s="9">
        <f>2^G260</f>
        <v>3774.3173066698923</v>
      </c>
      <c r="N260" s="9">
        <f>2^H260</f>
        <v>8737.4707165738073</v>
      </c>
      <c r="O260" s="9">
        <f>2^I260</f>
        <v>20033.126852122634</v>
      </c>
      <c r="P260" s="1">
        <f>AVERAGE(J260:L260)/AVERAGE(M260:O260)</f>
        <v>0.77920911581148589</v>
      </c>
      <c r="Q260" s="1">
        <f>LOG(P260,2)</f>
        <v>-0.35991753956785594</v>
      </c>
      <c r="R260" s="1">
        <f>_xlfn.T.TEST(J260:L260,M260:O260,2,2)</f>
        <v>0.66121319005976575</v>
      </c>
      <c r="S260" s="1">
        <f>-LOG(R260,10)</f>
        <v>0.17965849159025082</v>
      </c>
    </row>
    <row r="261" spans="1:19" x14ac:dyDescent="0.2">
      <c r="A261" s="1" t="s">
        <v>1662</v>
      </c>
      <c r="B261" s="1" t="s">
        <v>1663</v>
      </c>
      <c r="C261" s="1" t="s">
        <v>1664</v>
      </c>
      <c r="D261" s="1">
        <v>15.6152</v>
      </c>
      <c r="E261" s="1">
        <v>16.067699999999999</v>
      </c>
      <c r="F261" s="1">
        <v>16.6538</v>
      </c>
      <c r="G261" s="1">
        <v>15.9048</v>
      </c>
      <c r="H261" s="1">
        <v>16.0153</v>
      </c>
      <c r="I261" s="1">
        <v>17.2591</v>
      </c>
      <c r="J261" s="5">
        <f>2^D261</f>
        <v>50193.050200749021</v>
      </c>
      <c r="K261" s="5">
        <f>2^E261</f>
        <v>68684.645539864752</v>
      </c>
      <c r="L261" s="5">
        <f>2^F261</f>
        <v>103108.23241044598</v>
      </c>
      <c r="M261" s="9">
        <f>2^G261</f>
        <v>61351.032359292978</v>
      </c>
      <c r="N261" s="9">
        <f>2^H261</f>
        <v>66234.717687381693</v>
      </c>
      <c r="O261" s="9">
        <f>2^I261</f>
        <v>156858.04510294143</v>
      </c>
      <c r="P261" s="1">
        <f>AVERAGE(J261:L261)/AVERAGE(M261:O261)</f>
        <v>0.78042106010537593</v>
      </c>
      <c r="Q261" s="1">
        <f>LOG(P261,2)</f>
        <v>-0.35767538447037267</v>
      </c>
      <c r="R261" s="1">
        <f>_xlfn.T.TEST(J261:L261,M261:O261,2,2)</f>
        <v>0.58094847222306123</v>
      </c>
      <c r="S261" s="1">
        <f>-LOG(R261,10)</f>
        <v>0.23586238606335094</v>
      </c>
    </row>
    <row r="262" spans="1:19" x14ac:dyDescent="0.2">
      <c r="A262" s="1" t="s">
        <v>3028</v>
      </c>
      <c r="B262" s="1" t="s">
        <v>3029</v>
      </c>
      <c r="C262" s="1" t="s">
        <v>3030</v>
      </c>
      <c r="D262" s="1">
        <v>12.321400000000001</v>
      </c>
      <c r="E262" s="1">
        <v>12.561400000000001</v>
      </c>
      <c r="F262" s="1">
        <v>13.478300000000001</v>
      </c>
      <c r="G262" s="1">
        <v>12.105600000000001</v>
      </c>
      <c r="H262" s="1">
        <v>13.0732</v>
      </c>
      <c r="I262" s="1">
        <v>13.9495</v>
      </c>
      <c r="J262" s="5">
        <f>2^D262</f>
        <v>5118.1261798654077</v>
      </c>
      <c r="K262" s="5">
        <f>2^E262</f>
        <v>6044.4694586914102</v>
      </c>
      <c r="L262" s="5">
        <f>2^F262</f>
        <v>11412.284520771649</v>
      </c>
      <c r="M262" s="9">
        <f>2^G262</f>
        <v>4407.0574859196822</v>
      </c>
      <c r="N262" s="9">
        <f>2^H262</f>
        <v>8618.3740527626123</v>
      </c>
      <c r="O262" s="9">
        <f>2^I262</f>
        <v>15820.416924180874</v>
      </c>
      <c r="P262" s="1">
        <f>AVERAGE(J262:L262)/AVERAGE(M262:O262)</f>
        <v>0.78260413065651036</v>
      </c>
      <c r="Q262" s="1">
        <f>LOG(P262,2)</f>
        <v>-0.35364536995157336</v>
      </c>
      <c r="R262" s="1">
        <f>_xlfn.T.TEST(J262:L262,M262:O262,2,2)</f>
        <v>0.61750271570831616</v>
      </c>
      <c r="S262" s="1">
        <f>-LOG(R262,10)</f>
        <v>0.20936112808523155</v>
      </c>
    </row>
    <row r="263" spans="1:19" x14ac:dyDescent="0.2">
      <c r="A263" s="1" t="s">
        <v>1000</v>
      </c>
      <c r="B263" s="1" t="s">
        <v>1001</v>
      </c>
      <c r="C263" s="1" t="s">
        <v>1002</v>
      </c>
      <c r="D263" s="1">
        <v>13.8979</v>
      </c>
      <c r="E263" s="1">
        <v>14.4945</v>
      </c>
      <c r="F263" s="1">
        <v>14.4864</v>
      </c>
      <c r="G263" s="1">
        <v>13.4124</v>
      </c>
      <c r="H263" s="1">
        <v>14.557</v>
      </c>
      <c r="I263" s="1">
        <v>15.4001</v>
      </c>
      <c r="J263" s="5">
        <f>2^D263</f>
        <v>15264.577097201254</v>
      </c>
      <c r="K263" s="5">
        <f>2^E263</f>
        <v>23082.310146741493</v>
      </c>
      <c r="L263" s="5">
        <f>2^F263</f>
        <v>22953.077823738928</v>
      </c>
      <c r="M263" s="9">
        <f>2^G263</f>
        <v>10902.716360354512</v>
      </c>
      <c r="N263" s="9">
        <f>2^H263</f>
        <v>24104.251324100416</v>
      </c>
      <c r="O263" s="9">
        <f>2^I263</f>
        <v>43240.632328571533</v>
      </c>
      <c r="P263" s="1">
        <f>AVERAGE(J263:L263)/AVERAGE(M263:O263)</f>
        <v>0.78341016283536657</v>
      </c>
      <c r="Q263" s="1">
        <f>LOG(P263,2)</f>
        <v>-0.35216025102928339</v>
      </c>
      <c r="R263" s="1">
        <f>_xlfn.T.TEST(J263:L263,M263:O263,2,2)</f>
        <v>0.59289646757493197</v>
      </c>
      <c r="S263" s="1">
        <f>-LOG(R263,10)</f>
        <v>0.2270211371356988</v>
      </c>
    </row>
    <row r="264" spans="1:19" x14ac:dyDescent="0.2">
      <c r="A264" s="1" t="s">
        <v>309</v>
      </c>
      <c r="B264" s="1" t="s">
        <v>310</v>
      </c>
      <c r="C264" s="1" t="s">
        <v>311</v>
      </c>
      <c r="D264" s="1">
        <v>12.486800000000001</v>
      </c>
      <c r="E264" s="1">
        <v>13.2103</v>
      </c>
      <c r="F264" s="1">
        <v>13.030900000000001</v>
      </c>
      <c r="G264" s="1">
        <v>12.356299999999999</v>
      </c>
      <c r="H264" s="1">
        <v>12.689399999999999</v>
      </c>
      <c r="I264" s="1">
        <v>14.155099999999999</v>
      </c>
      <c r="J264" s="5">
        <f>2^D264</f>
        <v>5739.8606626305027</v>
      </c>
      <c r="K264" s="5">
        <f>2^E264</f>
        <v>9477.5602008973656</v>
      </c>
      <c r="L264" s="5">
        <f>2^F264</f>
        <v>8369.3507783001878</v>
      </c>
      <c r="M264" s="9">
        <f>2^G264</f>
        <v>5243.4476380327906</v>
      </c>
      <c r="N264" s="9">
        <f>2^H264</f>
        <v>6605.261669133547</v>
      </c>
      <c r="O264" s="9">
        <f>2^I264</f>
        <v>18243.56429674949</v>
      </c>
      <c r="P264" s="1">
        <f>AVERAGE(J264:L264)/AVERAGE(M264:O264)</f>
        <v>0.78381487395351779</v>
      </c>
      <c r="Q264" s="1">
        <f>LOG(P264,2)</f>
        <v>-0.35141514458646617</v>
      </c>
      <c r="R264" s="1">
        <f>_xlfn.T.TEST(J264:L264,M264:O264,2,2)</f>
        <v>0.63839821757548498</v>
      </c>
      <c r="S264" s="1">
        <f>-LOG(R264,10)</f>
        <v>0.19490833421718273</v>
      </c>
    </row>
    <row r="265" spans="1:19" x14ac:dyDescent="0.2">
      <c r="A265" s="1" t="s">
        <v>689</v>
      </c>
      <c r="B265" s="1" t="s">
        <v>690</v>
      </c>
      <c r="C265" s="1" t="s">
        <v>691</v>
      </c>
      <c r="D265" s="1">
        <v>16.3247</v>
      </c>
      <c r="E265" s="1">
        <v>16.640599999999999</v>
      </c>
      <c r="F265" s="1">
        <v>17.3598</v>
      </c>
      <c r="G265" s="1">
        <v>15.931800000000001</v>
      </c>
      <c r="H265" s="1">
        <v>16.719100000000001</v>
      </c>
      <c r="I265" s="1">
        <v>18.091100000000001</v>
      </c>
      <c r="J265" s="5">
        <f>2^D265</f>
        <v>82077.547328844143</v>
      </c>
      <c r="K265" s="5">
        <f>2^E265</f>
        <v>102169.14190233058</v>
      </c>
      <c r="L265" s="5">
        <f>2^F265</f>
        <v>168197.88045174425</v>
      </c>
      <c r="M265" s="9">
        <f>2^G265</f>
        <v>62510.026774231301</v>
      </c>
      <c r="N265" s="9">
        <f>2^H265</f>
        <v>107882.40027537297</v>
      </c>
      <c r="O265" s="9">
        <f>2^I265</f>
        <v>279231.07902310765</v>
      </c>
      <c r="P265" s="1">
        <f>AVERAGE(J265:L265)/AVERAGE(M265:O265)</f>
        <v>0.78386597880832898</v>
      </c>
      <c r="Q265" s="1">
        <f>LOG(P265,2)</f>
        <v>-0.3513210837060291</v>
      </c>
      <c r="R265" s="1">
        <f>_xlfn.T.TEST(J265:L265,M265:O265,2,2)</f>
        <v>0.67160740028234078</v>
      </c>
      <c r="S265" s="1">
        <f>-LOG(R265,10)</f>
        <v>0.17288452711993513</v>
      </c>
    </row>
    <row r="266" spans="1:19" x14ac:dyDescent="0.2">
      <c r="A266" s="1" t="s">
        <v>1427</v>
      </c>
      <c r="B266" s="1" t="s">
        <v>1428</v>
      </c>
      <c r="C266" s="1" t="s">
        <v>1429</v>
      </c>
      <c r="D266" s="1">
        <v>12.1899</v>
      </c>
      <c r="E266" s="1">
        <v>12.714399999999999</v>
      </c>
      <c r="F266" s="1">
        <v>12.7972</v>
      </c>
      <c r="G266" s="1">
        <v>12.4907</v>
      </c>
      <c r="H266" s="1">
        <v>12.392899999999999</v>
      </c>
      <c r="I266" s="1">
        <v>13.6074</v>
      </c>
      <c r="J266" s="5">
        <f>2^D266</f>
        <v>4672.2443136755437</v>
      </c>
      <c r="K266" s="5">
        <f>2^E266</f>
        <v>6720.719609367673</v>
      </c>
      <c r="L266" s="5">
        <f>2^F266</f>
        <v>7117.7226382381759</v>
      </c>
      <c r="M266" s="9">
        <f>2^G266</f>
        <v>5755.3980702205627</v>
      </c>
      <c r="N266" s="9">
        <f>2^H266</f>
        <v>5378.1713303878132</v>
      </c>
      <c r="O266" s="9">
        <f>2^I266</f>
        <v>12480.602833852381</v>
      </c>
      <c r="P266" s="1">
        <f>AVERAGE(J266:L266)/AVERAGE(M266:O266)</f>
        <v>0.78388039087257455</v>
      </c>
      <c r="Q266" s="1">
        <f>LOG(P266,2)</f>
        <v>-0.35129455873487464</v>
      </c>
      <c r="R266" s="1">
        <f>_xlfn.T.TEST(J266:L266,M266:O266,2,2)</f>
        <v>0.5222058086599568</v>
      </c>
      <c r="S266" s="1">
        <f>-LOG(R266,10)</f>
        <v>0.28215830169167216</v>
      </c>
    </row>
    <row r="267" spans="1:19" x14ac:dyDescent="0.2">
      <c r="A267" s="1" t="s">
        <v>593</v>
      </c>
      <c r="B267" s="1" t="s">
        <v>594</v>
      </c>
      <c r="C267" s="1" t="s">
        <v>595</v>
      </c>
      <c r="D267" s="1">
        <v>13.7537</v>
      </c>
      <c r="E267" s="1">
        <v>14.396599999999999</v>
      </c>
      <c r="F267" s="1">
        <v>14.6442</v>
      </c>
      <c r="G267" s="1">
        <v>13.8165</v>
      </c>
      <c r="H267" s="1">
        <v>14.375999999999999</v>
      </c>
      <c r="I267" s="1">
        <v>15.3583</v>
      </c>
      <c r="J267" s="5">
        <f>2^D267</f>
        <v>13812.62595686141</v>
      </c>
      <c r="K267" s="5">
        <f>2^E267</f>
        <v>21567.928522413582</v>
      </c>
      <c r="L267" s="5">
        <f>2^F267</f>
        <v>25606.101490857993</v>
      </c>
      <c r="M267" s="9">
        <f>2^G267</f>
        <v>14427.162885510779</v>
      </c>
      <c r="N267" s="9">
        <f>2^H267</f>
        <v>21262.151957531569</v>
      </c>
      <c r="O267" s="9">
        <f>2^I267</f>
        <v>42005.773125725915</v>
      </c>
      <c r="P267" s="1">
        <f>AVERAGE(J267:L267)/AVERAGE(M267:O267)</f>
        <v>0.78494867004524527</v>
      </c>
      <c r="Q267" s="1">
        <f>LOG(P267,2)</f>
        <v>-0.34932977959953226</v>
      </c>
      <c r="R267" s="1">
        <f>_xlfn.T.TEST(J267:L267,M267:O267,2,2)</f>
        <v>0.56891163945100831</v>
      </c>
      <c r="S267" s="1">
        <f>-LOG(R267,10)</f>
        <v>0.24495518084352227</v>
      </c>
    </row>
    <row r="268" spans="1:19" x14ac:dyDescent="0.2">
      <c r="A268" s="1" t="s">
        <v>202</v>
      </c>
      <c r="B268" s="1" t="s">
        <v>203</v>
      </c>
      <c r="C268" s="1" t="s">
        <v>204</v>
      </c>
      <c r="D268" s="1">
        <v>18.7681</v>
      </c>
      <c r="E268" s="1">
        <v>19.194700000000001</v>
      </c>
      <c r="F268" s="1">
        <v>20.0198</v>
      </c>
      <c r="G268" s="1">
        <v>18.296500000000002</v>
      </c>
      <c r="H268" s="1">
        <v>19.084399999999999</v>
      </c>
      <c r="I268" s="1">
        <v>20.787099999999999</v>
      </c>
      <c r="J268" s="5">
        <f>2^D268</f>
        <v>446437.90517336776</v>
      </c>
      <c r="K268" s="5">
        <f>2^E268</f>
        <v>600040.35285431892</v>
      </c>
      <c r="L268" s="5">
        <f>2^F268</f>
        <v>1063066.1929978842</v>
      </c>
      <c r="M268" s="9">
        <f>2^G268</f>
        <v>321955.1049275496</v>
      </c>
      <c r="N268" s="9">
        <f>2^H268</f>
        <v>555874.62470958207</v>
      </c>
      <c r="O268" s="9">
        <f>2^I268</f>
        <v>1809425.1516379288</v>
      </c>
      <c r="P268" s="1">
        <f>AVERAGE(J268:L268)/AVERAGE(M268:O268)</f>
        <v>0.78501837161967492</v>
      </c>
      <c r="Q268" s="1">
        <f>LOG(P268,2)</f>
        <v>-0.34920167739971636</v>
      </c>
      <c r="R268" s="1">
        <f>_xlfn.T.TEST(J268:L268,M268:O268,2,2)</f>
        <v>0.71846512376673399</v>
      </c>
      <c r="S268" s="1">
        <f>-LOG(R268,10)</f>
        <v>0.14359430884259944</v>
      </c>
    </row>
    <row r="269" spans="1:19" x14ac:dyDescent="0.2">
      <c r="A269" s="1" t="s">
        <v>3140</v>
      </c>
      <c r="B269" s="1" t="s">
        <v>3141</v>
      </c>
      <c r="C269" s="1" t="s">
        <v>3142</v>
      </c>
      <c r="D269" s="1">
        <v>13.7857</v>
      </c>
      <c r="E269" s="1">
        <v>14.158099999999999</v>
      </c>
      <c r="F269" s="1">
        <v>14.529299999999999</v>
      </c>
      <c r="G269" s="1">
        <v>13.503500000000001</v>
      </c>
      <c r="H269" s="1">
        <v>14.4061</v>
      </c>
      <c r="I269" s="1">
        <v>15.214</v>
      </c>
      <c r="J269" s="5">
        <f>2^D269</f>
        <v>14122.422860938264</v>
      </c>
      <c r="K269" s="5">
        <f>2^E269</f>
        <v>18281.540192860211</v>
      </c>
      <c r="L269" s="5">
        <f>2^F269</f>
        <v>23645.860112724429</v>
      </c>
      <c r="M269" s="9">
        <f>2^G269</f>
        <v>11613.377584780428</v>
      </c>
      <c r="N269" s="9">
        <f>2^H269</f>
        <v>21710.419766740695</v>
      </c>
      <c r="O269" s="9">
        <f>2^I269</f>
        <v>38007.591878834079</v>
      </c>
      <c r="P269" s="1">
        <f>AVERAGE(J269:L269)/AVERAGE(M269:O269)</f>
        <v>0.78576659968751617</v>
      </c>
      <c r="Q269" s="1">
        <f>LOG(P269,2)</f>
        <v>-0.34782724993282543</v>
      </c>
      <c r="R269" s="1">
        <f>_xlfn.T.TEST(J269:L269,M269:O269,2,2)</f>
        <v>0.56667948962770698</v>
      </c>
      <c r="S269" s="1">
        <f>-LOG(R269,10)</f>
        <v>0.24666250590924735</v>
      </c>
    </row>
    <row r="270" spans="1:19" x14ac:dyDescent="0.2">
      <c r="A270" s="1" t="s">
        <v>840</v>
      </c>
      <c r="B270" s="1" t="s">
        <v>841</v>
      </c>
      <c r="C270" s="1" t="s">
        <v>842</v>
      </c>
      <c r="D270" s="1">
        <v>9.7109699999999997</v>
      </c>
      <c r="E270" s="1">
        <v>10.605499999999999</v>
      </c>
      <c r="F270" s="1">
        <v>11.305199999999999</v>
      </c>
      <c r="G270" s="1">
        <v>9.9403699999999997</v>
      </c>
      <c r="H270" s="1">
        <v>10.7606</v>
      </c>
      <c r="I270" s="1">
        <v>11.7936</v>
      </c>
      <c r="J270" s="5">
        <f>2^D270</f>
        <v>838.09501407190066</v>
      </c>
      <c r="K270" s="5">
        <f>2^E270</f>
        <v>1558.0221190795935</v>
      </c>
      <c r="L270" s="5">
        <f>2^F270</f>
        <v>2530.4881446660415</v>
      </c>
      <c r="M270" s="9">
        <f>2^G270</f>
        <v>982.53841205922402</v>
      </c>
      <c r="N270" s="9">
        <f>2^H270</f>
        <v>1734.8557559317912</v>
      </c>
      <c r="O270" s="9">
        <f>2^I270</f>
        <v>3549.9918569565366</v>
      </c>
      <c r="P270" s="1">
        <f>AVERAGE(J270:L270)/AVERAGE(M270:O270)</f>
        <v>0.78607018272163387</v>
      </c>
      <c r="Q270" s="1">
        <f>LOG(P270,2)</f>
        <v>-0.34726996847947467</v>
      </c>
      <c r="R270" s="1">
        <f>_xlfn.T.TEST(J270:L270,M270:O270,2,2)</f>
        <v>0.64771982591580302</v>
      </c>
      <c r="S270" s="1">
        <f>-LOG(R270,10)</f>
        <v>0.18861280951696457</v>
      </c>
    </row>
    <row r="271" spans="1:19" x14ac:dyDescent="0.2">
      <c r="A271" s="1" t="s">
        <v>1111</v>
      </c>
      <c r="B271" s="1" t="s">
        <v>1112</v>
      </c>
      <c r="C271" s="1" t="s">
        <v>1113</v>
      </c>
      <c r="D271" s="1">
        <v>15.494899999999999</v>
      </c>
      <c r="E271" s="1">
        <v>16.128499999999999</v>
      </c>
      <c r="F271" s="1">
        <v>16.563400000000001</v>
      </c>
      <c r="G271" s="1">
        <v>15.2104</v>
      </c>
      <c r="H271" s="1">
        <v>15.7959</v>
      </c>
      <c r="I271" s="1">
        <v>17.441400000000002</v>
      </c>
      <c r="J271" s="5">
        <f>2^D271</f>
        <v>46177.421618600674</v>
      </c>
      <c r="K271" s="5">
        <f>2^E271</f>
        <v>71641.106523193172</v>
      </c>
      <c r="L271" s="5">
        <f>2^F271</f>
        <v>96845.67493551939</v>
      </c>
      <c r="M271" s="9">
        <f>2^G271</f>
        <v>37912.868632314756</v>
      </c>
      <c r="N271" s="9">
        <f>2^H271</f>
        <v>56890.494470808342</v>
      </c>
      <c r="O271" s="9">
        <f>2^I271</f>
        <v>177985.47681494569</v>
      </c>
      <c r="P271" s="1">
        <f>AVERAGE(J271:L271)/AVERAGE(M271:O271)</f>
        <v>0.78692443261896972</v>
      </c>
      <c r="Q271" s="1">
        <f>LOG(P271,2)</f>
        <v>-0.34570299272545035</v>
      </c>
      <c r="R271" s="1">
        <f>_xlfn.T.TEST(J271:L271,M271:O271,2,2)</f>
        <v>0.69676601360754498</v>
      </c>
      <c r="S271" s="1">
        <f>-LOG(R271,10)</f>
        <v>0.15691304121318944</v>
      </c>
    </row>
    <row r="272" spans="1:19" x14ac:dyDescent="0.2">
      <c r="A272" s="1" t="s">
        <v>581</v>
      </c>
      <c r="B272" s="1" t="s">
        <v>582</v>
      </c>
      <c r="C272" s="1" t="s">
        <v>583</v>
      </c>
      <c r="D272" s="1">
        <v>12.574</v>
      </c>
      <c r="E272" s="1">
        <v>12.961499999999999</v>
      </c>
      <c r="F272" s="1">
        <v>13.583</v>
      </c>
      <c r="G272" s="1">
        <v>12.373100000000001</v>
      </c>
      <c r="H272" s="1">
        <v>13.114599999999999</v>
      </c>
      <c r="I272" s="1">
        <v>14.2356</v>
      </c>
      <c r="J272" s="5">
        <f>2^D272</f>
        <v>6097.4909651621392</v>
      </c>
      <c r="K272" s="5">
        <f>2^E272</f>
        <v>7976.2781214768893</v>
      </c>
      <c r="L272" s="5">
        <f>2^F272</f>
        <v>12271.295974802908</v>
      </c>
      <c r="M272" s="9">
        <f>2^G272</f>
        <v>5304.8638157040477</v>
      </c>
      <c r="N272" s="9">
        <f>2^H272</f>
        <v>8869.272147622276</v>
      </c>
      <c r="O272" s="9">
        <f>2^I272</f>
        <v>19290.460991743577</v>
      </c>
      <c r="P272" s="1">
        <f>AVERAGE(J272:L272)/AVERAGE(M272:O272)</f>
        <v>0.78725182606601363</v>
      </c>
      <c r="Q272" s="1">
        <f>LOG(P272,2)</f>
        <v>-0.3451028961267702</v>
      </c>
      <c r="R272" s="1">
        <f>_xlfn.T.TEST(J272:L272,M272:O272,2,2)</f>
        <v>0.63143409147435681</v>
      </c>
      <c r="S272" s="1">
        <f>-LOG(R272,10)</f>
        <v>0.19967197401253611</v>
      </c>
    </row>
    <row r="273" spans="1:19" x14ac:dyDescent="0.2">
      <c r="A273" s="1" t="s">
        <v>1914</v>
      </c>
      <c r="B273" s="1" t="s">
        <v>1915</v>
      </c>
      <c r="C273" s="1" t="s">
        <v>1916</v>
      </c>
      <c r="D273" s="1">
        <v>13.1556</v>
      </c>
      <c r="E273" s="1">
        <v>14.2788</v>
      </c>
      <c r="F273" s="1">
        <v>14.537100000000001</v>
      </c>
      <c r="G273" s="1">
        <v>13.820399999999999</v>
      </c>
      <c r="H273" s="1">
        <v>13.8592</v>
      </c>
      <c r="I273" s="1">
        <v>15.1959</v>
      </c>
      <c r="J273" s="5">
        <f>2^D273</f>
        <v>9124.944065050413</v>
      </c>
      <c r="K273" s="5">
        <f>2^E273</f>
        <v>19876.82902650848</v>
      </c>
      <c r="L273" s="5">
        <f>2^F273</f>
        <v>23774.048807535069</v>
      </c>
      <c r="M273" s="9">
        <f>2^G273</f>
        <v>14466.216222045568</v>
      </c>
      <c r="N273" s="9">
        <f>2^H273</f>
        <v>14860.55111627284</v>
      </c>
      <c r="O273" s="9">
        <f>2^I273</f>
        <v>37533.728751006667</v>
      </c>
      <c r="P273" s="1">
        <f>AVERAGE(J273:L273)/AVERAGE(M273:O273)</f>
        <v>0.78934236187218665</v>
      </c>
      <c r="Q273" s="1">
        <f>LOG(P273,2)</f>
        <v>-0.34127691803925492</v>
      </c>
      <c r="R273" s="1">
        <f>_xlfn.T.TEST(J273:L273,M273:O273,2,2)</f>
        <v>0.62168188407985037</v>
      </c>
      <c r="S273" s="1">
        <f>-LOG(R273,10)</f>
        <v>0.20643178786553687</v>
      </c>
    </row>
    <row r="274" spans="1:19" x14ac:dyDescent="0.2">
      <c r="A274" s="1" t="s">
        <v>2635</v>
      </c>
      <c r="B274" s="1" t="s">
        <v>2636</v>
      </c>
      <c r="C274" s="1" t="s">
        <v>2637</v>
      </c>
      <c r="D274" s="1">
        <v>10.204800000000001</v>
      </c>
      <c r="E274" s="1">
        <v>9.3590900000000001</v>
      </c>
      <c r="F274" s="1">
        <v>10.8157</v>
      </c>
      <c r="G274" s="1">
        <v>9.9205299999999994</v>
      </c>
      <c r="H274" s="1">
        <v>10.010400000000001</v>
      </c>
      <c r="I274" s="1">
        <v>11.342000000000001</v>
      </c>
      <c r="J274" s="5">
        <f>2^D274</f>
        <v>1180.1871990951056</v>
      </c>
      <c r="K274" s="5">
        <f>2^E274</f>
        <v>656.69970639596488</v>
      </c>
      <c r="L274" s="5">
        <f>2^F274</f>
        <v>1802.3956231728059</v>
      </c>
      <c r="M274" s="9">
        <f>2^G274</f>
        <v>969.11898816919722</v>
      </c>
      <c r="N274" s="9">
        <f>2^H274</f>
        <v>1031.4084107510485</v>
      </c>
      <c r="O274" s="9">
        <f>2^I274</f>
        <v>2595.8656451265015</v>
      </c>
      <c r="P274" s="1">
        <f>AVERAGE(J274:L274)/AVERAGE(M274:O274)</f>
        <v>0.79176921855659832</v>
      </c>
      <c r="Q274" s="1">
        <f>LOG(P274,2)</f>
        <v>-0.33684811377719631</v>
      </c>
      <c r="R274" s="1">
        <f>_xlfn.T.TEST(J274:L274,M274:O274,2,2)</f>
        <v>0.63754229877331958</v>
      </c>
      <c r="S274" s="1">
        <f>-LOG(R274,10)</f>
        <v>0.19549099596940683</v>
      </c>
    </row>
    <row r="275" spans="1:19" x14ac:dyDescent="0.2">
      <c r="A275" s="1" t="s">
        <v>2307</v>
      </c>
      <c r="B275" s="1" t="s">
        <v>2308</v>
      </c>
      <c r="C275" s="1" t="s">
        <v>2309</v>
      </c>
      <c r="D275" s="1">
        <v>12.842599999999999</v>
      </c>
      <c r="E275" s="1">
        <v>13.242900000000001</v>
      </c>
      <c r="F275" s="1">
        <v>13.820499999999999</v>
      </c>
      <c r="G275" s="1">
        <v>12.9095</v>
      </c>
      <c r="H275" s="1">
        <v>13.577500000000001</v>
      </c>
      <c r="I275" s="1">
        <v>14.265700000000001</v>
      </c>
      <c r="J275" s="5">
        <f>2^D275</f>
        <v>7345.2709800524071</v>
      </c>
      <c r="K275" s="5">
        <f>2^E275</f>
        <v>9694.1587990246462</v>
      </c>
      <c r="L275" s="5">
        <f>2^F275</f>
        <v>14467.218978496823</v>
      </c>
      <c r="M275" s="9">
        <f>2^G275</f>
        <v>7693.903395714794</v>
      </c>
      <c r="N275" s="9">
        <f>2^H275</f>
        <v>12224.603057144137</v>
      </c>
      <c r="O275" s="9">
        <f>2^I275</f>
        <v>19697.159838815827</v>
      </c>
      <c r="P275" s="1">
        <f>AVERAGE(J275:L275)/AVERAGE(M275:O275)</f>
        <v>0.79530780892596031</v>
      </c>
      <c r="Q275" s="1">
        <f>LOG(P275,2)</f>
        <v>-0.33041475843425333</v>
      </c>
      <c r="R275" s="1">
        <f>_xlfn.T.TEST(J275:L275,M275:O275,2,2)</f>
        <v>0.54376585683552237</v>
      </c>
      <c r="S275" s="1">
        <f>-LOG(R275,10)</f>
        <v>0.26458806532786772</v>
      </c>
    </row>
    <row r="276" spans="1:19" x14ac:dyDescent="0.2">
      <c r="A276" s="1" t="s">
        <v>2907</v>
      </c>
      <c r="B276" s="1" t="s">
        <v>2908</v>
      </c>
      <c r="C276" s="1" t="s">
        <v>2909</v>
      </c>
      <c r="D276" s="1">
        <v>10.9236</v>
      </c>
      <c r="E276" s="1">
        <v>10.646599999999999</v>
      </c>
      <c r="F276" s="1">
        <v>12.541499999999999</v>
      </c>
      <c r="G276" s="1">
        <v>10.0114</v>
      </c>
      <c r="H276" s="1">
        <v>10.3774</v>
      </c>
      <c r="I276" s="1">
        <v>13.2271</v>
      </c>
      <c r="J276" s="5">
        <f>2^D276</f>
        <v>1942.3668642972284</v>
      </c>
      <c r="K276" s="5">
        <f>2^E276</f>
        <v>1603.045878420271</v>
      </c>
      <c r="L276" s="5">
        <f>2^F276</f>
        <v>5961.6666783965102</v>
      </c>
      <c r="M276" s="9">
        <f>2^G276</f>
        <v>1032.1235764118628</v>
      </c>
      <c r="N276" s="9">
        <f>2^H276</f>
        <v>1330.1746808050709</v>
      </c>
      <c r="O276" s="9">
        <f>2^I276</f>
        <v>9588.5702769713862</v>
      </c>
      <c r="P276" s="1">
        <f>AVERAGE(J276:L276)/AVERAGE(M276:O276)</f>
        <v>0.79551368119536514</v>
      </c>
      <c r="Q276" s="1">
        <f>LOG(P276,2)</f>
        <v>-0.33004135273709706</v>
      </c>
      <c r="R276" s="1">
        <f>_xlfn.T.TEST(J276:L276,M276:O276,2,2)</f>
        <v>0.80774107124624217</v>
      </c>
      <c r="S276" s="1">
        <f>-LOG(R276,10)</f>
        <v>9.2727833966362028E-2</v>
      </c>
    </row>
    <row r="277" spans="1:19" x14ac:dyDescent="0.2">
      <c r="A277" s="1" t="s">
        <v>2262</v>
      </c>
      <c r="B277" s="1" t="s">
        <v>2263</v>
      </c>
      <c r="C277" s="1" t="s">
        <v>2264</v>
      </c>
      <c r="D277" s="1">
        <v>16.194900000000001</v>
      </c>
      <c r="E277" s="1">
        <v>16.949300000000001</v>
      </c>
      <c r="F277" s="1">
        <v>17.4222</v>
      </c>
      <c r="G277" s="1">
        <v>16.2562</v>
      </c>
      <c r="H277" s="1">
        <v>16.800699999999999</v>
      </c>
      <c r="I277" s="1">
        <v>18.103000000000002</v>
      </c>
      <c r="J277" s="5">
        <f>2^D277</f>
        <v>75015.442734521203</v>
      </c>
      <c r="K277" s="5">
        <f>2^E277</f>
        <v>126545.79120572751</v>
      </c>
      <c r="L277" s="5">
        <f>2^F277</f>
        <v>175632.46247907329</v>
      </c>
      <c r="M277" s="9">
        <f>2^G277</f>
        <v>78271.528613914576</v>
      </c>
      <c r="N277" s="9">
        <f>2^H277</f>
        <v>114160.18086186251</v>
      </c>
      <c r="O277" s="9">
        <f>2^I277</f>
        <v>281543.82820838608</v>
      </c>
      <c r="P277" s="1">
        <f>AVERAGE(J277:L277)/AVERAGE(M277:O277)</f>
        <v>0.79580836230976038</v>
      </c>
      <c r="Q277" s="1">
        <f>LOG(P277,2)</f>
        <v>-0.32950703601726483</v>
      </c>
      <c r="R277" s="1">
        <f>_xlfn.T.TEST(J277:L277,M277:O277,2,2)</f>
        <v>0.66465176568903805</v>
      </c>
      <c r="S277" s="1">
        <f>-LOG(R277,10)</f>
        <v>0.17740583718068631</v>
      </c>
    </row>
    <row r="278" spans="1:19" x14ac:dyDescent="0.2">
      <c r="A278" s="1" t="s">
        <v>2828</v>
      </c>
      <c r="B278" s="1" t="s">
        <v>2829</v>
      </c>
      <c r="C278" s="1" t="s">
        <v>2830</v>
      </c>
      <c r="D278" s="1">
        <v>11.688599999999999</v>
      </c>
      <c r="E278" s="1">
        <v>11.7866</v>
      </c>
      <c r="F278" s="1">
        <v>12.491199999999999</v>
      </c>
      <c r="G278" s="1">
        <v>10.5901</v>
      </c>
      <c r="H278" s="1">
        <v>12.2262</v>
      </c>
      <c r="I278" s="1">
        <v>13.2117</v>
      </c>
      <c r="J278" s="5">
        <f>2^D278</f>
        <v>3300.7999748346651</v>
      </c>
      <c r="K278" s="5">
        <f>2^E278</f>
        <v>3532.8089088324282</v>
      </c>
      <c r="L278" s="5">
        <f>2^F278</f>
        <v>5757.393084882965</v>
      </c>
      <c r="M278" s="9">
        <f>2^G278</f>
        <v>1541.4795128637988</v>
      </c>
      <c r="N278" s="9">
        <f>2^H278</f>
        <v>4791.295240476491</v>
      </c>
      <c r="O278" s="9">
        <f>2^I278</f>
        <v>9486.7617465776621</v>
      </c>
      <c r="P278" s="1">
        <f>AVERAGE(J278:L278)/AVERAGE(M278:O278)</f>
        <v>0.79591472029634769</v>
      </c>
      <c r="Q278" s="1">
        <f>LOG(P278,2)</f>
        <v>-0.32931423597344617</v>
      </c>
      <c r="R278" s="1">
        <f>_xlfn.T.TEST(J278:L278,M278:O278,2,2)</f>
        <v>0.68142553356378022</v>
      </c>
      <c r="S278" s="1">
        <f>-LOG(R278,10)</f>
        <v>0.16658159709908943</v>
      </c>
    </row>
    <row r="279" spans="1:19" x14ac:dyDescent="0.2">
      <c r="A279" s="1" t="s">
        <v>1045</v>
      </c>
      <c r="B279" s="1" t="s">
        <v>1046</v>
      </c>
      <c r="C279" s="1" t="s">
        <v>1047</v>
      </c>
      <c r="D279" s="1">
        <v>11.293100000000001</v>
      </c>
      <c r="E279" s="1">
        <v>11.919700000000001</v>
      </c>
      <c r="F279" s="1">
        <v>12.8093</v>
      </c>
      <c r="G279" s="1">
        <v>11.632899999999999</v>
      </c>
      <c r="H279" s="1">
        <v>12.366</v>
      </c>
      <c r="I279" s="1">
        <v>13.065200000000001</v>
      </c>
      <c r="J279" s="5">
        <f>2^D279</f>
        <v>2509.3534888423669</v>
      </c>
      <c r="K279" s="5">
        <f>2^E279</f>
        <v>3874.246410326703</v>
      </c>
      <c r="L279" s="5">
        <f>2^F279</f>
        <v>7177.6705964977227</v>
      </c>
      <c r="M279" s="9">
        <f>2^G279</f>
        <v>3175.7904365493482</v>
      </c>
      <c r="N279" s="9">
        <f>2^H279</f>
        <v>5278.820886466624</v>
      </c>
      <c r="O279" s="9">
        <f>2^I279</f>
        <v>8570.7158979396845</v>
      </c>
      <c r="P279" s="1">
        <f>AVERAGE(J279:L279)/AVERAGE(M279:O279)</f>
        <v>0.79653508679556406</v>
      </c>
      <c r="Q279" s="1">
        <f>LOG(P279,2)</f>
        <v>-0.32819018206199085</v>
      </c>
      <c r="R279" s="1">
        <f>_xlfn.T.TEST(J279:L279,M279:O279,2,2)</f>
        <v>0.61070936661771635</v>
      </c>
      <c r="S279" s="1">
        <f>-LOG(R279,10)</f>
        <v>0.21416541905900072</v>
      </c>
    </row>
    <row r="280" spans="1:19" x14ac:dyDescent="0.2">
      <c r="A280" s="1" t="s">
        <v>2554</v>
      </c>
      <c r="B280" s="1" t="s">
        <v>2555</v>
      </c>
      <c r="C280" s="1" t="s">
        <v>2556</v>
      </c>
      <c r="D280" s="1">
        <v>11.905200000000001</v>
      </c>
      <c r="E280" s="1">
        <v>11.8506</v>
      </c>
      <c r="F280" s="1">
        <v>12.244</v>
      </c>
      <c r="G280" s="1">
        <v>11.3002</v>
      </c>
      <c r="H280" s="1">
        <v>12.7044</v>
      </c>
      <c r="I280" s="1">
        <v>12.6302</v>
      </c>
      <c r="J280" s="5">
        <f>2^D280</f>
        <v>3835.5028022284869</v>
      </c>
      <c r="K280" s="5">
        <f>2^E280</f>
        <v>3693.0574749427637</v>
      </c>
      <c r="L280" s="5">
        <f>2^F280</f>
        <v>4850.7765221524778</v>
      </c>
      <c r="M280" s="9">
        <f>2^G280</f>
        <v>2521.7333207683037</v>
      </c>
      <c r="N280" s="9">
        <f>2^H280</f>
        <v>6674.2962079995677</v>
      </c>
      <c r="O280" s="9">
        <f>2^I280</f>
        <v>6339.7050223661981</v>
      </c>
      <c r="P280" s="1">
        <f>AVERAGE(J280:L280)/AVERAGE(M280:O280)</f>
        <v>0.79682983502187021</v>
      </c>
      <c r="Q280" s="1">
        <f>LOG(P280,2)</f>
        <v>-0.32765642886656082</v>
      </c>
      <c r="R280" s="1">
        <f>_xlfn.T.TEST(J280:L280,M280:O280,2,2)</f>
        <v>0.48855861508324244</v>
      </c>
      <c r="S280" s="1">
        <f>-LOG(R280,10)</f>
        <v>0.31108332410470385</v>
      </c>
    </row>
    <row r="281" spans="1:19" x14ac:dyDescent="0.2">
      <c r="A281" s="1" t="s">
        <v>3285</v>
      </c>
      <c r="B281" s="1" t="s">
        <v>3286</v>
      </c>
      <c r="C281" s="1" t="s">
        <v>3287</v>
      </c>
      <c r="D281" s="1">
        <v>10.847799999999999</v>
      </c>
      <c r="E281" s="1">
        <v>11.6046</v>
      </c>
      <c r="F281" s="1">
        <v>11.209899999999999</v>
      </c>
      <c r="G281" s="1">
        <v>11.073600000000001</v>
      </c>
      <c r="H281" s="1">
        <v>11.131600000000001</v>
      </c>
      <c r="I281" s="1">
        <v>12.223599999999999</v>
      </c>
      <c r="J281" s="5">
        <f>2^D281</f>
        <v>1842.9484476032155</v>
      </c>
      <c r="K281" s="5">
        <f>2^E281</f>
        <v>3114.1009548134657</v>
      </c>
      <c r="L281" s="5">
        <f>2^F281</f>
        <v>2368.7332068731866</v>
      </c>
      <c r="M281" s="9">
        <f>2^G281</f>
        <v>2155.1909761803522</v>
      </c>
      <c r="N281" s="9">
        <f>2^H281</f>
        <v>2243.6003533376484</v>
      </c>
      <c r="O281" s="9">
        <f>2^I281</f>
        <v>4782.6682272916278</v>
      </c>
      <c r="P281" s="1">
        <f>AVERAGE(J281:L281)/AVERAGE(M281:O281)</f>
        <v>0.79788867597380453</v>
      </c>
      <c r="Q281" s="1">
        <f>LOG(P281,2)</f>
        <v>-0.32574062390864139</v>
      </c>
      <c r="R281" s="1">
        <f>_xlfn.T.TEST(J281:L281,M281:O281,2,2)</f>
        <v>0.54526858977594805</v>
      </c>
      <c r="S281" s="1">
        <f>-LOG(R281,10)</f>
        <v>0.26338951914772307</v>
      </c>
    </row>
    <row r="282" spans="1:19" x14ac:dyDescent="0.2">
      <c r="A282" s="1" t="s">
        <v>2632</v>
      </c>
      <c r="B282" s="1" t="s">
        <v>2633</v>
      </c>
      <c r="C282" s="1" t="s">
        <v>2634</v>
      </c>
      <c r="D282" s="1">
        <v>14.3582</v>
      </c>
      <c r="E282" s="1">
        <v>14.7927</v>
      </c>
      <c r="F282" s="1">
        <v>15.4064</v>
      </c>
      <c r="G282" s="1">
        <v>14.4312</v>
      </c>
      <c r="H282" s="1">
        <v>14.8872</v>
      </c>
      <c r="I282" s="1">
        <v>15.962999999999999</v>
      </c>
      <c r="J282" s="5">
        <f>2^D282</f>
        <v>21001.430804155825</v>
      </c>
      <c r="K282" s="5">
        <f>2^E282</f>
        <v>28382.223579365298</v>
      </c>
      <c r="L282" s="5">
        <f>2^F282</f>
        <v>43429.869582071813</v>
      </c>
      <c r="M282" s="9">
        <f>2^G282</f>
        <v>22091.442428718547</v>
      </c>
      <c r="N282" s="9">
        <f>2^H282</f>
        <v>30303.566972455905</v>
      </c>
      <c r="O282" s="9">
        <f>2^I282</f>
        <v>63876.604290108458</v>
      </c>
      <c r="P282" s="1">
        <f>AVERAGE(J282:L282)/AVERAGE(M282:O282)</f>
        <v>0.79824749153327812</v>
      </c>
      <c r="Q282" s="1">
        <f>LOG(P282,2)</f>
        <v>-0.32509198070700895</v>
      </c>
      <c r="R282" s="1">
        <f>_xlfn.T.TEST(J282:L282,M282:O282,2,2)</f>
        <v>0.61560095040442364</v>
      </c>
      <c r="S282" s="1">
        <f>-LOG(R282,10)</f>
        <v>0.2107007183482292</v>
      </c>
    </row>
    <row r="283" spans="1:19" x14ac:dyDescent="0.2">
      <c r="A283" s="1" t="s">
        <v>2015</v>
      </c>
      <c r="B283" s="1" t="s">
        <v>2016</v>
      </c>
      <c r="C283" s="1" t="s">
        <v>2017</v>
      </c>
      <c r="D283" s="1">
        <v>9.2577400000000001</v>
      </c>
      <c r="E283" s="1">
        <v>9.9532799999999995</v>
      </c>
      <c r="F283" s="1">
        <v>10.0844</v>
      </c>
      <c r="G283" s="1">
        <v>9.90639</v>
      </c>
      <c r="H283" s="1">
        <v>9.6465499999999995</v>
      </c>
      <c r="I283" s="1">
        <v>10.650600000000001</v>
      </c>
      <c r="J283" s="5">
        <f>2^D283</f>
        <v>612.14940550292135</v>
      </c>
      <c r="K283" s="5">
        <f>2^E283</f>
        <v>991.37014318666866</v>
      </c>
      <c r="L283" s="5">
        <f>2^F283</f>
        <v>1085.6926263859034</v>
      </c>
      <c r="M283" s="9">
        <f>2^G283</f>
        <v>959.66695080785792</v>
      </c>
      <c r="N283" s="9">
        <f>2^H283</f>
        <v>801.49516102322491</v>
      </c>
      <c r="O283" s="9">
        <f>2^I283</f>
        <v>1607.4966325481937</v>
      </c>
      <c r="P283" s="1">
        <f>AVERAGE(J283:L283)/AVERAGE(M283:O283)</f>
        <v>0.79830353239625018</v>
      </c>
      <c r="Q283" s="1">
        <f>LOG(P283,2)</f>
        <v>-0.32499070004147634</v>
      </c>
      <c r="R283" s="1">
        <f>_xlfn.T.TEST(J283:L283,M283:O283,2,2)</f>
        <v>0.47259000942835955</v>
      </c>
      <c r="S283" s="1">
        <f>-LOG(R283,10)</f>
        <v>0.32551546360926958</v>
      </c>
    </row>
    <row r="284" spans="1:19" x14ac:dyDescent="0.2">
      <c r="A284" s="1" t="s">
        <v>3479</v>
      </c>
      <c r="B284" s="1" t="s">
        <v>3480</v>
      </c>
      <c r="C284" s="1" t="s">
        <v>3481</v>
      </c>
      <c r="D284" s="1">
        <v>12.8803</v>
      </c>
      <c r="E284" s="1">
        <v>13.0708</v>
      </c>
      <c r="F284" s="1">
        <v>13.479900000000001</v>
      </c>
      <c r="G284" s="1">
        <v>12.386699999999999</v>
      </c>
      <c r="H284" s="1">
        <v>13.4551</v>
      </c>
      <c r="I284" s="1">
        <v>14.1296</v>
      </c>
      <c r="J284" s="5">
        <f>2^D284</f>
        <v>7539.7449167974446</v>
      </c>
      <c r="K284" s="5">
        <f>2^E284</f>
        <v>8604.0488474154481</v>
      </c>
      <c r="L284" s="5">
        <f>2^F284</f>
        <v>11424.948170234908</v>
      </c>
      <c r="M284" s="9">
        <f>2^G284</f>
        <v>5355.1081643813159</v>
      </c>
      <c r="N284" s="9">
        <f>2^H284</f>
        <v>11230.231131720964</v>
      </c>
      <c r="O284" s="9">
        <f>2^I284</f>
        <v>17923.937741699421</v>
      </c>
      <c r="P284" s="1">
        <f>AVERAGE(J284:L284)/AVERAGE(M284:O284)</f>
        <v>0.79887915079324334</v>
      </c>
      <c r="Q284" s="1">
        <f>LOG(P284,2)</f>
        <v>-0.32395081668751691</v>
      </c>
      <c r="R284" s="1">
        <f>_xlfn.T.TEST(J284:L284,M284:O284,2,2)</f>
        <v>0.57662117273821822</v>
      </c>
      <c r="S284" s="1">
        <f>-LOG(R284,10)</f>
        <v>0.23910941495760066</v>
      </c>
    </row>
    <row r="285" spans="1:19" x14ac:dyDescent="0.2">
      <c r="A285" s="1" t="s">
        <v>545</v>
      </c>
      <c r="B285" s="1" t="s">
        <v>546</v>
      </c>
      <c r="C285" s="1" t="s">
        <v>547</v>
      </c>
      <c r="D285" s="1">
        <v>16.129300000000001</v>
      </c>
      <c r="E285" s="1">
        <v>16.584499999999998</v>
      </c>
      <c r="F285" s="1">
        <v>16.768799999999999</v>
      </c>
      <c r="G285" s="1">
        <v>15.774699999999999</v>
      </c>
      <c r="H285" s="1">
        <v>16.465299999999999</v>
      </c>
      <c r="I285" s="1">
        <v>17.641100000000002</v>
      </c>
      <c r="J285" s="5">
        <f>2^D285</f>
        <v>71680.843804487828</v>
      </c>
      <c r="K285" s="5">
        <f>2^E285</f>
        <v>98272.490649328945</v>
      </c>
      <c r="L285" s="5">
        <f>2^F285</f>
        <v>111663.64268880028</v>
      </c>
      <c r="M285" s="9">
        <f>2^G285</f>
        <v>56060.616913432568</v>
      </c>
      <c r="N285" s="9">
        <f>2^H285</f>
        <v>90479.29075572583</v>
      </c>
      <c r="O285" s="9">
        <f>2^I285</f>
        <v>204409.11433059716</v>
      </c>
      <c r="P285" s="1">
        <f>AVERAGE(J285:L285)/AVERAGE(M285:O285)</f>
        <v>0.8024441143557689</v>
      </c>
      <c r="Q285" s="1">
        <f>LOG(P285,2)</f>
        <v>-0.31752717461415597</v>
      </c>
      <c r="R285" s="1">
        <f>_xlfn.T.TEST(J285:L285,M285:O285,2,2)</f>
        <v>0.64417140453001864</v>
      </c>
      <c r="S285" s="1">
        <f>-LOG(R285,10)</f>
        <v>0.19099855789332135</v>
      </c>
    </row>
    <row r="286" spans="1:19" x14ac:dyDescent="0.2">
      <c r="A286" s="1" t="s">
        <v>3432</v>
      </c>
      <c r="B286" s="1" t="s">
        <v>3433</v>
      </c>
      <c r="C286" s="1" t="s">
        <v>3434</v>
      </c>
      <c r="D286" s="1">
        <v>10.4597</v>
      </c>
      <c r="E286" s="1">
        <v>12.052099999999999</v>
      </c>
      <c r="F286" s="1">
        <v>11.687099999999999</v>
      </c>
      <c r="G286" s="1">
        <v>11.366099999999999</v>
      </c>
      <c r="H286" s="1">
        <v>11.613899999999999</v>
      </c>
      <c r="I286" s="1">
        <v>12.393700000000001</v>
      </c>
      <c r="J286" s="5">
        <f>2^D286</f>
        <v>1408.2619514854721</v>
      </c>
      <c r="K286" s="5">
        <f>2^E286</f>
        <v>4246.6220529857865</v>
      </c>
      <c r="L286" s="5">
        <f>2^F286</f>
        <v>3297.369848036481</v>
      </c>
      <c r="M286" s="9">
        <f>2^G286</f>
        <v>2639.593399564726</v>
      </c>
      <c r="N286" s="9">
        <f>2^H286</f>
        <v>3134.2401280965746</v>
      </c>
      <c r="O286" s="9">
        <f>2^I286</f>
        <v>5381.1544488428099</v>
      </c>
      <c r="P286" s="1">
        <f>AVERAGE(J286:L286)/AVERAGE(M286:O286)</f>
        <v>0.802533707016447</v>
      </c>
      <c r="Q286" s="1">
        <f>LOG(P286,2)</f>
        <v>-0.31736610710820862</v>
      </c>
      <c r="R286" s="1">
        <f>_xlfn.T.TEST(J286:L286,M286:O286,2,2)</f>
        <v>0.56949544871208269</v>
      </c>
      <c r="S286" s="1">
        <f>-LOG(R286,10)</f>
        <v>0.244509742361222</v>
      </c>
    </row>
    <row r="287" spans="1:19" x14ac:dyDescent="0.2">
      <c r="A287" s="1" t="s">
        <v>3638</v>
      </c>
      <c r="B287" s="1" t="s">
        <v>1090</v>
      </c>
      <c r="C287" s="1" t="s">
        <v>1091</v>
      </c>
      <c r="D287" s="1">
        <v>10.5105</v>
      </c>
      <c r="E287" s="1">
        <v>12.0146</v>
      </c>
      <c r="F287" s="1">
        <v>12.4886</v>
      </c>
      <c r="G287" s="1">
        <v>11.2479</v>
      </c>
      <c r="H287" s="1">
        <v>12.266</v>
      </c>
      <c r="I287" s="1">
        <v>12.7242</v>
      </c>
      <c r="J287" s="5">
        <f>2^D287</f>
        <v>1458.7328709833018</v>
      </c>
      <c r="K287" s="5">
        <f>2^E287</f>
        <v>4137.6617623250513</v>
      </c>
      <c r="L287" s="5">
        <f>2^F287</f>
        <v>5747.0265548403004</v>
      </c>
      <c r="M287" s="9">
        <f>2^G287</f>
        <v>2431.9536200965076</v>
      </c>
      <c r="N287" s="9">
        <f>2^H287</f>
        <v>4925.314043486931</v>
      </c>
      <c r="O287" s="9">
        <f>2^I287</f>
        <v>6766.5278060706405</v>
      </c>
      <c r="P287" s="1">
        <f>AVERAGE(J287:L287)/AVERAGE(M287:O287)</f>
        <v>0.803142555591431</v>
      </c>
      <c r="Q287" s="1">
        <f>LOG(P287,2)</f>
        <v>-0.31627201001985356</v>
      </c>
      <c r="R287" s="1">
        <f>_xlfn.T.TEST(J287:L287,M287:O287,2,2)</f>
        <v>0.62868820395639036</v>
      </c>
      <c r="S287" s="1">
        <f>-LOG(R287,10)</f>
        <v>0.20156468821782356</v>
      </c>
    </row>
    <row r="288" spans="1:19" x14ac:dyDescent="0.2">
      <c r="A288" s="1" t="s">
        <v>480</v>
      </c>
      <c r="B288" s="1" t="s">
        <v>481</v>
      </c>
      <c r="C288" s="1" t="s">
        <v>482</v>
      </c>
      <c r="D288" s="1">
        <v>14.3208</v>
      </c>
      <c r="E288" s="1">
        <v>14.672499999999999</v>
      </c>
      <c r="F288" s="1">
        <v>15.235099999999999</v>
      </c>
      <c r="G288" s="1">
        <v>14.3255</v>
      </c>
      <c r="H288" s="1">
        <v>14.790100000000001</v>
      </c>
      <c r="I288" s="1">
        <v>15.802300000000001</v>
      </c>
      <c r="J288" s="5">
        <f>2^D288</f>
        <v>20463.992214354836</v>
      </c>
      <c r="K288" s="5">
        <f>2^E288</f>
        <v>26113.351304903295</v>
      </c>
      <c r="L288" s="5">
        <f>2^F288</f>
        <v>38567.553171611355</v>
      </c>
      <c r="M288" s="9">
        <f>2^G288</f>
        <v>20530.768351650277</v>
      </c>
      <c r="N288" s="9">
        <f>2^H288</f>
        <v>28331.119691012434</v>
      </c>
      <c r="O288" s="9">
        <f>2^I288</f>
        <v>57143.429393014951</v>
      </c>
      <c r="P288" s="1">
        <f>AVERAGE(J288:L288)/AVERAGE(M288:O288)</f>
        <v>0.80321344957562213</v>
      </c>
      <c r="Q288" s="1">
        <f>LOG(P288,2)</f>
        <v>-0.31614466788752565</v>
      </c>
      <c r="R288" s="1">
        <f>_xlfn.T.TEST(J288:L288,M288:O288,2,2)</f>
        <v>0.60352691617806542</v>
      </c>
      <c r="S288" s="1">
        <f>-LOG(R288,10)</f>
        <v>0.21930335640849138</v>
      </c>
    </row>
    <row r="289" spans="1:19" x14ac:dyDescent="0.2">
      <c r="A289" s="1" t="s">
        <v>2310</v>
      </c>
      <c r="B289" s="1" t="s">
        <v>2311</v>
      </c>
      <c r="C289" s="1" t="s">
        <v>2312</v>
      </c>
      <c r="D289" s="1">
        <v>20.944900000000001</v>
      </c>
      <c r="E289" s="1">
        <v>21.411999999999999</v>
      </c>
      <c r="F289" s="1">
        <v>22.1342</v>
      </c>
      <c r="G289" s="1">
        <v>20.8415</v>
      </c>
      <c r="H289" s="1">
        <v>21.338999999999999</v>
      </c>
      <c r="I289" s="1">
        <v>22.774699999999999</v>
      </c>
      <c r="J289" s="5">
        <f>2^D289</f>
        <v>2018566.9402921339</v>
      </c>
      <c r="K289" s="5">
        <f>2^E289</f>
        <v>2790321.6395604382</v>
      </c>
      <c r="L289" s="5">
        <f>2^F289</f>
        <v>4603181.8273872146</v>
      </c>
      <c r="M289" s="9">
        <f>2^G289</f>
        <v>1878956.1920850992</v>
      </c>
      <c r="N289" s="9">
        <f>2^H289</f>
        <v>2652644.6620066413</v>
      </c>
      <c r="O289" s="9">
        <f>2^I289</f>
        <v>7175758.9649193734</v>
      </c>
      <c r="P289" s="1">
        <f>AVERAGE(J289:L289)/AVERAGE(M289:O289)</f>
        <v>0.80394474524955672</v>
      </c>
      <c r="Q289" s="1">
        <f>LOG(P289,2)</f>
        <v>-0.31483174583863205</v>
      </c>
      <c r="R289" s="1">
        <f>_xlfn.T.TEST(J289:L289,M289:O289,2,2)</f>
        <v>0.69593099278155601</v>
      </c>
      <c r="S289" s="1">
        <f>-LOG(R289,10)</f>
        <v>0.15743382208482606</v>
      </c>
    </row>
    <row r="290" spans="1:19" x14ac:dyDescent="0.2">
      <c r="A290" s="1" t="s">
        <v>2969</v>
      </c>
      <c r="B290" s="1" t="s">
        <v>2970</v>
      </c>
      <c r="C290" s="1" t="s">
        <v>2971</v>
      </c>
      <c r="D290" s="1">
        <v>14.1286</v>
      </c>
      <c r="E290" s="1">
        <v>14.7036</v>
      </c>
      <c r="F290" s="1">
        <v>14.587400000000001</v>
      </c>
      <c r="G290" s="1">
        <v>13.2395</v>
      </c>
      <c r="H290" s="1">
        <v>14.585599999999999</v>
      </c>
      <c r="I290" s="1">
        <v>15.659599999999999</v>
      </c>
      <c r="J290" s="5">
        <f>2^D290</f>
        <v>17911.518119599485</v>
      </c>
      <c r="K290" s="5">
        <f>2^E290</f>
        <v>26682.384873081293</v>
      </c>
      <c r="L290" s="5">
        <f>2^F290</f>
        <v>24617.557373075422</v>
      </c>
      <c r="M290" s="9">
        <f>2^G290</f>
        <v>9671.3394706923991</v>
      </c>
      <c r="N290" s="9">
        <f>2^H290</f>
        <v>24586.862062914443</v>
      </c>
      <c r="O290" s="9">
        <f>2^I290</f>
        <v>51761.794007934659</v>
      </c>
      <c r="P290" s="1">
        <f>AVERAGE(J290:L290)/AVERAGE(M290:O290)</f>
        <v>0.80459734890746448</v>
      </c>
      <c r="Q290" s="1">
        <f>LOG(P290,2)</f>
        <v>-0.31366111049622175</v>
      </c>
      <c r="R290" s="1">
        <f>_xlfn.T.TEST(J290:L290,M290:O290,2,2)</f>
        <v>0.67961215379280671</v>
      </c>
      <c r="S290" s="1">
        <f>-LOG(R290,10)</f>
        <v>0.16773886306086044</v>
      </c>
    </row>
    <row r="291" spans="1:19" x14ac:dyDescent="0.2">
      <c r="A291" s="1" t="s">
        <v>805</v>
      </c>
      <c r="B291" s="1" t="s">
        <v>806</v>
      </c>
      <c r="C291" s="1" t="s">
        <v>807</v>
      </c>
      <c r="D291" s="1">
        <v>14.8331</v>
      </c>
      <c r="E291" s="1">
        <v>15.0313</v>
      </c>
      <c r="F291" s="1">
        <v>15.5319</v>
      </c>
      <c r="G291" s="1">
        <v>14.147</v>
      </c>
      <c r="H291" s="1">
        <v>15.1686</v>
      </c>
      <c r="I291" s="1">
        <v>16.316199999999998</v>
      </c>
      <c r="J291" s="5">
        <f>2^D291</f>
        <v>29188.248072149083</v>
      </c>
      <c r="K291" s="5">
        <f>2^E291</f>
        <v>33486.68630709737</v>
      </c>
      <c r="L291" s="5">
        <f>2^F291</f>
        <v>47377.025388703063</v>
      </c>
      <c r="M291" s="9">
        <f>2^G291</f>
        <v>18141.422952190507</v>
      </c>
      <c r="N291" s="9">
        <f>2^H291</f>
        <v>36830.158870321771</v>
      </c>
      <c r="O291" s="9">
        <f>2^I291</f>
        <v>81595.388628701898</v>
      </c>
      <c r="P291" s="1">
        <f>AVERAGE(J291:L291)/AVERAGE(M291:O291)</f>
        <v>0.80584609444245803</v>
      </c>
      <c r="Q291" s="1">
        <f>LOG(P291,2)</f>
        <v>-0.31142376480218847</v>
      </c>
      <c r="R291" s="1">
        <f>_xlfn.T.TEST(J291:L291,M291:O291,2,2)</f>
        <v>0.67555082957684887</v>
      </c>
      <c r="S291" s="1">
        <f>-LOG(R291,10)</f>
        <v>0.17034196836772122</v>
      </c>
    </row>
    <row r="292" spans="1:19" x14ac:dyDescent="0.2">
      <c r="A292" s="1" t="s">
        <v>985</v>
      </c>
      <c r="B292" s="1" t="s">
        <v>986</v>
      </c>
      <c r="C292" s="1" t="s">
        <v>987</v>
      </c>
      <c r="D292" s="1">
        <v>12.021599999999999</v>
      </c>
      <c r="E292" s="1">
        <v>12.3835</v>
      </c>
      <c r="F292" s="1">
        <v>12.7523</v>
      </c>
      <c r="G292" s="1">
        <v>11.661</v>
      </c>
      <c r="H292" s="1">
        <v>12.5009</v>
      </c>
      <c r="I292" s="1">
        <v>13.4648</v>
      </c>
      <c r="J292" s="5">
        <f>2^D292</f>
        <v>4157.7866061113618</v>
      </c>
      <c r="K292" s="5">
        <f>2^E292</f>
        <v>5343.2433177793455</v>
      </c>
      <c r="L292" s="5">
        <f>2^F292</f>
        <v>6899.6143012581169</v>
      </c>
      <c r="M292" s="9">
        <f>2^G292</f>
        <v>3238.2530216097553</v>
      </c>
      <c r="N292" s="9">
        <f>2^H292</f>
        <v>5796.2335024825588</v>
      </c>
      <c r="O292" s="9">
        <f>2^I292</f>
        <v>11305.992307041992</v>
      </c>
      <c r="P292" s="1">
        <f>AVERAGE(J292:L292)/AVERAGE(M292:O292)</f>
        <v>0.80630570997399797</v>
      </c>
      <c r="Q292" s="1">
        <f>LOG(P292,2)</f>
        <v>-0.31060115608231897</v>
      </c>
      <c r="R292" s="1">
        <f>_xlfn.T.TEST(J292:L292,M292:O292,2,2)</f>
        <v>0.62836930012343228</v>
      </c>
      <c r="S292" s="1">
        <f>-LOG(R292,10)</f>
        <v>0.20178504118884227</v>
      </c>
    </row>
    <row r="293" spans="1:19" x14ac:dyDescent="0.2">
      <c r="A293" s="1" t="s">
        <v>2880</v>
      </c>
      <c r="B293" s="1" t="s">
        <v>2881</v>
      </c>
      <c r="C293" s="1" t="s">
        <v>2882</v>
      </c>
      <c r="D293" s="1">
        <v>10.8598</v>
      </c>
      <c r="E293" s="1">
        <v>11.2494</v>
      </c>
      <c r="F293" s="1">
        <v>11.110300000000001</v>
      </c>
      <c r="G293" s="1">
        <v>11.3948</v>
      </c>
      <c r="H293" s="1">
        <v>11.2342</v>
      </c>
      <c r="I293" s="1">
        <v>11.5328</v>
      </c>
      <c r="J293" s="5">
        <f>2^D293</f>
        <v>1858.3415913848867</v>
      </c>
      <c r="K293" s="5">
        <f>2^E293</f>
        <v>2434.4834877391058</v>
      </c>
      <c r="L293" s="5">
        <f>2^F293</f>
        <v>2210.7190866783635</v>
      </c>
      <c r="M293" s="9">
        <f>2^G293</f>
        <v>2692.6294693201594</v>
      </c>
      <c r="N293" s="9">
        <f>2^H293</f>
        <v>2408.9688114369783</v>
      </c>
      <c r="O293" s="9">
        <f>2^I293</f>
        <v>2962.9118709887957</v>
      </c>
      <c r="P293" s="1">
        <f>AVERAGE(J293:L293)/AVERAGE(M293:O293)</f>
        <v>0.80644007427957232</v>
      </c>
      <c r="Q293" s="1">
        <f>LOG(P293,2)</f>
        <v>-0.31036076268657642</v>
      </c>
      <c r="R293" s="1">
        <f>_xlfn.T.TEST(J293:L293,M293:O293,2,2)</f>
        <v>8.8091550038143354E-2</v>
      </c>
      <c r="S293" s="1">
        <f>-LOG(R293,10)</f>
        <v>1.0550657482032511</v>
      </c>
    </row>
    <row r="294" spans="1:19" x14ac:dyDescent="0.2">
      <c r="A294" s="1" t="s">
        <v>1406</v>
      </c>
      <c r="B294" s="1" t="s">
        <v>1407</v>
      </c>
      <c r="C294" s="1" t="s">
        <v>1408</v>
      </c>
      <c r="D294" s="1">
        <v>10.1616</v>
      </c>
      <c r="E294" s="1">
        <v>10.085100000000001</v>
      </c>
      <c r="F294" s="1">
        <v>10.1754</v>
      </c>
      <c r="G294" s="1">
        <v>9.5182300000000009</v>
      </c>
      <c r="H294" s="1">
        <v>9.8444400000000005</v>
      </c>
      <c r="I294" s="1">
        <v>11.314299999999999</v>
      </c>
      <c r="J294" s="5">
        <f>2^D294</f>
        <v>1145.3715829993409</v>
      </c>
      <c r="K294" s="5">
        <f>2^E294</f>
        <v>1086.219535552581</v>
      </c>
      <c r="L294" s="5">
        <f>2^F294</f>
        <v>1156.3801227273698</v>
      </c>
      <c r="M294" s="9">
        <f>2^G294</f>
        <v>733.28488927822605</v>
      </c>
      <c r="N294" s="9">
        <f>2^H294</f>
        <v>919.3306309628656</v>
      </c>
      <c r="O294" s="9">
        <f>2^I294</f>
        <v>2546.4999966506639</v>
      </c>
      <c r="P294" s="1">
        <f>AVERAGE(J294:L294)/AVERAGE(M294:O294)</f>
        <v>0.80682973060648622</v>
      </c>
      <c r="Q294" s="1">
        <f>LOG(P294,2)</f>
        <v>-0.30966384855638107</v>
      </c>
      <c r="R294" s="1">
        <f>_xlfn.T.TEST(J294:L294,M294:O294,2,2)</f>
        <v>0.66339014443410682</v>
      </c>
      <c r="S294" s="1">
        <f>-LOG(R294,10)</f>
        <v>0.17823098480580013</v>
      </c>
    </row>
    <row r="295" spans="1:19" x14ac:dyDescent="0.2">
      <c r="A295" s="1" t="s">
        <v>2030</v>
      </c>
      <c r="B295" s="1" t="s">
        <v>2031</v>
      </c>
      <c r="C295" s="1" t="s">
        <v>2032</v>
      </c>
      <c r="D295" s="1">
        <v>13.5182</v>
      </c>
      <c r="E295" s="1">
        <v>14.2904</v>
      </c>
      <c r="F295" s="1">
        <v>14.681699999999999</v>
      </c>
      <c r="G295" s="1">
        <v>13.4686</v>
      </c>
      <c r="H295" s="1">
        <v>13.7074</v>
      </c>
      <c r="I295" s="1">
        <v>15.5273</v>
      </c>
      <c r="J295" s="5">
        <f>2^D295</f>
        <v>11732.314259298519</v>
      </c>
      <c r="K295" s="5">
        <f>2^E295</f>
        <v>20037.293056895152</v>
      </c>
      <c r="L295" s="5">
        <f>2^F295</f>
        <v>26280.40703379449</v>
      </c>
      <c r="M295" s="9">
        <f>2^G295</f>
        <v>11335.811083950599</v>
      </c>
      <c r="N295" s="9">
        <f>2^H295</f>
        <v>13376.378913778228</v>
      </c>
      <c r="O295" s="9">
        <f>2^I295</f>
        <v>47226.205402279949</v>
      </c>
      <c r="P295" s="1">
        <f>AVERAGE(J295:L295)/AVERAGE(M295:O295)</f>
        <v>0.80694063340174382</v>
      </c>
      <c r="Q295" s="1">
        <f>LOG(P295,2)</f>
        <v>-0.30946555651116914</v>
      </c>
      <c r="R295" s="1">
        <f>_xlfn.T.TEST(J295:L295,M295:O295,2,2)</f>
        <v>0.7273715560607743</v>
      </c>
      <c r="S295" s="1">
        <f>-LOG(R295,10)</f>
        <v>0.13824368607946433</v>
      </c>
    </row>
    <row r="296" spans="1:19" x14ac:dyDescent="0.2">
      <c r="A296" s="1" t="s">
        <v>2922</v>
      </c>
      <c r="B296" s="1" t="s">
        <v>2923</v>
      </c>
      <c r="C296" s="1" t="s">
        <v>2924</v>
      </c>
      <c r="D296" s="1">
        <v>12.644500000000001</v>
      </c>
      <c r="E296" s="1">
        <v>13.2378</v>
      </c>
      <c r="F296" s="1">
        <v>13.8721</v>
      </c>
      <c r="G296" s="1">
        <v>12.391500000000001</v>
      </c>
      <c r="H296" s="1">
        <v>13.464700000000001</v>
      </c>
      <c r="I296" s="1">
        <v>14.4117</v>
      </c>
      <c r="J296" s="5">
        <f>2^D296</f>
        <v>6402.8566709065508</v>
      </c>
      <c r="K296" s="5">
        <f>2^E296</f>
        <v>9659.9499575610644</v>
      </c>
      <c r="L296" s="5">
        <f>2^F296</f>
        <v>14994.024041138115</v>
      </c>
      <c r="M296" s="9">
        <f>2^G296</f>
        <v>5372.9548518364381</v>
      </c>
      <c r="N296" s="9">
        <f>2^H296</f>
        <v>11305.20866253225</v>
      </c>
      <c r="O296" s="9">
        <f>2^I296</f>
        <v>21794.855225085121</v>
      </c>
      <c r="P296" s="1">
        <f>AVERAGE(J296:L296)/AVERAGE(M296:O296)</f>
        <v>0.80723664758224889</v>
      </c>
      <c r="Q296" s="1">
        <f>LOG(P296,2)</f>
        <v>-0.30893642231994273</v>
      </c>
      <c r="R296" s="1">
        <f>_xlfn.T.TEST(J296:L296,M296:O296,2,2)</f>
        <v>0.67169712071543741</v>
      </c>
      <c r="S296" s="1">
        <f>-LOG(R296,10)</f>
        <v>0.17282651333608093</v>
      </c>
    </row>
    <row r="297" spans="1:19" x14ac:dyDescent="0.2">
      <c r="A297" s="1" t="s">
        <v>1950</v>
      </c>
      <c r="B297" s="1" t="s">
        <v>1951</v>
      </c>
      <c r="C297" s="1" t="s">
        <v>1952</v>
      </c>
      <c r="D297" s="1">
        <v>14.0307</v>
      </c>
      <c r="E297" s="1">
        <v>14.6419</v>
      </c>
      <c r="F297" s="1">
        <v>15.3071</v>
      </c>
      <c r="G297" s="1">
        <v>14.151400000000001</v>
      </c>
      <c r="H297" s="1">
        <v>14.870799999999999</v>
      </c>
      <c r="I297" s="1">
        <v>15.7315</v>
      </c>
      <c r="J297" s="5">
        <f>2^D297</f>
        <v>16736.381240678071</v>
      </c>
      <c r="K297" s="5">
        <f>2^E297</f>
        <v>25565.311780537744</v>
      </c>
      <c r="L297" s="5">
        <f>2^F297</f>
        <v>40541.167063797569</v>
      </c>
      <c r="M297" s="9">
        <f>2^G297</f>
        <v>18196.83598504154</v>
      </c>
      <c r="N297" s="9">
        <f>2^H297</f>
        <v>29961.038282979494</v>
      </c>
      <c r="O297" s="9">
        <f>2^I297</f>
        <v>54406.824262532573</v>
      </c>
      <c r="P297" s="1">
        <f>AVERAGE(J297:L297)/AVERAGE(M297:O297)</f>
        <v>0.8077131924717238</v>
      </c>
      <c r="Q297" s="1">
        <f>LOG(P297,2)</f>
        <v>-0.30808499157985458</v>
      </c>
      <c r="R297" s="1">
        <f>_xlfn.T.TEST(J297:L297,M297:O297,2,2)</f>
        <v>0.63275138321793789</v>
      </c>
      <c r="S297" s="1">
        <f>-LOG(R297,10)</f>
        <v>0.19876689678486248</v>
      </c>
    </row>
    <row r="298" spans="1:19" x14ac:dyDescent="0.2">
      <c r="A298" s="1" t="s">
        <v>2102</v>
      </c>
      <c r="B298" s="1" t="s">
        <v>2103</v>
      </c>
      <c r="C298" s="1" t="s">
        <v>2104</v>
      </c>
      <c r="D298" s="1">
        <v>12.4777</v>
      </c>
      <c r="E298" s="1">
        <v>12.935600000000001</v>
      </c>
      <c r="F298" s="1">
        <v>13.970599999999999</v>
      </c>
      <c r="G298" s="1">
        <v>12.892300000000001</v>
      </c>
      <c r="H298" s="1">
        <v>13.3733</v>
      </c>
      <c r="I298" s="1">
        <v>14.152799999999999</v>
      </c>
      <c r="J298" s="5">
        <f>2^D298</f>
        <v>5703.7696359416013</v>
      </c>
      <c r="K298" s="5">
        <f>2^E298</f>
        <v>7834.3615836801091</v>
      </c>
      <c r="L298" s="5">
        <f>2^F298</f>
        <v>16053.49722933102</v>
      </c>
      <c r="M298" s="9">
        <f>2^G298</f>
        <v>7602.7202961317471</v>
      </c>
      <c r="N298" s="9">
        <f>2^H298</f>
        <v>10611.198553921144</v>
      </c>
      <c r="O298" s="9">
        <f>2^I298</f>
        <v>18214.502875465234</v>
      </c>
      <c r="P298" s="1">
        <f>AVERAGE(J298:L298)/AVERAGE(M298:O298)</f>
        <v>0.81232255056012426</v>
      </c>
      <c r="Q298" s="1">
        <f>LOG(P298,2)</f>
        <v>-0.29987539987329881</v>
      </c>
      <c r="R298" s="1">
        <f>_xlfn.T.TEST(J298:L298,M298:O298,2,2)</f>
        <v>0.63657052743015441</v>
      </c>
      <c r="S298" s="1">
        <f>-LOG(R298,10)</f>
        <v>0.1961534726436289</v>
      </c>
    </row>
    <row r="299" spans="1:19" x14ac:dyDescent="0.2">
      <c r="A299" s="1" t="s">
        <v>2739</v>
      </c>
      <c r="B299" s="1" t="s">
        <v>2740</v>
      </c>
      <c r="C299" s="1" t="s">
        <v>2741</v>
      </c>
      <c r="D299" s="1">
        <v>12.956899999999999</v>
      </c>
      <c r="E299" s="1">
        <v>13.364000000000001</v>
      </c>
      <c r="F299" s="1">
        <v>13.717000000000001</v>
      </c>
      <c r="G299" s="1">
        <v>12.8255</v>
      </c>
      <c r="H299" s="1">
        <v>13.2982</v>
      </c>
      <c r="I299" s="1">
        <v>14.4253</v>
      </c>
      <c r="J299" s="5">
        <f>2^D299</f>
        <v>7950.8864437993871</v>
      </c>
      <c r="K299" s="5">
        <f>2^E299</f>
        <v>10543.015913892004</v>
      </c>
      <c r="L299" s="5">
        <f>2^F299</f>
        <v>13465.684988638845</v>
      </c>
      <c r="M299" s="9">
        <f>2^G299</f>
        <v>7258.7227622110386</v>
      </c>
      <c r="N299" s="9">
        <f>2^H299</f>
        <v>10072.959512459509</v>
      </c>
      <c r="O299" s="9">
        <f>2^I299</f>
        <v>22001.282447977861</v>
      </c>
      <c r="P299" s="1">
        <f>AVERAGE(J299:L299)/AVERAGE(M299:O299)</f>
        <v>0.8125394963661996</v>
      </c>
      <c r="Q299" s="1">
        <f>LOG(P299,2)</f>
        <v>-0.29949015284138192</v>
      </c>
      <c r="R299" s="1">
        <f>_xlfn.T.TEST(J299:L299,M299:O299,2,2)</f>
        <v>0.63500422639583709</v>
      </c>
      <c r="S299" s="1">
        <f>-LOG(R299,10)</f>
        <v>0.19722338416584775</v>
      </c>
    </row>
    <row r="300" spans="1:19" x14ac:dyDescent="0.2">
      <c r="A300" s="1" t="s">
        <v>3069</v>
      </c>
      <c r="B300" s="1" t="s">
        <v>3070</v>
      </c>
      <c r="C300" s="1" t="s">
        <v>3071</v>
      </c>
      <c r="D300" s="1">
        <v>11.5251</v>
      </c>
      <c r="E300" s="1">
        <v>11.5505</v>
      </c>
      <c r="F300" s="1">
        <v>11.3142</v>
      </c>
      <c r="G300" s="1">
        <v>11.6914</v>
      </c>
      <c r="H300" s="1">
        <v>11.697800000000001</v>
      </c>
      <c r="I300" s="1">
        <v>11.8987</v>
      </c>
      <c r="J300" s="5">
        <f>2^D300</f>
        <v>2947.140244977661</v>
      </c>
      <c r="K300" s="5">
        <f>2^E300</f>
        <v>2999.4868681112662</v>
      </c>
      <c r="L300" s="5">
        <f>2^F300</f>
        <v>2546.3234928385932</v>
      </c>
      <c r="M300" s="9">
        <f>2^G300</f>
        <v>3307.2124280544572</v>
      </c>
      <c r="N300" s="9">
        <f>2^H300</f>
        <v>3321.9162819406206</v>
      </c>
      <c r="O300" s="9">
        <f>2^I300</f>
        <v>3818.2609808372126</v>
      </c>
      <c r="P300" s="1">
        <f>AVERAGE(J300:L300)/AVERAGE(M300:O300)</f>
        <v>0.8129256069944617</v>
      </c>
      <c r="Q300" s="1">
        <f>LOG(P300,2)</f>
        <v>-0.29880476144423224</v>
      </c>
      <c r="R300" s="1">
        <f>_xlfn.T.TEST(J300:L300,M300:O300,2,2)</f>
        <v>4.1873037199172645E-2</v>
      </c>
      <c r="S300" s="1">
        <f>-LOG(R300,10)</f>
        <v>1.3780655370547283</v>
      </c>
    </row>
    <row r="301" spans="1:19" x14ac:dyDescent="0.2">
      <c r="A301" s="1" t="s">
        <v>2846</v>
      </c>
      <c r="B301" s="1" t="s">
        <v>2847</v>
      </c>
      <c r="C301" s="1" t="s">
        <v>2848</v>
      </c>
      <c r="D301" s="1">
        <v>11.4756</v>
      </c>
      <c r="E301" s="1">
        <v>12.331300000000001</v>
      </c>
      <c r="F301" s="1">
        <v>13.2318</v>
      </c>
      <c r="G301" s="1">
        <v>12.3416</v>
      </c>
      <c r="H301" s="1">
        <v>12.373699999999999</v>
      </c>
      <c r="I301" s="1">
        <v>13.446999999999999</v>
      </c>
      <c r="J301" s="5">
        <f>2^D301</f>
        <v>2847.7366083552233</v>
      </c>
      <c r="K301" s="5">
        <f>2^E301</f>
        <v>5153.3683460520733</v>
      </c>
      <c r="L301" s="5">
        <f>2^F301</f>
        <v>9619.8587801420072</v>
      </c>
      <c r="M301" s="9">
        <f>2^G301</f>
        <v>5190.2920362227733</v>
      </c>
      <c r="N301" s="9">
        <f>2^H301</f>
        <v>5307.0705053787133</v>
      </c>
      <c r="O301" s="9">
        <f>2^I301</f>
        <v>11167.355758858301</v>
      </c>
      <c r="P301" s="1">
        <f>AVERAGE(J301:L301)/AVERAGE(M301:O301)</f>
        <v>0.81334838931071329</v>
      </c>
      <c r="Q301" s="1">
        <f>LOG(P301,2)</f>
        <v>-0.29805464680652866</v>
      </c>
      <c r="R301" s="1">
        <f>_xlfn.T.TEST(J301:L301,M301:O301,2,2)</f>
        <v>0.65548246093157347</v>
      </c>
      <c r="S301" s="1">
        <f>-LOG(R301,10)</f>
        <v>0.18343892445069626</v>
      </c>
    </row>
    <row r="302" spans="1:19" x14ac:dyDescent="0.2">
      <c r="A302" s="1" t="s">
        <v>2051</v>
      </c>
      <c r="B302" s="1" t="s">
        <v>2052</v>
      </c>
      <c r="C302" s="1" t="s">
        <v>2053</v>
      </c>
      <c r="D302" s="1">
        <v>10.817600000000001</v>
      </c>
      <c r="E302" s="1">
        <v>10.6069</v>
      </c>
      <c r="F302" s="1">
        <v>12.2964</v>
      </c>
      <c r="G302" s="1">
        <v>10.7087</v>
      </c>
      <c r="H302" s="1">
        <v>10.8041</v>
      </c>
      <c r="I302" s="1">
        <v>12.741099999999999</v>
      </c>
      <c r="J302" s="5">
        <f>2^D302</f>
        <v>1804.7709052730449</v>
      </c>
      <c r="K302" s="5">
        <f>2^E302</f>
        <v>1559.5347669969633</v>
      </c>
      <c r="L302" s="5">
        <f>2^F302</f>
        <v>5030.1998355254427</v>
      </c>
      <c r="M302" s="9">
        <f>2^G302</f>
        <v>1673.5547106398401</v>
      </c>
      <c r="N302" s="9">
        <f>2^H302</f>
        <v>1787.9615543979251</v>
      </c>
      <c r="O302" s="9">
        <f>2^I302</f>
        <v>6846.2582575025262</v>
      </c>
      <c r="P302" s="1">
        <f>AVERAGE(J302:L302)/AVERAGE(M302:O302)</f>
        <v>0.81438582978692042</v>
      </c>
      <c r="Q302" s="1">
        <f>LOG(P302,2)</f>
        <v>-0.29621563597128925</v>
      </c>
      <c r="R302" s="1">
        <f>_xlfn.T.TEST(J302:L302,M302:O302,2,2)</f>
        <v>0.77012150393833445</v>
      </c>
      <c r="S302" s="1">
        <f>-LOG(R302,10)</f>
        <v>0.1134407497274884</v>
      </c>
    </row>
    <row r="303" spans="1:19" x14ac:dyDescent="0.2">
      <c r="A303" s="1" t="s">
        <v>1273</v>
      </c>
      <c r="B303" s="1" t="s">
        <v>1274</v>
      </c>
      <c r="C303" s="1" t="s">
        <v>1275</v>
      </c>
      <c r="D303" s="1">
        <v>15.023999999999999</v>
      </c>
      <c r="E303" s="1">
        <v>15.5152</v>
      </c>
      <c r="F303" s="1">
        <v>16.315799999999999</v>
      </c>
      <c r="G303" s="1">
        <v>14.9337</v>
      </c>
      <c r="H303" s="1">
        <v>15.4152</v>
      </c>
      <c r="I303" s="1">
        <v>16.9146</v>
      </c>
      <c r="J303" s="5">
        <f>2^D303</f>
        <v>33317.672494430801</v>
      </c>
      <c r="K303" s="5">
        <f>2^E303</f>
        <v>46831.771783162054</v>
      </c>
      <c r="L303" s="5">
        <f>2^F303</f>
        <v>81572.768719202402</v>
      </c>
      <c r="M303" s="9">
        <f>2^G303</f>
        <v>31296.202720293488</v>
      </c>
      <c r="N303" s="9">
        <f>2^H303</f>
        <v>43695.588125812697</v>
      </c>
      <c r="O303" s="9">
        <f>2^I303</f>
        <v>123538.39782622718</v>
      </c>
      <c r="P303" s="1">
        <f>AVERAGE(J303:L303)/AVERAGE(M303:O303)</f>
        <v>0.81459758880152833</v>
      </c>
      <c r="Q303" s="1">
        <f>LOG(P303,2)</f>
        <v>-0.29584055089863215</v>
      </c>
      <c r="R303" s="1">
        <f>_xlfn.T.TEST(J303:L303,M303:O303,2,2)</f>
        <v>0.7231944417982934</v>
      </c>
      <c r="S303" s="1">
        <f>-LOG(R303,10)</f>
        <v>0.14074492034464914</v>
      </c>
    </row>
    <row r="304" spans="1:19" x14ac:dyDescent="0.2">
      <c r="A304" s="1" t="s">
        <v>345</v>
      </c>
      <c r="B304" s="1" t="s">
        <v>346</v>
      </c>
      <c r="C304" s="1" t="s">
        <v>347</v>
      </c>
      <c r="D304" s="1">
        <v>13.942399999999999</v>
      </c>
      <c r="E304" s="1">
        <v>14.232900000000001</v>
      </c>
      <c r="F304" s="1">
        <v>14.7759</v>
      </c>
      <c r="G304" s="1">
        <v>13.680199999999999</v>
      </c>
      <c r="H304" s="1">
        <v>14.2232</v>
      </c>
      <c r="I304" s="1">
        <v>15.4618</v>
      </c>
      <c r="J304" s="5">
        <f>2^D304</f>
        <v>15742.750463216662</v>
      </c>
      <c r="K304" s="5">
        <f>2^E304</f>
        <v>19254.392705772549</v>
      </c>
      <c r="L304" s="5">
        <f>2^F304</f>
        <v>28053.633110954936</v>
      </c>
      <c r="M304" s="9">
        <f>2^G304</f>
        <v>13126.548474313488</v>
      </c>
      <c r="N304" s="9">
        <f>2^H304</f>
        <v>19125.369495614043</v>
      </c>
      <c r="O304" s="9">
        <f>2^I304</f>
        <v>45130.026336102783</v>
      </c>
      <c r="P304" s="1">
        <f>AVERAGE(J304:L304)/AVERAGE(M304:O304)</f>
        <v>0.81479958723433954</v>
      </c>
      <c r="Q304" s="1">
        <f>LOG(P304,2)</f>
        <v>-0.29548284543177233</v>
      </c>
      <c r="R304" s="1">
        <f>_xlfn.T.TEST(J304:L304,M304:O304,2,2)</f>
        <v>0.67222685498514134</v>
      </c>
      <c r="S304" s="1">
        <f>-LOG(R304,10)</f>
        <v>0.17248414176405452</v>
      </c>
    </row>
    <row r="305" spans="1:19" x14ac:dyDescent="0.2">
      <c r="A305" s="1" t="s">
        <v>1373</v>
      </c>
      <c r="B305" s="1" t="s">
        <v>1374</v>
      </c>
      <c r="C305" s="1" t="s">
        <v>1375</v>
      </c>
      <c r="D305" s="1">
        <v>16.0273</v>
      </c>
      <c r="E305" s="1">
        <v>16.409600000000001</v>
      </c>
      <c r="F305" s="1">
        <v>16.249700000000001</v>
      </c>
      <c r="G305" s="1">
        <v>15.9239</v>
      </c>
      <c r="H305" s="1">
        <v>16.468399999999999</v>
      </c>
      <c r="I305" s="1">
        <v>16.9984</v>
      </c>
      <c r="J305" s="5">
        <f>2^D305</f>
        <v>66787.940179321769</v>
      </c>
      <c r="K305" s="5">
        <f>2^E305</f>
        <v>87052.614056747028</v>
      </c>
      <c r="L305" s="5">
        <f>2^F305</f>
        <v>77919.672863581538</v>
      </c>
      <c r="M305" s="9">
        <f>2^G305</f>
        <v>62168.665924145193</v>
      </c>
      <c r="N305" s="9">
        <f>2^H305</f>
        <v>90673.917726188985</v>
      </c>
      <c r="O305" s="9">
        <f>2^I305</f>
        <v>130926.71707724893</v>
      </c>
      <c r="P305" s="1">
        <f>AVERAGE(J305:L305)/AVERAGE(M305:O305)</f>
        <v>0.81672057726265057</v>
      </c>
      <c r="Q305" s="1">
        <f>LOG(P305,2)</f>
        <v>-0.29208551804540062</v>
      </c>
      <c r="R305" s="1">
        <f>_xlfn.T.TEST(J305:L305,M305:O305,2,2)</f>
        <v>0.45120870654521283</v>
      </c>
      <c r="S305" s="1">
        <f>-LOG(R305,10)</f>
        <v>0.34562252877635197</v>
      </c>
    </row>
    <row r="306" spans="1:19" x14ac:dyDescent="0.2">
      <c r="A306" s="1" t="s">
        <v>698</v>
      </c>
      <c r="B306" s="1" t="s">
        <v>699</v>
      </c>
      <c r="C306" s="1" t="s">
        <v>700</v>
      </c>
      <c r="D306" s="1">
        <v>12.9057</v>
      </c>
      <c r="E306" s="1">
        <v>13.640700000000001</v>
      </c>
      <c r="F306" s="1">
        <v>14.0837</v>
      </c>
      <c r="G306" s="1">
        <v>12.6122</v>
      </c>
      <c r="H306" s="1">
        <v>13.679600000000001</v>
      </c>
      <c r="I306" s="1">
        <v>14.7141</v>
      </c>
      <c r="J306" s="5">
        <f>2^D306</f>
        <v>7673.6646331582997</v>
      </c>
      <c r="K306" s="5">
        <f>2^E306</f>
        <v>12772.027996629842</v>
      </c>
      <c r="L306" s="5">
        <f>2^F306</f>
        <v>17362.65556504214</v>
      </c>
      <c r="M306" s="9">
        <f>2^G306</f>
        <v>6261.0981413984118</v>
      </c>
      <c r="N306" s="9">
        <f>2^H306</f>
        <v>13121.090431321023</v>
      </c>
      <c r="O306" s="9">
        <f>2^I306</f>
        <v>26877.288881230335</v>
      </c>
      <c r="P306" s="1">
        <f>AVERAGE(J306:L306)/AVERAGE(M306:O306)</f>
        <v>0.81731031727428416</v>
      </c>
      <c r="Q306" s="1">
        <f>LOG(P306,2)</f>
        <v>-0.29104414847278892</v>
      </c>
      <c r="R306" s="1">
        <f>_xlfn.T.TEST(J306:L306,M306:O306,2,2)</f>
        <v>0.69474543233875585</v>
      </c>
      <c r="S306" s="1">
        <f>-LOG(R306,10)</f>
        <v>0.15817429984615658</v>
      </c>
    </row>
    <row r="307" spans="1:19" x14ac:dyDescent="0.2">
      <c r="A307" s="1" t="s">
        <v>315</v>
      </c>
      <c r="B307" s="1" t="s">
        <v>316</v>
      </c>
      <c r="C307" s="1" t="s">
        <v>317</v>
      </c>
      <c r="D307" s="1">
        <v>14.4777</v>
      </c>
      <c r="E307" s="1">
        <v>15.190099999999999</v>
      </c>
      <c r="F307" s="1">
        <v>15.633800000000001</v>
      </c>
      <c r="G307" s="1">
        <v>14.3056</v>
      </c>
      <c r="H307" s="1">
        <v>14.988799999999999</v>
      </c>
      <c r="I307" s="1">
        <v>16.341100000000001</v>
      </c>
      <c r="J307" s="5">
        <f>2^D307</f>
        <v>22815.078543766409</v>
      </c>
      <c r="K307" s="5">
        <f>2^E307</f>
        <v>37383.136553344557</v>
      </c>
      <c r="L307" s="5">
        <f>2^F307</f>
        <v>50844.35545284205</v>
      </c>
      <c r="M307" s="9">
        <f>2^G307</f>
        <v>20249.518737813236</v>
      </c>
      <c r="N307" s="9">
        <f>2^H307</f>
        <v>32514.598756764637</v>
      </c>
      <c r="O307" s="9">
        <f>2^I307</f>
        <v>83015.8964760417</v>
      </c>
      <c r="P307" s="1">
        <f>AVERAGE(J307:L307)/AVERAGE(M307:O307)</f>
        <v>0.81781233704969769</v>
      </c>
      <c r="Q307" s="1">
        <f>LOG(P307,2)</f>
        <v>-0.29015826818575474</v>
      </c>
      <c r="R307" s="1">
        <f>_xlfn.T.TEST(J307:L307,M307:O307,2,2)</f>
        <v>0.712577362413923</v>
      </c>
      <c r="S307" s="1">
        <f>-LOG(R307,10)</f>
        <v>0.14716797869406831</v>
      </c>
    </row>
    <row r="308" spans="1:19" x14ac:dyDescent="0.2">
      <c r="A308" s="1" t="s">
        <v>790</v>
      </c>
      <c r="B308" s="1" t="s">
        <v>791</v>
      </c>
      <c r="C308" s="1" t="s">
        <v>792</v>
      </c>
      <c r="D308" s="1">
        <v>14.054399999999999</v>
      </c>
      <c r="E308" s="1">
        <v>14.3996</v>
      </c>
      <c r="F308" s="1">
        <v>14.2814</v>
      </c>
      <c r="G308" s="1">
        <v>13.354100000000001</v>
      </c>
      <c r="H308" s="1">
        <v>14.453099999999999</v>
      </c>
      <c r="I308" s="1">
        <v>15.234400000000001</v>
      </c>
      <c r="J308" s="5">
        <f>2^D308</f>
        <v>17013.590323564997</v>
      </c>
      <c r="K308" s="5">
        <f>2^E308</f>
        <v>21612.824431982997</v>
      </c>
      <c r="L308" s="5">
        <f>2^F308</f>
        <v>19912.683001305701</v>
      </c>
      <c r="M308" s="9">
        <f>2^G308</f>
        <v>10470.915746778841</v>
      </c>
      <c r="N308" s="9">
        <f>2^H308</f>
        <v>22429.34702368181</v>
      </c>
      <c r="O308" s="9">
        <f>2^I308</f>
        <v>38548.844617182687</v>
      </c>
      <c r="P308" s="1">
        <f>AVERAGE(J308:L308)/AVERAGE(M308:O308)</f>
        <v>0.81931181364174255</v>
      </c>
      <c r="Q308" s="1">
        <f>LOG(P308,2)</f>
        <v>-0.28751547772017594</v>
      </c>
      <c r="R308" s="1">
        <f>_xlfn.T.TEST(J308:L308,M308:O308,2,2)</f>
        <v>0.62928839177492113</v>
      </c>
      <c r="S308" s="1">
        <f>-LOG(R308,10)</f>
        <v>0.20115027943095767</v>
      </c>
    </row>
    <row r="309" spans="1:19" x14ac:dyDescent="0.2">
      <c r="A309" s="1" t="s">
        <v>2054</v>
      </c>
      <c r="B309" s="1" t="s">
        <v>2055</v>
      </c>
      <c r="C309" s="1" t="s">
        <v>2056</v>
      </c>
      <c r="D309" s="1">
        <v>12.182700000000001</v>
      </c>
      <c r="E309" s="1">
        <v>12.856199999999999</v>
      </c>
      <c r="F309" s="1">
        <v>12.4278</v>
      </c>
      <c r="G309" s="1">
        <v>12.182499999999999</v>
      </c>
      <c r="H309" s="1">
        <v>12.726800000000001</v>
      </c>
      <c r="I309" s="1">
        <v>13.2902</v>
      </c>
      <c r="J309" s="5">
        <f>2^D309</f>
        <v>4648.984820654201</v>
      </c>
      <c r="K309" s="5">
        <f>2^E309</f>
        <v>7414.8407878876842</v>
      </c>
      <c r="L309" s="5">
        <f>2^F309</f>
        <v>5509.8602043451838</v>
      </c>
      <c r="M309" s="9">
        <f>2^G309</f>
        <v>4648.3403791803239</v>
      </c>
      <c r="N309" s="9">
        <f>2^H309</f>
        <v>6778.7333201946612</v>
      </c>
      <c r="O309" s="9">
        <f>2^I309</f>
        <v>10017.257745394079</v>
      </c>
      <c r="P309" s="1">
        <f>AVERAGE(J309:L309)/AVERAGE(M309:O309)</f>
        <v>0.81950262045468591</v>
      </c>
      <c r="Q309" s="1">
        <f>LOG(P309,2)</f>
        <v>-0.28717953237051608</v>
      </c>
      <c r="R309" s="1">
        <f>_xlfn.T.TEST(J309:L309,M309:O309,2,2)</f>
        <v>0.50457100481555406</v>
      </c>
      <c r="S309" s="1">
        <f>-LOG(R309,10)</f>
        <v>0.2970777098438353</v>
      </c>
    </row>
    <row r="310" spans="1:19" x14ac:dyDescent="0.2">
      <c r="A310" s="1" t="s">
        <v>2871</v>
      </c>
      <c r="B310" s="1" t="s">
        <v>2872</v>
      </c>
      <c r="C310" s="1" t="s">
        <v>2873</v>
      </c>
      <c r="D310" s="1">
        <v>14.416399999999999</v>
      </c>
      <c r="E310" s="1">
        <v>14.691700000000001</v>
      </c>
      <c r="F310" s="1">
        <v>15.3881</v>
      </c>
      <c r="G310" s="1">
        <v>14.5905</v>
      </c>
      <c r="H310" s="1">
        <v>15.0654</v>
      </c>
      <c r="I310" s="1">
        <v>15.6753</v>
      </c>
      <c r="J310" s="5">
        <f>2^D310</f>
        <v>21865.974106953327</v>
      </c>
      <c r="K310" s="5">
        <f>2^E310</f>
        <v>26463.20172042902</v>
      </c>
      <c r="L310" s="5">
        <f>2^F310</f>
        <v>42882.458527947514</v>
      </c>
      <c r="M310" s="9">
        <f>2^G310</f>
        <v>24670.51137582794</v>
      </c>
      <c r="N310" s="9">
        <f>2^H310</f>
        <v>34287.616535248097</v>
      </c>
      <c r="O310" s="9">
        <f>2^I310</f>
        <v>52328.163252639446</v>
      </c>
      <c r="P310" s="1">
        <f>AVERAGE(J310:L310)/AVERAGE(M310:O310)</f>
        <v>0.81961249136379799</v>
      </c>
      <c r="Q310" s="1">
        <f>LOG(P310,2)</f>
        <v>-0.28698612287192932</v>
      </c>
      <c r="R310" s="1">
        <f>_xlfn.T.TEST(J310:L310,M310:O310,2,2)</f>
        <v>0.55189470031977339</v>
      </c>
      <c r="S310" s="1">
        <f>-LOG(R310,10)</f>
        <v>0.25814377631511171</v>
      </c>
    </row>
    <row r="311" spans="1:19" x14ac:dyDescent="0.2">
      <c r="A311" s="1" t="s">
        <v>3366</v>
      </c>
      <c r="B311" s="1" t="s">
        <v>3367</v>
      </c>
      <c r="C311" s="1" t="s">
        <v>3368</v>
      </c>
      <c r="D311" s="1">
        <v>12.9369</v>
      </c>
      <c r="E311" s="1">
        <v>13.524900000000001</v>
      </c>
      <c r="F311" s="1">
        <v>13.998699999999999</v>
      </c>
      <c r="G311" s="1">
        <v>12.8149</v>
      </c>
      <c r="H311" s="1">
        <v>12.9816</v>
      </c>
      <c r="I311" s="1">
        <v>14.8043</v>
      </c>
      <c r="J311" s="5">
        <f>2^D311</f>
        <v>7841.4242405878658</v>
      </c>
      <c r="K311" s="5">
        <f>2^E311</f>
        <v>11786.926851621191</v>
      </c>
      <c r="L311" s="5">
        <f>2^F311</f>
        <v>16369.243169196478</v>
      </c>
      <c r="M311" s="9">
        <f>2^G311</f>
        <v>7205.585759501113</v>
      </c>
      <c r="N311" s="9">
        <f>2^H311</f>
        <v>8088.1834254375099</v>
      </c>
      <c r="O311" s="9">
        <f>2^I311</f>
        <v>28611.350970902789</v>
      </c>
      <c r="P311" s="1">
        <f>AVERAGE(J311:L311)/AVERAGE(M311:O311)</f>
        <v>0.81989513144781112</v>
      </c>
      <c r="Q311" s="1">
        <f>LOG(P311,2)</f>
        <v>-0.28648870102901969</v>
      </c>
      <c r="R311" s="1">
        <f>_xlfn.T.TEST(J311:L311,M311:O311,2,2)</f>
        <v>0.74016197447404286</v>
      </c>
      <c r="S311" s="1">
        <f>-LOG(R311,10)</f>
        <v>0.13067323037343143</v>
      </c>
    </row>
    <row r="312" spans="1:19" x14ac:dyDescent="0.2">
      <c r="A312" s="1" t="s">
        <v>3188</v>
      </c>
      <c r="B312" s="1" t="s">
        <v>3189</v>
      </c>
      <c r="C312" s="1" t="s">
        <v>3190</v>
      </c>
      <c r="D312" s="1">
        <v>12.5807</v>
      </c>
      <c r="E312" s="1">
        <v>12.622400000000001</v>
      </c>
      <c r="F312" s="1">
        <v>12.8452</v>
      </c>
      <c r="G312" s="1">
        <v>11.3512</v>
      </c>
      <c r="H312" s="1">
        <v>12.867699999999999</v>
      </c>
      <c r="I312" s="1">
        <v>13.774900000000001</v>
      </c>
      <c r="J312" s="5">
        <f>2^D312</f>
        <v>6125.8740940923735</v>
      </c>
      <c r="K312" s="5">
        <f>2^E312</f>
        <v>6305.5215932464707</v>
      </c>
      <c r="L312" s="5">
        <f>2^F312</f>
        <v>7358.5204354985754</v>
      </c>
      <c r="M312" s="9">
        <f>2^G312</f>
        <v>2612.4722546109297</v>
      </c>
      <c r="N312" s="9">
        <f>2^H312</f>
        <v>7474.1821080654972</v>
      </c>
      <c r="O312" s="9">
        <f>2^I312</f>
        <v>14017.097275964548</v>
      </c>
      <c r="P312" s="1">
        <f>AVERAGE(J312:L312)/AVERAGE(M312:O312)</f>
        <v>0.8210305358072143</v>
      </c>
      <c r="Q312" s="1">
        <f>LOG(P312,2)</f>
        <v>-0.28449221510303879</v>
      </c>
      <c r="R312" s="1">
        <f>_xlfn.T.TEST(J312:L312,M312:O312,2,2)</f>
        <v>0.68782244332878706</v>
      </c>
      <c r="S312" s="1">
        <f>-LOG(R312,10)</f>
        <v>0.16252365745435751</v>
      </c>
    </row>
    <row r="313" spans="1:19" x14ac:dyDescent="0.2">
      <c r="A313" s="1" t="s">
        <v>907</v>
      </c>
      <c r="B313" s="1" t="s">
        <v>908</v>
      </c>
      <c r="C313" s="1" t="s">
        <v>909</v>
      </c>
      <c r="D313" s="1">
        <v>12.972</v>
      </c>
      <c r="E313" s="1">
        <v>13.378399999999999</v>
      </c>
      <c r="F313" s="1">
        <v>13.0768</v>
      </c>
      <c r="G313" s="1">
        <v>12.6538</v>
      </c>
      <c r="H313" s="1">
        <v>13.4612</v>
      </c>
      <c r="I313" s="1">
        <v>13.925000000000001</v>
      </c>
      <c r="J313" s="5">
        <f>2^D313</f>
        <v>8034.5416006742125</v>
      </c>
      <c r="K313" s="5">
        <f>2^E313</f>
        <v>10648.776058014273</v>
      </c>
      <c r="L313" s="5">
        <f>2^F313</f>
        <v>8639.9065930172874</v>
      </c>
      <c r="M313" s="9">
        <f>2^G313</f>
        <v>6444.2645256528722</v>
      </c>
      <c r="N313" s="9">
        <f>2^H313</f>
        <v>11277.815297042</v>
      </c>
      <c r="O313" s="9">
        <f>2^I313</f>
        <v>15554.021309653301</v>
      </c>
      <c r="P313" s="1">
        <f>AVERAGE(J313:L313)/AVERAGE(M313:O313)</f>
        <v>0.82110653958628821</v>
      </c>
      <c r="Q313" s="1">
        <f>LOG(P313,2)</f>
        <v>-0.28435866927805248</v>
      </c>
      <c r="R313" s="1">
        <f>_xlfn.T.TEST(J313:L313,M313:O313,2,2)</f>
        <v>0.51011971110590326</v>
      </c>
      <c r="S313" s="1">
        <f>-LOG(R313,10)</f>
        <v>0.29232789493747452</v>
      </c>
    </row>
    <row r="314" spans="1:19" x14ac:dyDescent="0.2">
      <c r="A314" s="1" t="s">
        <v>728</v>
      </c>
      <c r="B314" s="1" t="s">
        <v>729</v>
      </c>
      <c r="C314" s="1" t="s">
        <v>730</v>
      </c>
      <c r="D314" s="1">
        <v>13.9376</v>
      </c>
      <c r="E314" s="1">
        <v>14.4815</v>
      </c>
      <c r="F314" s="1">
        <v>14.7967</v>
      </c>
      <c r="G314" s="1">
        <v>13.573399999999999</v>
      </c>
      <c r="H314" s="1">
        <v>14.411</v>
      </c>
      <c r="I314" s="1">
        <v>15.54</v>
      </c>
      <c r="J314" s="5">
        <f>2^D314</f>
        <v>15690.45969306344</v>
      </c>
      <c r="K314" s="5">
        <f>2^E314</f>
        <v>22875.251743851259</v>
      </c>
      <c r="L314" s="5">
        <f>2^F314</f>
        <v>28461.025003863444</v>
      </c>
      <c r="M314" s="9">
        <f>2^G314</f>
        <v>12189.911234413752</v>
      </c>
      <c r="N314" s="9">
        <f>2^H314</f>
        <v>21784.282860449217</v>
      </c>
      <c r="O314" s="9">
        <f>2^I314</f>
        <v>47643.771447551924</v>
      </c>
      <c r="P314" s="1">
        <f>AVERAGE(J314:L314)/AVERAGE(M314:O314)</f>
        <v>0.82122527798056866</v>
      </c>
      <c r="Q314" s="1">
        <f>LOG(P314,2)</f>
        <v>-0.28415005943312627</v>
      </c>
      <c r="R314" s="1">
        <f>_xlfn.T.TEST(J314:L314,M314:O314,2,2)</f>
        <v>0.68686374929193494</v>
      </c>
      <c r="S314" s="1">
        <f>-LOG(R314,10)</f>
        <v>0.16312940384181993</v>
      </c>
    </row>
    <row r="315" spans="1:19" x14ac:dyDescent="0.2">
      <c r="A315" s="1" t="s">
        <v>2361</v>
      </c>
      <c r="B315" s="1" t="s">
        <v>2362</v>
      </c>
      <c r="C315" s="1" t="s">
        <v>2363</v>
      </c>
      <c r="D315" s="1">
        <v>10.3965</v>
      </c>
      <c r="E315" s="1">
        <v>10.696</v>
      </c>
      <c r="F315" s="1">
        <v>11.835699999999999</v>
      </c>
      <c r="G315" s="1">
        <v>11.4078</v>
      </c>
      <c r="H315" s="1">
        <v>10.261699999999999</v>
      </c>
      <c r="I315" s="1">
        <v>12.024800000000001</v>
      </c>
      <c r="J315" s="5">
        <f>2^D315</f>
        <v>1347.9020999587299</v>
      </c>
      <c r="K315" s="5">
        <f>2^E315</f>
        <v>1658.8871139984296</v>
      </c>
      <c r="L315" s="5">
        <f>2^F315</f>
        <v>3655.1122568962464</v>
      </c>
      <c r="M315" s="9">
        <f>2^G315</f>
        <v>2717.0021653558447</v>
      </c>
      <c r="N315" s="9">
        <f>2^H315</f>
        <v>1227.6639596340024</v>
      </c>
      <c r="O315" s="9">
        <f>2^I315</f>
        <v>4167.0191073005044</v>
      </c>
      <c r="P315" s="1">
        <f>AVERAGE(J315:L315)/AVERAGE(M315:O315)</f>
        <v>0.82127218698455395</v>
      </c>
      <c r="Q315" s="1">
        <f>LOG(P315,2)</f>
        <v>-0.28406765396354772</v>
      </c>
      <c r="R315" s="1">
        <f>_xlfn.T.TEST(J315:L315,M315:O315,2,2)</f>
        <v>0.68697831103293927</v>
      </c>
      <c r="S315" s="1">
        <f>-LOG(R315,10)</f>
        <v>0.16305697407204137</v>
      </c>
    </row>
    <row r="316" spans="1:19" x14ac:dyDescent="0.2">
      <c r="A316" s="1" t="s">
        <v>2898</v>
      </c>
      <c r="B316" s="1" t="s">
        <v>2899</v>
      </c>
      <c r="C316" s="1" t="s">
        <v>2900</v>
      </c>
      <c r="D316" s="1">
        <v>10.309799999999999</v>
      </c>
      <c r="E316" s="1">
        <v>12.2392</v>
      </c>
      <c r="F316" s="1">
        <v>12.481199999999999</v>
      </c>
      <c r="G316" s="1">
        <v>11.0402</v>
      </c>
      <c r="H316" s="1">
        <v>12.0814</v>
      </c>
      <c r="I316" s="1">
        <v>12.953799999999999</v>
      </c>
      <c r="J316" s="5">
        <f>2^D316</f>
        <v>1269.2847123163906</v>
      </c>
      <c r="K316" s="5">
        <f>2^E316</f>
        <v>4834.6642906350453</v>
      </c>
      <c r="L316" s="5">
        <f>2^F316</f>
        <v>5717.6238658783614</v>
      </c>
      <c r="M316" s="9">
        <f>2^G316</f>
        <v>2105.8690321935956</v>
      </c>
      <c r="N316" s="9">
        <f>2^H316</f>
        <v>4333.7493508809657</v>
      </c>
      <c r="O316" s="9">
        <f>2^I316</f>
        <v>7933.8202688743531</v>
      </c>
      <c r="P316" s="1">
        <f>AVERAGE(J316:L316)/AVERAGE(M316:O316)</f>
        <v>0.82245961840362347</v>
      </c>
      <c r="Q316" s="1">
        <f>LOG(P316,2)</f>
        <v>-0.28198324857323726</v>
      </c>
      <c r="R316" s="1">
        <f>_xlfn.T.TEST(J316:L316,M316:O316,2,2)</f>
        <v>0.71569481429408754</v>
      </c>
      <c r="S316" s="1">
        <f>-LOG(R316,10)</f>
        <v>0.14527212953975571</v>
      </c>
    </row>
    <row r="317" spans="1:19" x14ac:dyDescent="0.2">
      <c r="A317" s="1" t="s">
        <v>1749</v>
      </c>
      <c r="B317" s="1" t="s">
        <v>1750</v>
      </c>
      <c r="C317" s="1" t="s">
        <v>1751</v>
      </c>
      <c r="D317" s="1">
        <v>9.7123899999999992</v>
      </c>
      <c r="E317" s="1">
        <v>11.127700000000001</v>
      </c>
      <c r="F317" s="1">
        <v>11.649800000000001</v>
      </c>
      <c r="G317" s="1">
        <v>10.4886</v>
      </c>
      <c r="H317" s="1">
        <v>11.0852</v>
      </c>
      <c r="I317" s="1">
        <v>11.9781</v>
      </c>
      <c r="J317" s="5">
        <f>2^D317</f>
        <v>838.92033111064188</v>
      </c>
      <c r="K317" s="5">
        <f>2^E317</f>
        <v>2237.5434772130625</v>
      </c>
      <c r="L317" s="5">
        <f>2^F317</f>
        <v>3213.2109884802835</v>
      </c>
      <c r="M317" s="9">
        <f>2^G317</f>
        <v>1436.7566387100749</v>
      </c>
      <c r="N317" s="9">
        <f>2^H317</f>
        <v>2172.5896583257645</v>
      </c>
      <c r="O317" s="9">
        <f>2^I317</f>
        <v>4034.2925762614373</v>
      </c>
      <c r="P317" s="1">
        <f>AVERAGE(J317:L317)/AVERAGE(M317:O317)</f>
        <v>0.82286393968410709</v>
      </c>
      <c r="Q317" s="1">
        <f>LOG(P317,2)</f>
        <v>-0.28127419373091889</v>
      </c>
      <c r="R317" s="1">
        <f>_xlfn.T.TEST(J317:L317,M317:O317,2,2)</f>
        <v>0.68543057062934065</v>
      </c>
      <c r="S317" s="1">
        <f>-LOG(R317,10)</f>
        <v>0.16403652967044569</v>
      </c>
    </row>
    <row r="318" spans="1:19" x14ac:dyDescent="0.2">
      <c r="A318" s="1" t="s">
        <v>734</v>
      </c>
      <c r="B318" s="1" t="s">
        <v>735</v>
      </c>
      <c r="C318" s="1" t="s">
        <v>736</v>
      </c>
      <c r="D318" s="1">
        <v>15.1174</v>
      </c>
      <c r="E318" s="1">
        <v>15.442399999999999</v>
      </c>
      <c r="F318" s="1">
        <v>15.9413</v>
      </c>
      <c r="G318" s="1">
        <v>14.6721</v>
      </c>
      <c r="H318" s="1">
        <v>15.305199999999999</v>
      </c>
      <c r="I318" s="1">
        <v>16.707699999999999</v>
      </c>
      <c r="J318" s="5">
        <f>2^D318</f>
        <v>35546.009813433659</v>
      </c>
      <c r="K318" s="5">
        <f>2^E318</f>
        <v>44527.222428272624</v>
      </c>
      <c r="L318" s="5">
        <f>2^F318</f>
        <v>62923.007162622562</v>
      </c>
      <c r="M318" s="9">
        <f>2^G318</f>
        <v>26106.112150176828</v>
      </c>
      <c r="N318" s="9">
        <f>2^H318</f>
        <v>40487.810314656679</v>
      </c>
      <c r="O318" s="9">
        <f>2^I318</f>
        <v>107033.28594239842</v>
      </c>
      <c r="P318" s="1">
        <f>AVERAGE(J318:L318)/AVERAGE(M318:O318)</f>
        <v>0.82358197609754791</v>
      </c>
      <c r="Q318" s="1">
        <f>LOG(P318,2)</f>
        <v>-0.28001583762144222</v>
      </c>
      <c r="R318" s="1">
        <f>_xlfn.T.TEST(J318:L318,M318:O318,2,2)</f>
        <v>0.71658075966257218</v>
      </c>
      <c r="S318" s="1">
        <f>-LOG(R318,10)</f>
        <v>0.14473485690749349</v>
      </c>
    </row>
    <row r="319" spans="1:19" x14ac:dyDescent="0.2">
      <c r="A319" s="1" t="s">
        <v>3420</v>
      </c>
      <c r="B319" s="1" t="s">
        <v>3421</v>
      </c>
      <c r="C319" s="1" t="s">
        <v>3422</v>
      </c>
      <c r="D319" s="1">
        <v>14.414899999999999</v>
      </c>
      <c r="E319" s="1">
        <v>15.096500000000001</v>
      </c>
      <c r="F319" s="1">
        <v>16.1859</v>
      </c>
      <c r="G319" s="1">
        <v>14.442600000000001</v>
      </c>
      <c r="H319" s="1">
        <v>14.6195</v>
      </c>
      <c r="I319" s="1">
        <v>16.773099999999999</v>
      </c>
      <c r="J319" s="5">
        <f>2^D319</f>
        <v>21843.251414174494</v>
      </c>
      <c r="K319" s="5">
        <f>2^E319</f>
        <v>35034.774743842623</v>
      </c>
      <c r="L319" s="5">
        <f>2^F319</f>
        <v>74548.928696787989</v>
      </c>
      <c r="M319" s="9">
        <f>2^G319</f>
        <v>22266.697819947047</v>
      </c>
      <c r="N319" s="9">
        <f>2^H319</f>
        <v>25171.43770279934</v>
      </c>
      <c r="O319" s="9">
        <f>2^I319</f>
        <v>111996.95632630978</v>
      </c>
      <c r="P319" s="1">
        <f>AVERAGE(J319:L319)/AVERAGE(M319:O319)</f>
        <v>0.82432890608067944</v>
      </c>
      <c r="Q319" s="1">
        <f>LOG(P319,2)</f>
        <v>-0.27870800930620526</v>
      </c>
      <c r="R319" s="1">
        <f>_xlfn.T.TEST(J319:L319,M319:O319,2,2)</f>
        <v>0.79386026067854032</v>
      </c>
      <c r="S319" s="1">
        <f>-LOG(R319,10)</f>
        <v>0.10025593756938754</v>
      </c>
    </row>
    <row r="320" spans="1:19" x14ac:dyDescent="0.2">
      <c r="A320" s="1" t="s">
        <v>2992</v>
      </c>
      <c r="B320" s="1" t="s">
        <v>2993</v>
      </c>
      <c r="C320" s="1" t="s">
        <v>2994</v>
      </c>
      <c r="D320" s="1">
        <v>11.5852</v>
      </c>
      <c r="E320" s="1">
        <v>11.346500000000001</v>
      </c>
      <c r="F320" s="1">
        <v>12.067500000000001</v>
      </c>
      <c r="G320" s="1">
        <v>11.584300000000001</v>
      </c>
      <c r="H320" s="1">
        <v>11.4216</v>
      </c>
      <c r="I320" s="1">
        <v>12.615399999999999</v>
      </c>
      <c r="J320" s="5">
        <f>2^D320</f>
        <v>3072.505760275822</v>
      </c>
      <c r="K320" s="5">
        <f>2^E320</f>
        <v>2603.975212368453</v>
      </c>
      <c r="L320" s="5">
        <f>2^F320</f>
        <v>4292.1952803842823</v>
      </c>
      <c r="M320" s="9">
        <f>2^G320</f>
        <v>3070.5896291758659</v>
      </c>
      <c r="N320" s="9">
        <f>2^H320</f>
        <v>2743.1161590347651</v>
      </c>
      <c r="O320" s="9">
        <f>2^I320</f>
        <v>6275.0011146656752</v>
      </c>
      <c r="P320" s="1">
        <f>AVERAGE(J320:L320)/AVERAGE(M320:O320)</f>
        <v>0.82462717750702308</v>
      </c>
      <c r="Q320" s="1">
        <f>LOG(P320,2)</f>
        <v>-0.27818608550653462</v>
      </c>
      <c r="R320" s="1">
        <f>_xlfn.T.TEST(J320:L320,M320:O320,2,2)</f>
        <v>0.59750211259943709</v>
      </c>
      <c r="S320" s="1">
        <f>-LOG(R320,10)</f>
        <v>0.22366055483395691</v>
      </c>
    </row>
    <row r="321" spans="1:19" x14ac:dyDescent="0.2">
      <c r="A321" s="1" t="s">
        <v>3551</v>
      </c>
      <c r="B321" s="1" t="s">
        <v>3552</v>
      </c>
      <c r="C321" s="1" t="s">
        <v>3553</v>
      </c>
      <c r="D321" s="1">
        <v>12.0395</v>
      </c>
      <c r="E321" s="1">
        <v>11.821199999999999</v>
      </c>
      <c r="F321" s="1">
        <v>11.496499999999999</v>
      </c>
      <c r="G321" s="1">
        <v>11.5221</v>
      </c>
      <c r="H321" s="1">
        <v>12.0207</v>
      </c>
      <c r="I321" s="1">
        <v>12.525</v>
      </c>
      <c r="J321" s="5">
        <f>2^D321</f>
        <v>4209.6950120196607</v>
      </c>
      <c r="K321" s="5">
        <f>2^E321</f>
        <v>3618.5600550386903</v>
      </c>
      <c r="L321" s="5">
        <f>2^F321</f>
        <v>2889.2914016654177</v>
      </c>
      <c r="M321" s="9">
        <f>2^G321</f>
        <v>2941.0182065396357</v>
      </c>
      <c r="N321" s="9">
        <f>2^H321</f>
        <v>4155.1936527226471</v>
      </c>
      <c r="O321" s="9">
        <f>2^I321</f>
        <v>5893.8719437243162</v>
      </c>
      <c r="P321" s="1">
        <f>AVERAGE(J321:L321)/AVERAGE(M321:O321)</f>
        <v>0.82505599126771267</v>
      </c>
      <c r="Q321" s="1">
        <f>LOG(P321,2)</f>
        <v>-0.27743606573103458</v>
      </c>
      <c r="R321" s="1">
        <f>_xlfn.T.TEST(J321:L321,M321:O321,2,2)</f>
        <v>0.46466988259108122</v>
      </c>
      <c r="S321" s="1">
        <f>-LOG(R321,10)</f>
        <v>0.33285547524735387</v>
      </c>
    </row>
    <row r="322" spans="1:19" x14ac:dyDescent="0.2">
      <c r="A322" s="1" t="s">
        <v>3102</v>
      </c>
      <c r="B322" s="1" t="s">
        <v>3103</v>
      </c>
      <c r="C322" s="1" t="s">
        <v>3104</v>
      </c>
      <c r="D322" s="1">
        <v>9.0543099999999992</v>
      </c>
      <c r="E322" s="1">
        <v>9.7856199999999998</v>
      </c>
      <c r="F322" s="1">
        <v>10.237399999999999</v>
      </c>
      <c r="G322" s="1">
        <v>9.4200599999999994</v>
      </c>
      <c r="H322" s="1">
        <v>9.47973</v>
      </c>
      <c r="I322" s="1">
        <v>10.7935</v>
      </c>
      <c r="J322" s="5">
        <f>2^D322</f>
        <v>531.64153105234971</v>
      </c>
      <c r="K322" s="5">
        <f>2^E322</f>
        <v>882.60248557770512</v>
      </c>
      <c r="L322" s="5">
        <f>2^F322</f>
        <v>1207.159002748492</v>
      </c>
      <c r="M322" s="9">
        <f>2^G322</f>
        <v>685.04739777839677</v>
      </c>
      <c r="N322" s="9">
        <f>2^H322</f>
        <v>713.97512440912124</v>
      </c>
      <c r="O322" s="9">
        <f>2^I322</f>
        <v>1774.8728993998473</v>
      </c>
      <c r="P322" s="1">
        <f>AVERAGE(J322:L322)/AVERAGE(M322:O322)</f>
        <v>0.82592608488262675</v>
      </c>
      <c r="Q322" s="1">
        <f>LOG(P322,2)</f>
        <v>-0.27591541947121712</v>
      </c>
      <c r="R322" s="1">
        <f>_xlfn.T.TEST(J322:L322,M322:O322,2,2)</f>
        <v>0.67523094358493885</v>
      </c>
      <c r="S322" s="1">
        <f>-LOG(R322,10)</f>
        <v>0.17054766365689666</v>
      </c>
    </row>
    <row r="323" spans="1:19" x14ac:dyDescent="0.2">
      <c r="A323" s="1" t="s">
        <v>802</v>
      </c>
      <c r="B323" s="1" t="s">
        <v>803</v>
      </c>
      <c r="C323" s="1" t="s">
        <v>804</v>
      </c>
      <c r="D323" s="1">
        <v>12.0154</v>
      </c>
      <c r="E323" s="1">
        <v>12.0154</v>
      </c>
      <c r="F323" s="1">
        <v>12.478400000000001</v>
      </c>
      <c r="G323" s="1">
        <v>11.819599999999999</v>
      </c>
      <c r="H323" s="1">
        <v>12.108700000000001</v>
      </c>
      <c r="I323" s="1">
        <v>13.117800000000001</v>
      </c>
      <c r="J323" s="5">
        <f>2^D323</f>
        <v>4139.9568054550436</v>
      </c>
      <c r="K323" s="5">
        <f>2^E323</f>
        <v>4139.9568054550436</v>
      </c>
      <c r="L323" s="5">
        <f>2^F323</f>
        <v>5706.5377937357725</v>
      </c>
      <c r="M323" s="9">
        <f>2^G323</f>
        <v>3614.5491680380701</v>
      </c>
      <c r="N323" s="9">
        <f>2^H323</f>
        <v>4416.5373596010222</v>
      </c>
      <c r="O323" s="9">
        <f>2^I323</f>
        <v>8888.9666566019805</v>
      </c>
      <c r="P323" s="1">
        <f>AVERAGE(J323:L323)/AVERAGE(M323:O323)</f>
        <v>0.82661982514762444</v>
      </c>
      <c r="Q323" s="1">
        <f>LOG(P323,2)</f>
        <v>-0.27470413003871552</v>
      </c>
      <c r="R323" s="1">
        <f>_xlfn.T.TEST(J323:L323,M323:O323,2,2)</f>
        <v>0.60047813237639902</v>
      </c>
      <c r="S323" s="1">
        <f>-LOG(R323,10)</f>
        <v>0.22150280368353334</v>
      </c>
    </row>
    <row r="324" spans="1:19" x14ac:dyDescent="0.2">
      <c r="A324" s="1" t="s">
        <v>671</v>
      </c>
      <c r="B324" s="1" t="s">
        <v>672</v>
      </c>
      <c r="C324" s="1" t="s">
        <v>673</v>
      </c>
      <c r="D324" s="1">
        <v>15.3483</v>
      </c>
      <c r="E324" s="1">
        <v>15.680400000000001</v>
      </c>
      <c r="F324" s="1">
        <v>15.951700000000001</v>
      </c>
      <c r="G324" s="1">
        <v>14.7539</v>
      </c>
      <c r="H324" s="1">
        <v>15.5076</v>
      </c>
      <c r="I324" s="1">
        <v>16.826699999999999</v>
      </c>
      <c r="J324" s="5">
        <f>2^D324</f>
        <v>41715.618056189152</v>
      </c>
      <c r="K324" s="5">
        <f>2^E324</f>
        <v>52513.473305864813</v>
      </c>
      <c r="L324" s="5">
        <f>2^F324</f>
        <v>63378.241032497492</v>
      </c>
      <c r="M324" s="9">
        <f>2^G324</f>
        <v>27629.081852283045</v>
      </c>
      <c r="N324" s="9">
        <f>2^H324</f>
        <v>46585.714496715438</v>
      </c>
      <c r="O324" s="9">
        <f>2^I324</f>
        <v>116236.20655600057</v>
      </c>
      <c r="P324" s="1">
        <f>AVERAGE(J324:L324)/AVERAGE(M324:O324)</f>
        <v>0.82754792566342783</v>
      </c>
      <c r="Q324" s="1">
        <f>LOG(P324,2)</f>
        <v>-0.27308522995867163</v>
      </c>
      <c r="R324" s="1">
        <f>_xlfn.T.TEST(J324:L324,M324:O324,2,2)</f>
        <v>0.71239870328141008</v>
      </c>
      <c r="S324" s="1">
        <f>-LOG(R324,10)</f>
        <v>0.14727687971727346</v>
      </c>
    </row>
    <row r="325" spans="1:19" x14ac:dyDescent="0.2">
      <c r="A325" s="1" t="s">
        <v>3569</v>
      </c>
      <c r="B325" s="1" t="s">
        <v>1147</v>
      </c>
      <c r="C325" s="1" t="s">
        <v>1148</v>
      </c>
      <c r="D325" s="1">
        <v>14.039099999999999</v>
      </c>
      <c r="E325" s="1">
        <v>14.995699999999999</v>
      </c>
      <c r="F325" s="1">
        <v>15.1874</v>
      </c>
      <c r="G325" s="1">
        <v>13.754200000000001</v>
      </c>
      <c r="H325" s="1">
        <v>14.4887</v>
      </c>
      <c r="I325" s="1">
        <v>16.055</v>
      </c>
      <c r="J325" s="5">
        <f>2^D325</f>
        <v>16834.11199407246</v>
      </c>
      <c r="K325" s="5">
        <f>2^E325</f>
        <v>32670.479302722375</v>
      </c>
      <c r="L325" s="5">
        <f>2^F325</f>
        <v>37313.239537390618</v>
      </c>
      <c r="M325" s="9">
        <f>2^G325</f>
        <v>13817.413877866031</v>
      </c>
      <c r="N325" s="9">
        <f>2^H325</f>
        <v>22989.699688687244</v>
      </c>
      <c r="O325" s="9">
        <f>2^I325</f>
        <v>68082.670193715647</v>
      </c>
      <c r="P325" s="1">
        <f>AVERAGE(J325:L325)/AVERAGE(M325:O325)</f>
        <v>0.82770530858002467</v>
      </c>
      <c r="Q325" s="1">
        <f>LOG(P325,2)</f>
        <v>-0.27281088456029767</v>
      </c>
      <c r="R325" s="1">
        <f>_xlfn.T.TEST(J325:L325,M325:O325,2,2)</f>
        <v>0.75310779913527037</v>
      </c>
      <c r="S325" s="1">
        <f>-LOG(R325,10)</f>
        <v>0.12314285485002673</v>
      </c>
    </row>
    <row r="326" spans="1:19" x14ac:dyDescent="0.2">
      <c r="A326" s="1" t="s">
        <v>1863</v>
      </c>
      <c r="B326" s="1" t="s">
        <v>1864</v>
      </c>
      <c r="C326" s="1" t="s">
        <v>1865</v>
      </c>
      <c r="D326" s="1">
        <v>14.8348</v>
      </c>
      <c r="E326" s="1">
        <v>15.3231</v>
      </c>
      <c r="F326" s="1">
        <v>15.9232</v>
      </c>
      <c r="G326" s="1">
        <v>14.8462</v>
      </c>
      <c r="H326" s="1">
        <v>15.3034</v>
      </c>
      <c r="I326" s="1">
        <v>16.456900000000001</v>
      </c>
      <c r="J326" s="5">
        <f>2^D326</f>
        <v>29222.662322342865</v>
      </c>
      <c r="K326" s="5">
        <f>2^E326</f>
        <v>40993.285436699247</v>
      </c>
      <c r="L326" s="5">
        <f>2^F326</f>
        <v>62138.508816043774</v>
      </c>
      <c r="M326" s="9">
        <f>2^G326</f>
        <v>29454.490965246761</v>
      </c>
      <c r="N326" s="9">
        <f>2^H326</f>
        <v>40437.326593769532</v>
      </c>
      <c r="O326" s="9">
        <f>2^I326</f>
        <v>89954.011533675948</v>
      </c>
      <c r="P326" s="1">
        <f>AVERAGE(J326:L326)/AVERAGE(M326:O326)</f>
        <v>0.82801320075943607</v>
      </c>
      <c r="Q326" s="1">
        <f>LOG(P326,2)</f>
        <v>-0.27227432653672085</v>
      </c>
      <c r="R326" s="1">
        <f>_xlfn.T.TEST(J326:L326,M326:O326,2,2)</f>
        <v>0.68442190217863619</v>
      </c>
      <c r="S326" s="1">
        <f>-LOG(R326,10)</f>
        <v>0.1646761010550678</v>
      </c>
    </row>
    <row r="327" spans="1:19" x14ac:dyDescent="0.2">
      <c r="A327" s="1" t="s">
        <v>2162</v>
      </c>
      <c r="B327" s="1" t="s">
        <v>2163</v>
      </c>
      <c r="C327" s="1" t="s">
        <v>2164</v>
      </c>
      <c r="D327" s="1">
        <v>16.136099999999999</v>
      </c>
      <c r="E327" s="1">
        <v>16.447399999999998</v>
      </c>
      <c r="F327" s="1">
        <v>17.063300000000002</v>
      </c>
      <c r="G327" s="1">
        <v>15.601000000000001</v>
      </c>
      <c r="H327" s="1">
        <v>16.330100000000002</v>
      </c>
      <c r="I327" s="1">
        <v>17.799900000000001</v>
      </c>
      <c r="J327" s="5">
        <f>2^D327</f>
        <v>72019.501841577032</v>
      </c>
      <c r="K327" s="5">
        <f>2^E327</f>
        <v>89363.619492740458</v>
      </c>
      <c r="L327" s="5">
        <f>2^F327</f>
        <v>136950.97390384399</v>
      </c>
      <c r="M327" s="9">
        <f>2^G327</f>
        <v>49701.43892682976</v>
      </c>
      <c r="N327" s="9">
        <f>2^H327</f>
        <v>82385.338831288769</v>
      </c>
      <c r="O327" s="9">
        <f>2^I327</f>
        <v>228193.78912834893</v>
      </c>
      <c r="P327" s="1">
        <f>AVERAGE(J327:L327)/AVERAGE(M327:O327)</f>
        <v>0.82806046914035569</v>
      </c>
      <c r="Q327" s="1">
        <f>LOG(P327,2)</f>
        <v>-0.27219197046766236</v>
      </c>
      <c r="R327" s="1">
        <f>_xlfn.T.TEST(J327:L327,M327:O327,2,2)</f>
        <v>0.74065995634890158</v>
      </c>
      <c r="S327" s="1">
        <f>-LOG(R327,10)</f>
        <v>0.13038113476897015</v>
      </c>
    </row>
    <row r="328" spans="1:19" x14ac:dyDescent="0.2">
      <c r="A328" s="1" t="s">
        <v>3081</v>
      </c>
      <c r="B328" s="1" t="s">
        <v>3082</v>
      </c>
      <c r="C328" s="1" t="s">
        <v>3083</v>
      </c>
      <c r="D328" s="1">
        <v>12.098100000000001</v>
      </c>
      <c r="E328" s="1">
        <v>12.074</v>
      </c>
      <c r="F328" s="1">
        <v>13.329499999999999</v>
      </c>
      <c r="G328" s="1">
        <v>12.217499999999999</v>
      </c>
      <c r="H328" s="1">
        <v>12.5265</v>
      </c>
      <c r="I328" s="1">
        <v>13.579599999999999</v>
      </c>
      <c r="J328" s="5">
        <f>2^D328</f>
        <v>4384.2063882533685</v>
      </c>
      <c r="K328" s="5">
        <f>2^E328</f>
        <v>4311.577209689859</v>
      </c>
      <c r="L328" s="5">
        <f>2^F328</f>
        <v>10293.885356989247</v>
      </c>
      <c r="M328" s="9">
        <f>2^G328</f>
        <v>4762.4888512680827</v>
      </c>
      <c r="N328" s="9">
        <f>2^H328</f>
        <v>5900.0031116038535</v>
      </c>
      <c r="O328" s="9">
        <f>2^I328</f>
        <v>12242.410257360421</v>
      </c>
      <c r="P328" s="1">
        <f>AVERAGE(J328:L328)/AVERAGE(M328:O328)</f>
        <v>0.82906570708511984</v>
      </c>
      <c r="Q328" s="1">
        <f>LOG(P328,2)</f>
        <v>-0.27044164874018006</v>
      </c>
      <c r="R328" s="1">
        <f>_xlfn.T.TEST(J328:L328,M328:O328,2,2)</f>
        <v>0.69139348877139617</v>
      </c>
      <c r="S328" s="1">
        <f>-LOG(R328,10)</f>
        <v>0.16027471476174682</v>
      </c>
    </row>
    <row r="329" spans="1:19" x14ac:dyDescent="0.2">
      <c r="A329" s="1" t="s">
        <v>3300</v>
      </c>
      <c r="B329" s="1" t="s">
        <v>3301</v>
      </c>
      <c r="C329" s="1" t="s">
        <v>3302</v>
      </c>
      <c r="D329" s="1">
        <v>13.2323</v>
      </c>
      <c r="E329" s="1">
        <v>13.4657</v>
      </c>
      <c r="F329" s="1">
        <v>14.1707</v>
      </c>
      <c r="G329" s="1">
        <v>13.3802</v>
      </c>
      <c r="H329" s="1">
        <v>13.3399</v>
      </c>
      <c r="I329" s="1">
        <v>14.690200000000001</v>
      </c>
      <c r="J329" s="5">
        <f>2^D329</f>
        <v>9623.1933469404412</v>
      </c>
      <c r="K329" s="5">
        <f>2^E329</f>
        <v>11313.047552480701</v>
      </c>
      <c r="L329" s="5">
        <f>2^F329</f>
        <v>18441.904110364507</v>
      </c>
      <c r="M329" s="9">
        <f>2^G329</f>
        <v>10662.070454147426</v>
      </c>
      <c r="N329" s="9">
        <f>2^H329</f>
        <v>10368.359312993924</v>
      </c>
      <c r="O329" s="9">
        <f>2^I329</f>
        <v>26435.701678597074</v>
      </c>
      <c r="P329" s="1">
        <f>AVERAGE(J329:L329)/AVERAGE(M329:O329)</f>
        <v>0.82960510600703419</v>
      </c>
      <c r="Q329" s="1">
        <f>LOG(P329,2)</f>
        <v>-0.2695033212902766</v>
      </c>
      <c r="R329" s="1">
        <f>_xlfn.T.TEST(J329:L329,M329:O329,2,2)</f>
        <v>0.67425615793468574</v>
      </c>
      <c r="S329" s="1">
        <f>-LOG(R329,10)</f>
        <v>0.17117507847560279</v>
      </c>
    </row>
    <row r="330" spans="1:19" x14ac:dyDescent="0.2">
      <c r="A330" s="1" t="s">
        <v>2721</v>
      </c>
      <c r="B330" s="1" t="s">
        <v>2722</v>
      </c>
      <c r="C330" s="1" t="s">
        <v>2723</v>
      </c>
      <c r="D330" s="1">
        <v>11.4191</v>
      </c>
      <c r="E330" s="1">
        <v>11.969200000000001</v>
      </c>
      <c r="F330" s="1">
        <v>12.607699999999999</v>
      </c>
      <c r="G330" s="1">
        <v>11.983599999999999</v>
      </c>
      <c r="H330" s="1">
        <v>11.8993</v>
      </c>
      <c r="I330" s="1">
        <v>12.9236</v>
      </c>
      <c r="J330" s="5">
        <f>2^D330</f>
        <v>2738.3668171354479</v>
      </c>
      <c r="K330" s="5">
        <f>2^E330</f>
        <v>4009.4815936747591</v>
      </c>
      <c r="L330" s="5">
        <f>2^F330</f>
        <v>6241.5991860531603</v>
      </c>
      <c r="M330" s="9">
        <f>2^G330</f>
        <v>4049.7019020443795</v>
      </c>
      <c r="N330" s="9">
        <f>2^H330</f>
        <v>3819.8492811922047</v>
      </c>
      <c r="O330" s="9">
        <f>2^I330</f>
        <v>7769.4674571889154</v>
      </c>
      <c r="P330" s="1">
        <f>AVERAGE(J330:L330)/AVERAGE(M330:O330)</f>
        <v>0.83057945613587136</v>
      </c>
      <c r="Q330" s="1">
        <f>LOG(P330,2)</f>
        <v>-0.26780990684418404</v>
      </c>
      <c r="R330" s="1">
        <f>_xlfn.T.TEST(J330:L330,M330:O330,2,2)</f>
        <v>0.61859544361634256</v>
      </c>
      <c r="S330" s="1">
        <f>-LOG(R330,10)</f>
        <v>0.2085932832005532</v>
      </c>
    </row>
    <row r="331" spans="1:19" x14ac:dyDescent="0.2">
      <c r="A331" s="1" t="s">
        <v>214</v>
      </c>
      <c r="B331" s="1" t="s">
        <v>215</v>
      </c>
      <c r="C331" s="1" t="s">
        <v>216</v>
      </c>
      <c r="D331" s="1">
        <v>11.142799999999999</v>
      </c>
      <c r="E331" s="1">
        <v>12.0854</v>
      </c>
      <c r="F331" s="1">
        <v>12.8111</v>
      </c>
      <c r="G331" s="1">
        <v>11.4718</v>
      </c>
      <c r="H331" s="1">
        <v>12.1989</v>
      </c>
      <c r="I331" s="1">
        <v>13.1456</v>
      </c>
      <c r="J331" s="5">
        <f>2^D331</f>
        <v>2261.0857642176052</v>
      </c>
      <c r="K331" s="5">
        <f>2^E331</f>
        <v>4345.7817281650205</v>
      </c>
      <c r="L331" s="5">
        <f>2^F331</f>
        <v>7186.6315132925984</v>
      </c>
      <c r="M331" s="9">
        <f>2^G331</f>
        <v>2840.2456558340359</v>
      </c>
      <c r="N331" s="9">
        <f>2^H331</f>
        <v>4701.4823939290391</v>
      </c>
      <c r="O331" s="9">
        <f>2^I331</f>
        <v>9061.9134722842919</v>
      </c>
      <c r="P331" s="1">
        <f>AVERAGE(J331:L331)/AVERAGE(M331:O331)</f>
        <v>0.83075143409711327</v>
      </c>
      <c r="Q331" s="1">
        <f>LOG(P331,2)</f>
        <v>-0.26751121649397047</v>
      </c>
      <c r="R331" s="1">
        <f>_xlfn.T.TEST(J331:L331,M331:O331,2,2)</f>
        <v>0.70842308092636874</v>
      </c>
      <c r="S331" s="1">
        <f>-LOG(R331,10)</f>
        <v>0.14970729762924659</v>
      </c>
    </row>
    <row r="332" spans="1:19" x14ac:dyDescent="0.2">
      <c r="A332" s="1" t="s">
        <v>2036</v>
      </c>
      <c r="B332" s="1" t="s">
        <v>2037</v>
      </c>
      <c r="C332" s="1" t="s">
        <v>2038</v>
      </c>
      <c r="D332" s="1">
        <v>13.377800000000001</v>
      </c>
      <c r="E332" s="1">
        <v>13.818099999999999</v>
      </c>
      <c r="F332" s="1">
        <v>14.4671</v>
      </c>
      <c r="G332" s="1">
        <v>13.1228</v>
      </c>
      <c r="H332" s="1">
        <v>13.6616</v>
      </c>
      <c r="I332" s="1">
        <v>15.118499999999999</v>
      </c>
      <c r="J332" s="5">
        <f>2^D332</f>
        <v>10644.348277348587</v>
      </c>
      <c r="K332" s="5">
        <f>2^E332</f>
        <v>14443.171996850335</v>
      </c>
      <c r="L332" s="5">
        <f>2^F332</f>
        <v>22648.062261409083</v>
      </c>
      <c r="M332" s="9">
        <f>2^G332</f>
        <v>8919.8269133430476</v>
      </c>
      <c r="N332" s="9">
        <f>2^H332</f>
        <v>12958.400213075278</v>
      </c>
      <c r="O332" s="9">
        <f>2^I332</f>
        <v>35573.122626494165</v>
      </c>
      <c r="P332" s="1">
        <f>AVERAGE(J332:L332)/AVERAGE(M332:O332)</f>
        <v>0.83088705036365229</v>
      </c>
      <c r="Q332" s="1">
        <f>LOG(P332,2)</f>
        <v>-0.26727572253127779</v>
      </c>
      <c r="R332" s="1">
        <f>_xlfn.T.TEST(J332:L332,M332:O332,2,2)</f>
        <v>0.73766801280986705</v>
      </c>
      <c r="S332" s="1">
        <f>-LOG(R332,10)</f>
        <v>0.13213904826366926</v>
      </c>
    </row>
    <row r="333" spans="1:19" x14ac:dyDescent="0.2">
      <c r="A333" s="1" t="s">
        <v>2465</v>
      </c>
      <c r="B333" s="1" t="s">
        <v>2466</v>
      </c>
      <c r="C333" s="1" t="s">
        <v>2467</v>
      </c>
      <c r="D333" s="1">
        <v>11.683999999999999</v>
      </c>
      <c r="E333" s="1">
        <v>11.594799999999999</v>
      </c>
      <c r="F333" s="1">
        <v>12.4894</v>
      </c>
      <c r="G333" s="1">
        <v>11.507999999999999</v>
      </c>
      <c r="H333" s="1">
        <v>11.7065</v>
      </c>
      <c r="I333" s="1">
        <v>13.0268</v>
      </c>
      <c r="J333" s="5">
        <f>2^D333</f>
        <v>3290.2922107168074</v>
      </c>
      <c r="K333" s="5">
        <f>2^E333</f>
        <v>3093.0190420246036</v>
      </c>
      <c r="L333" s="5">
        <f>2^F333</f>
        <v>5750.2142667825065</v>
      </c>
      <c r="M333" s="9">
        <f>2^G333</f>
        <v>2912.4145368827353</v>
      </c>
      <c r="N333" s="9">
        <f>2^H333</f>
        <v>3342.0092241655352</v>
      </c>
      <c r="O333" s="9">
        <f>2^I333</f>
        <v>8345.5996567126858</v>
      </c>
      <c r="P333" s="1">
        <f>AVERAGE(J333:L333)/AVERAGE(M333:O333)</f>
        <v>0.83106205876104688</v>
      </c>
      <c r="Q333" s="1">
        <f>LOG(P333,2)</f>
        <v>-0.26697188200260924</v>
      </c>
      <c r="R333" s="1">
        <f>_xlfn.T.TEST(J333:L333,M333:O333,2,2)</f>
        <v>0.69381681748244306</v>
      </c>
      <c r="S333" s="1">
        <f>-LOG(R333,10)</f>
        <v>0.15875517746699755</v>
      </c>
    </row>
    <row r="334" spans="1:19" x14ac:dyDescent="0.2">
      <c r="A334" s="1" t="s">
        <v>956</v>
      </c>
      <c r="B334" s="1" t="s">
        <v>957</v>
      </c>
      <c r="C334" s="1" t="s">
        <v>958</v>
      </c>
      <c r="D334" s="1">
        <v>16.2912</v>
      </c>
      <c r="E334" s="1">
        <v>16.625</v>
      </c>
      <c r="F334" s="1">
        <v>16.3505</v>
      </c>
      <c r="G334" s="1">
        <v>15.5936</v>
      </c>
      <c r="H334" s="1">
        <v>16.610499999999998</v>
      </c>
      <c r="I334" s="1">
        <v>17.3675</v>
      </c>
      <c r="J334" s="5">
        <f>2^D334</f>
        <v>80193.628690593236</v>
      </c>
      <c r="K334" s="5">
        <f>2^E334</f>
        <v>101070.32865393472</v>
      </c>
      <c r="L334" s="5">
        <f>2^F334</f>
        <v>83558.559444274768</v>
      </c>
      <c r="M334" s="9">
        <f>2^G334</f>
        <v>49447.158572322682</v>
      </c>
      <c r="N334" s="9">
        <f>2^H334</f>
        <v>100059.59552315387</v>
      </c>
      <c r="O334" s="9">
        <f>2^I334</f>
        <v>169097.99169377677</v>
      </c>
      <c r="P334" s="1">
        <f>AVERAGE(J334:L334)/AVERAGE(M334:O334)</f>
        <v>0.83119451385690957</v>
      </c>
      <c r="Q334" s="1">
        <f>LOG(P334,2)</f>
        <v>-0.2667419628511451</v>
      </c>
      <c r="R334" s="1">
        <f>_xlfn.T.TEST(J334:L334,M334:O334,2,2)</f>
        <v>0.63804721431067868</v>
      </c>
      <c r="S334" s="1">
        <f>-LOG(R334,10)</f>
        <v>0.19514718310342533</v>
      </c>
    </row>
    <row r="335" spans="1:19" x14ac:dyDescent="0.2">
      <c r="A335" s="1" t="s">
        <v>1932</v>
      </c>
      <c r="B335" s="1" t="s">
        <v>1933</v>
      </c>
      <c r="C335" s="1" t="s">
        <v>1934</v>
      </c>
      <c r="D335" s="1">
        <v>12.088699999999999</v>
      </c>
      <c r="E335" s="1">
        <v>12.3766</v>
      </c>
      <c r="F335" s="1">
        <v>12.968500000000001</v>
      </c>
      <c r="G335" s="1">
        <v>12.0206</v>
      </c>
      <c r="H335" s="1">
        <v>12.3659</v>
      </c>
      <c r="I335" s="1">
        <v>13.5296</v>
      </c>
      <c r="J335" s="5">
        <f>2^D335</f>
        <v>4355.7335846552733</v>
      </c>
      <c r="K335" s="5">
        <f>2^E335</f>
        <v>5317.7491192448488</v>
      </c>
      <c r="L335" s="5">
        <f>2^F335</f>
        <v>8015.0733059099312</v>
      </c>
      <c r="M335" s="9">
        <f>2^G335</f>
        <v>4154.9056466277871</v>
      </c>
      <c r="N335" s="9">
        <f>2^H335</f>
        <v>5278.4549991660442</v>
      </c>
      <c r="O335" s="9">
        <f>2^I335</f>
        <v>11825.388821186616</v>
      </c>
      <c r="P335" s="1">
        <f>AVERAGE(J335:L335)/AVERAGE(M335:O335)</f>
        <v>0.83206004366739927</v>
      </c>
      <c r="Q335" s="1">
        <f>LOG(P335,2)</f>
        <v>-0.26524045405034097</v>
      </c>
      <c r="R335" s="1">
        <f>_xlfn.T.TEST(J335:L335,M335:O335,2,2)</f>
        <v>0.67442537077444165</v>
      </c>
      <c r="S335" s="1">
        <f>-LOG(R335,10)</f>
        <v>0.17106610063110142</v>
      </c>
    </row>
    <row r="336" spans="1:19" x14ac:dyDescent="0.2">
      <c r="A336" s="1" t="s">
        <v>2316</v>
      </c>
      <c r="B336" s="1" t="s">
        <v>2317</v>
      </c>
      <c r="C336" s="1" t="s">
        <v>2318</v>
      </c>
      <c r="D336" s="1">
        <v>12.373799999999999</v>
      </c>
      <c r="E336" s="1">
        <v>12.222300000000001</v>
      </c>
      <c r="F336" s="1">
        <v>12.360099999999999</v>
      </c>
      <c r="G336" s="1">
        <v>11.7834</v>
      </c>
      <c r="H336" s="1">
        <v>12.223000000000001</v>
      </c>
      <c r="I336" s="1">
        <v>13.305300000000001</v>
      </c>
      <c r="J336" s="5">
        <f>2^D336</f>
        <v>5307.4383762237812</v>
      </c>
      <c r="K336" s="5">
        <f>2^E336</f>
        <v>4778.3605474930846</v>
      </c>
      <c r="L336" s="5">
        <f>2^F336</f>
        <v>5257.2768704525924</v>
      </c>
      <c r="M336" s="9">
        <f>2^G336</f>
        <v>3524.9815719251797</v>
      </c>
      <c r="N336" s="9">
        <f>2^H336</f>
        <v>4780.6795850484423</v>
      </c>
      <c r="O336" s="9">
        <f>2^I336</f>
        <v>10122.654203269527</v>
      </c>
      <c r="P336" s="1">
        <f>AVERAGE(J336:L336)/AVERAGE(M336:O336)</f>
        <v>0.83258157320610438</v>
      </c>
      <c r="Q336" s="1">
        <f>LOG(P336,2)</f>
        <v>-0.26433646595325389</v>
      </c>
      <c r="R336" s="1">
        <f>_xlfn.T.TEST(J336:L336,M336:O336,2,2)</f>
        <v>0.6390321176536542</v>
      </c>
      <c r="S336" s="1">
        <f>-LOG(R336,10)</f>
        <v>0.19447731372075067</v>
      </c>
    </row>
    <row r="337" spans="1:19" x14ac:dyDescent="0.2">
      <c r="A337" s="1" t="s">
        <v>1887</v>
      </c>
      <c r="B337" s="1" t="s">
        <v>1888</v>
      </c>
      <c r="C337" s="1" t="s">
        <v>1889</v>
      </c>
      <c r="D337" s="1">
        <v>12.345599999999999</v>
      </c>
      <c r="E337" s="1">
        <v>13.033300000000001</v>
      </c>
      <c r="F337" s="1">
        <v>13.8408</v>
      </c>
      <c r="G337" s="1">
        <v>12.0647</v>
      </c>
      <c r="H337" s="1">
        <v>13.0542</v>
      </c>
      <c r="I337" s="1">
        <v>14.366899999999999</v>
      </c>
      <c r="J337" s="5">
        <f>2^D337</f>
        <v>5204.7025493692172</v>
      </c>
      <c r="K337" s="5">
        <f>2^E337</f>
        <v>8383.2852259826432</v>
      </c>
      <c r="L337" s="5">
        <f>2^F337</f>
        <v>14672.224515564569</v>
      </c>
      <c r="M337" s="9">
        <f>2^G337</f>
        <v>4283.8730144142473</v>
      </c>
      <c r="N337" s="9">
        <f>2^H337</f>
        <v>8505.6159513046314</v>
      </c>
      <c r="O337" s="9">
        <f>2^I337</f>
        <v>21128.460054737039</v>
      </c>
      <c r="P337" s="1">
        <f>AVERAGE(J337:L337)/AVERAGE(M337:O337)</f>
        <v>0.83319343023579306</v>
      </c>
      <c r="Q337" s="1">
        <f>LOG(P337,2)</f>
        <v>-0.26327663117323963</v>
      </c>
      <c r="R337" s="1">
        <f>_xlfn.T.TEST(J337:L337,M337:O337,2,2)</f>
        <v>0.76034621854666318</v>
      </c>
      <c r="S337" s="1">
        <f>-LOG(R337,10)</f>
        <v>0.11898860960570885</v>
      </c>
    </row>
    <row r="338" spans="1:19" x14ac:dyDescent="0.2">
      <c r="A338" s="1" t="s">
        <v>796</v>
      </c>
      <c r="B338" s="1" t="s">
        <v>797</v>
      </c>
      <c r="C338" s="1" t="s">
        <v>798</v>
      </c>
      <c r="D338" s="1">
        <v>14.535600000000001</v>
      </c>
      <c r="E338" s="1">
        <v>14.7468</v>
      </c>
      <c r="F338" s="1">
        <v>14.9834</v>
      </c>
      <c r="G338" s="1">
        <v>13.9839</v>
      </c>
      <c r="H338" s="1">
        <v>14.853400000000001</v>
      </c>
      <c r="I338" s="1">
        <v>15.731999999999999</v>
      </c>
      <c r="J338" s="5">
        <f>2^D338</f>
        <v>23749.343280833164</v>
      </c>
      <c r="K338" s="5">
        <f>2^E338</f>
        <v>27493.443643919632</v>
      </c>
      <c r="L338" s="5">
        <f>2^F338</f>
        <v>32393.124264522481</v>
      </c>
      <c r="M338" s="9">
        <f>2^G338</f>
        <v>16202.176405772903</v>
      </c>
      <c r="N338" s="9">
        <f>2^H338</f>
        <v>29601.855724109791</v>
      </c>
      <c r="O338" s="9">
        <f>2^I338</f>
        <v>54425.683498820799</v>
      </c>
      <c r="P338" s="1">
        <f>AVERAGE(J338:L338)/AVERAGE(M338:O338)</f>
        <v>0.83444226759158713</v>
      </c>
      <c r="Q338" s="1">
        <f>LOG(P338,2)</f>
        <v>-0.26111585733129605</v>
      </c>
      <c r="R338" s="1">
        <f>_xlfn.T.TEST(J338:L338,M338:O338,2,2)</f>
        <v>0.65493385453521924</v>
      </c>
      <c r="S338" s="1">
        <f>-LOG(R338,10)</f>
        <v>0.18380255964323919</v>
      </c>
    </row>
    <row r="339" spans="1:19" x14ac:dyDescent="0.2">
      <c r="A339" s="1" t="s">
        <v>1878</v>
      </c>
      <c r="B339" s="1" t="s">
        <v>1879</v>
      </c>
      <c r="C339" s="1" t="s">
        <v>1880</v>
      </c>
      <c r="D339" s="1">
        <v>12.1502</v>
      </c>
      <c r="E339" s="1">
        <v>12.6914</v>
      </c>
      <c r="F339" s="1">
        <v>13.478899999999999</v>
      </c>
      <c r="G339" s="1">
        <v>11.9816</v>
      </c>
      <c r="H339" s="1">
        <v>13.027200000000001</v>
      </c>
      <c r="I339" s="1">
        <v>13.839</v>
      </c>
      <c r="J339" s="5">
        <f>2^D339</f>
        <v>4545.4266438471604</v>
      </c>
      <c r="K339" s="5">
        <f>2^E339</f>
        <v>6614.4248561089153</v>
      </c>
      <c r="L339" s="5">
        <f>2^F339</f>
        <v>11417.031743564021</v>
      </c>
      <c r="M339" s="9">
        <f>2^G339</f>
        <v>4044.0917127187545</v>
      </c>
      <c r="N339" s="9">
        <f>2^H339</f>
        <v>8347.9138690646796</v>
      </c>
      <c r="O339" s="9">
        <f>2^I339</f>
        <v>14653.929910806202</v>
      </c>
      <c r="P339" s="1">
        <f>AVERAGE(J339:L339)/AVERAGE(M339:O339)</f>
        <v>0.83476067040483681</v>
      </c>
      <c r="Q339" s="1">
        <f>LOG(P339,2)</f>
        <v>-0.26056546509941653</v>
      </c>
      <c r="R339" s="1">
        <f>_xlfn.T.TEST(J339:L339,M339:O339,2,2)</f>
        <v>0.70726356458557471</v>
      </c>
      <c r="S339" s="1">
        <f>-LOG(R339,10)</f>
        <v>0.15041871447094024</v>
      </c>
    </row>
    <row r="340" spans="1:19" x14ac:dyDescent="0.2">
      <c r="A340" s="1" t="s">
        <v>635</v>
      </c>
      <c r="B340" s="1" t="s">
        <v>636</v>
      </c>
      <c r="C340" s="1" t="s">
        <v>637</v>
      </c>
      <c r="D340" s="1">
        <v>12.8185</v>
      </c>
      <c r="E340" s="1">
        <v>12.9346</v>
      </c>
      <c r="F340" s="1">
        <v>13.9694</v>
      </c>
      <c r="G340" s="1">
        <v>12.3551</v>
      </c>
      <c r="H340" s="1">
        <v>13.245900000000001</v>
      </c>
      <c r="I340" s="1">
        <v>14.4427</v>
      </c>
      <c r="J340" s="5">
        <f>2^D340</f>
        <v>7223.5885248110326</v>
      </c>
      <c r="K340" s="5">
        <f>2^E340</f>
        <v>7828.9330996234385</v>
      </c>
      <c r="L340" s="5">
        <f>2^F340</f>
        <v>16040.14985750529</v>
      </c>
      <c r="M340" s="9">
        <f>2^G340</f>
        <v>5239.0880742396939</v>
      </c>
      <c r="N340" s="9">
        <f>2^H340</f>
        <v>9714.3382092234624</v>
      </c>
      <c r="O340" s="9">
        <f>2^I340</f>
        <v>22268.241283320218</v>
      </c>
      <c r="P340" s="1">
        <f>AVERAGE(J340:L340)/AVERAGE(M340:O340)</f>
        <v>0.8353379500301289</v>
      </c>
      <c r="Q340" s="1">
        <f>LOG(P340,2)</f>
        <v>-0.25956811263700102</v>
      </c>
      <c r="R340" s="1">
        <f>_xlfn.T.TEST(J340:L340,M340:O340,2,2)</f>
        <v>0.7439595177547369</v>
      </c>
      <c r="S340" s="1">
        <f>-LOG(R340,10)</f>
        <v>0.12845069576334359</v>
      </c>
    </row>
    <row r="341" spans="1:19" x14ac:dyDescent="0.2">
      <c r="A341" s="1" t="s">
        <v>548</v>
      </c>
      <c r="B341" s="1" t="s">
        <v>549</v>
      </c>
      <c r="C341" s="1" t="s">
        <v>550</v>
      </c>
      <c r="D341" s="1">
        <v>11.073</v>
      </c>
      <c r="E341" s="1">
        <v>11.921799999999999</v>
      </c>
      <c r="F341" s="1">
        <v>11.933</v>
      </c>
      <c r="G341" s="1">
        <v>10.934799999999999</v>
      </c>
      <c r="H341" s="1">
        <v>11.6371</v>
      </c>
      <c r="I341" s="1">
        <v>12.7224</v>
      </c>
      <c r="J341" s="5">
        <f>2^D341</f>
        <v>2154.2948438095309</v>
      </c>
      <c r="K341" s="5">
        <f>2^E341</f>
        <v>3879.8899049410816</v>
      </c>
      <c r="L341" s="5">
        <f>2^F341</f>
        <v>3910.1276739162804</v>
      </c>
      <c r="M341" s="9">
        <f>2^G341</f>
        <v>1957.5046238591403</v>
      </c>
      <c r="N341" s="9">
        <f>2^H341</f>
        <v>3185.0493261198385</v>
      </c>
      <c r="O341" s="9">
        <f>2^I341</f>
        <v>6758.0907110911276</v>
      </c>
      <c r="P341" s="1">
        <f>AVERAGE(J341:L341)/AVERAGE(M341:O341)</f>
        <v>0.8356112383724178</v>
      </c>
      <c r="Q341" s="1">
        <f>LOG(P341,2)</f>
        <v>-0.25909619913729082</v>
      </c>
      <c r="R341" s="1">
        <f>_xlfn.T.TEST(J341:L341,M341:O341,2,2)</f>
        <v>0.69602516801832071</v>
      </c>
      <c r="S341" s="1">
        <f>-LOG(R341,10)</f>
        <v>0.15737505617412706</v>
      </c>
    </row>
    <row r="342" spans="1:19" x14ac:dyDescent="0.2">
      <c r="A342" s="1" t="s">
        <v>2697</v>
      </c>
      <c r="B342" s="1" t="s">
        <v>2698</v>
      </c>
      <c r="C342" s="1" t="s">
        <v>2699</v>
      </c>
      <c r="D342" s="1">
        <v>14.067399999999999</v>
      </c>
      <c r="E342" s="1">
        <v>14.7248</v>
      </c>
      <c r="F342" s="1">
        <v>15.0623</v>
      </c>
      <c r="G342" s="1">
        <v>13.2667</v>
      </c>
      <c r="H342" s="1">
        <v>15.0184</v>
      </c>
      <c r="I342" s="1">
        <v>15.631500000000001</v>
      </c>
      <c r="J342" s="5">
        <f>2^D342</f>
        <v>17167.591113557311</v>
      </c>
      <c r="K342" s="5">
        <f>2^E342</f>
        <v>27077.37004453643</v>
      </c>
      <c r="L342" s="5">
        <f>2^F342</f>
        <v>34214.019903515371</v>
      </c>
      <c r="M342" s="9">
        <f>2^G342</f>
        <v>9855.4088012482644</v>
      </c>
      <c r="N342" s="9">
        <f>2^H342</f>
        <v>33188.596484565925</v>
      </c>
      <c r="O342" s="9">
        <f>2^I342</f>
        <v>50763.362001688161</v>
      </c>
      <c r="P342" s="1">
        <f>AVERAGE(J342:L342)/AVERAGE(M342:O342)</f>
        <v>0.83638399978912903</v>
      </c>
      <c r="Q342" s="1">
        <f>LOG(P342,2)</f>
        <v>-0.25776263177104997</v>
      </c>
      <c r="R342" s="1">
        <f>_xlfn.T.TEST(J342:L342,M342:O342,2,2)</f>
        <v>0.71059996448122931</v>
      </c>
      <c r="S342" s="1">
        <f>-LOG(R342,10)</f>
        <v>0.14837481855455251</v>
      </c>
    </row>
    <row r="343" spans="1:19" x14ac:dyDescent="0.2">
      <c r="A343" s="1" t="s">
        <v>1249</v>
      </c>
      <c r="B343" s="1" t="s">
        <v>1250</v>
      </c>
      <c r="C343" s="1" t="s">
        <v>1251</v>
      </c>
      <c r="D343" s="1">
        <v>14.4826</v>
      </c>
      <c r="E343" s="1">
        <v>15.044</v>
      </c>
      <c r="F343" s="1">
        <v>15.4659</v>
      </c>
      <c r="G343" s="1">
        <v>14.0128</v>
      </c>
      <c r="H343" s="1">
        <v>14.6709</v>
      </c>
      <c r="I343" s="1">
        <v>16.270800000000001</v>
      </c>
      <c r="J343" s="5">
        <f>2^D343</f>
        <v>22892.699902660035</v>
      </c>
      <c r="K343" s="5">
        <f>2^E343</f>
        <v>33782.769870267635</v>
      </c>
      <c r="L343" s="5">
        <f>2^F343</f>
        <v>45258.463930385558</v>
      </c>
      <c r="M343" s="9">
        <f>2^G343</f>
        <v>16530.010264064233</v>
      </c>
      <c r="N343" s="9">
        <f>2^H343</f>
        <v>26084.406724822158</v>
      </c>
      <c r="O343" s="9">
        <f>2^I343</f>
        <v>79067.654058722095</v>
      </c>
      <c r="P343" s="1">
        <f>AVERAGE(J343:L343)/AVERAGE(M343:O343)</f>
        <v>0.83770709050005621</v>
      </c>
      <c r="Q343" s="1">
        <f>LOG(P343,2)</f>
        <v>-0.25548221009530431</v>
      </c>
      <c r="R343" s="1">
        <f>_xlfn.T.TEST(J343:L343,M343:O343,2,2)</f>
        <v>0.76413862214068295</v>
      </c>
      <c r="S343" s="1">
        <f>-LOG(R343,10)</f>
        <v>0.11682784905552741</v>
      </c>
    </row>
    <row r="344" spans="1:19" x14ac:dyDescent="0.2">
      <c r="A344" s="1" t="s">
        <v>2168</v>
      </c>
      <c r="B344" s="1" t="s">
        <v>2169</v>
      </c>
      <c r="C344" s="1" t="s">
        <v>2170</v>
      </c>
      <c r="D344" s="1">
        <v>15.3468</v>
      </c>
      <c r="E344" s="1">
        <v>15.745900000000001</v>
      </c>
      <c r="F344" s="1">
        <v>16.3154</v>
      </c>
      <c r="G344" s="1">
        <v>15.256500000000001</v>
      </c>
      <c r="H344" s="1">
        <v>15.622</v>
      </c>
      <c r="I344" s="1">
        <v>16.908799999999999</v>
      </c>
      <c r="J344" s="5">
        <f>2^D344</f>
        <v>41672.268001508994</v>
      </c>
      <c r="K344" s="5">
        <f>2^E344</f>
        <v>54952.595379851911</v>
      </c>
      <c r="L344" s="5">
        <f>2^F344</f>
        <v>81550.155080404002</v>
      </c>
      <c r="M344" s="9">
        <f>2^G344</f>
        <v>39143.903206552772</v>
      </c>
      <c r="N344" s="9">
        <f>2^H344</f>
        <v>50430.18859023109</v>
      </c>
      <c r="O344" s="9">
        <f>2^I344</f>
        <v>123042.73913620693</v>
      </c>
      <c r="P344" s="1">
        <f>AVERAGE(J344:L344)/AVERAGE(M344:O344)</f>
        <v>0.83800994342691193</v>
      </c>
      <c r="Q344" s="1">
        <f>LOG(P344,2)</f>
        <v>-0.25496073252886015</v>
      </c>
      <c r="R344" s="1">
        <f>_xlfn.T.TEST(J344:L344,M344:O344,2,2)</f>
        <v>0.71037405396388753</v>
      </c>
      <c r="S344" s="1">
        <f>-LOG(R344,10)</f>
        <v>0.14851290931573255</v>
      </c>
    </row>
    <row r="345" spans="1:19" x14ac:dyDescent="0.2">
      <c r="A345" s="1" t="s">
        <v>2156</v>
      </c>
      <c r="B345" s="1" t="s">
        <v>2157</v>
      </c>
      <c r="C345" s="1" t="s">
        <v>2158</v>
      </c>
      <c r="D345" s="1">
        <v>13.8622</v>
      </c>
      <c r="E345" s="1">
        <v>14.234500000000001</v>
      </c>
      <c r="F345" s="1">
        <v>14.930300000000001</v>
      </c>
      <c r="G345" s="1">
        <v>13.627599999999999</v>
      </c>
      <c r="H345" s="1">
        <v>14.185</v>
      </c>
      <c r="I345" s="1">
        <v>15.511900000000001</v>
      </c>
      <c r="J345" s="5">
        <f>2^D345</f>
        <v>14891.484914962617</v>
      </c>
      <c r="K345" s="5">
        <f>2^E345</f>
        <v>19275.758356042694</v>
      </c>
      <c r="L345" s="5">
        <f>2^F345</f>
        <v>31222.533788286899</v>
      </c>
      <c r="M345" s="9">
        <f>2^G345</f>
        <v>12656.580009816555</v>
      </c>
      <c r="N345" s="9">
        <f>2^H345</f>
        <v>18625.609289498843</v>
      </c>
      <c r="O345" s="9">
        <f>2^I345</f>
        <v>46724.771879951222</v>
      </c>
      <c r="P345" s="1">
        <f>AVERAGE(J345:L345)/AVERAGE(M345:O345)</f>
        <v>0.83825566424797593</v>
      </c>
      <c r="Q345" s="1">
        <f>LOG(P345,2)</f>
        <v>-0.25453776827915142</v>
      </c>
      <c r="R345" s="1">
        <f>_xlfn.T.TEST(J345:L345,M345:O345,2,2)</f>
        <v>0.73488236823404074</v>
      </c>
      <c r="S345" s="1">
        <f>-LOG(R345,10)</f>
        <v>0.13378217236524587</v>
      </c>
    </row>
    <row r="346" spans="1:19" x14ac:dyDescent="0.2">
      <c r="A346" s="1" t="s">
        <v>626</v>
      </c>
      <c r="B346" s="1" t="s">
        <v>627</v>
      </c>
      <c r="C346" s="1" t="s">
        <v>628</v>
      </c>
      <c r="D346" s="1">
        <v>14.4392</v>
      </c>
      <c r="E346" s="1">
        <v>14.923</v>
      </c>
      <c r="F346" s="1">
        <v>15.209300000000001</v>
      </c>
      <c r="G346" s="1">
        <v>14.0631</v>
      </c>
      <c r="H346" s="1">
        <v>14.7964</v>
      </c>
      <c r="I346" s="1">
        <v>15.946300000000001</v>
      </c>
      <c r="J346" s="5">
        <f>2^D346</f>
        <v>22214.28367046154</v>
      </c>
      <c r="K346" s="5">
        <f>2^E346</f>
        <v>31064.947593335426</v>
      </c>
      <c r="L346" s="5">
        <f>2^F346</f>
        <v>37883.972532002983</v>
      </c>
      <c r="M346" s="9">
        <f>2^G346</f>
        <v>17116.498722933226</v>
      </c>
      <c r="N346" s="9">
        <f>2^H346</f>
        <v>28455.107315387952</v>
      </c>
      <c r="O346" s="9">
        <f>2^I346</f>
        <v>63141.460018952865</v>
      </c>
      <c r="P346" s="1">
        <f>AVERAGE(J346:L346)/AVERAGE(M346:O346)</f>
        <v>0.83856712998759353</v>
      </c>
      <c r="Q346" s="1">
        <f>LOG(P346,2)</f>
        <v>-0.25400181411074946</v>
      </c>
      <c r="R346" s="1">
        <f>_xlfn.T.TEST(J346:L346,M346:O346,2,2)</f>
        <v>0.70854625037731411</v>
      </c>
      <c r="S346" s="1">
        <f>-LOG(R346,10)</f>
        <v>0.14963179590618511</v>
      </c>
    </row>
    <row r="347" spans="1:19" x14ac:dyDescent="0.2">
      <c r="A347" s="1" t="s">
        <v>1823</v>
      </c>
      <c r="B347" s="1" t="s">
        <v>1824</v>
      </c>
      <c r="C347" s="1" t="s">
        <v>1825</v>
      </c>
      <c r="D347" s="1">
        <v>12.9026</v>
      </c>
      <c r="E347" s="1">
        <v>13.261100000000001</v>
      </c>
      <c r="F347" s="1">
        <v>13.3346</v>
      </c>
      <c r="G347" s="1">
        <v>12.2285</v>
      </c>
      <c r="H347" s="1">
        <v>13.218400000000001</v>
      </c>
      <c r="I347" s="1">
        <v>14.197100000000001</v>
      </c>
      <c r="J347" s="5">
        <f>2^D347</f>
        <v>7657.1935008045411</v>
      </c>
      <c r="K347" s="5">
        <f>2^E347</f>
        <v>9817.2279576174569</v>
      </c>
      <c r="L347" s="5">
        <f>2^F347</f>
        <v>10330.339157864883</v>
      </c>
      <c r="M347" s="9">
        <f>2^G347</f>
        <v>4798.9397998933882</v>
      </c>
      <c r="N347" s="9">
        <f>2^H347</f>
        <v>9530.9215466203295</v>
      </c>
      <c r="O347" s="9">
        <f>2^I347</f>
        <v>18782.480708208957</v>
      </c>
      <c r="P347" s="1">
        <f>AVERAGE(J347:L347)/AVERAGE(M347:O347)</f>
        <v>0.83970987525846752</v>
      </c>
      <c r="Q347" s="1">
        <f>LOG(P347,2)</f>
        <v>-0.25203714059747229</v>
      </c>
      <c r="R347" s="1">
        <f>_xlfn.T.TEST(J347:L347,M347:O347,2,2)</f>
        <v>0.69437017300545445</v>
      </c>
      <c r="S347" s="1">
        <f>-LOG(R347,10)</f>
        <v>0.15840894275287065</v>
      </c>
    </row>
    <row r="348" spans="1:19" x14ac:dyDescent="0.2">
      <c r="A348" s="1" t="s">
        <v>1243</v>
      </c>
      <c r="B348" s="1" t="s">
        <v>1244</v>
      </c>
      <c r="C348" s="1" t="s">
        <v>1245</v>
      </c>
      <c r="D348" s="1">
        <v>13.918900000000001</v>
      </c>
      <c r="E348" s="1">
        <v>14.458500000000001</v>
      </c>
      <c r="F348" s="1">
        <v>15.1027</v>
      </c>
      <c r="G348" s="1">
        <v>13.4221</v>
      </c>
      <c r="H348" s="1">
        <v>14.488300000000001</v>
      </c>
      <c r="I348" s="1">
        <v>15.6972</v>
      </c>
      <c r="J348" s="5">
        <f>2^D348</f>
        <v>15488.394669926407</v>
      </c>
      <c r="K348" s="5">
        <f>2^E348</f>
        <v>22513.457266299221</v>
      </c>
      <c r="L348" s="5">
        <f>2^F348</f>
        <v>35185.661112729031</v>
      </c>
      <c r="M348" s="9">
        <f>2^G348</f>
        <v>10976.268061647583</v>
      </c>
      <c r="N348" s="9">
        <f>2^H348</f>
        <v>22983.326474034777</v>
      </c>
      <c r="O348" s="9">
        <f>2^I348</f>
        <v>53128.560368677041</v>
      </c>
      <c r="P348" s="1">
        <f>AVERAGE(J348:L348)/AVERAGE(M348:O348)</f>
        <v>0.84038424202843098</v>
      </c>
      <c r="Q348" s="1">
        <f>LOG(P348,2)</f>
        <v>-0.2508789844715687</v>
      </c>
      <c r="R348" s="1">
        <f>_xlfn.T.TEST(J348:L348,M348:O348,2,2)</f>
        <v>0.75391181728680035</v>
      </c>
      <c r="S348" s="1">
        <f>-LOG(R348,10)</f>
        <v>0.12267944923023973</v>
      </c>
    </row>
    <row r="349" spans="1:19" x14ac:dyDescent="0.2">
      <c r="A349" s="1" t="s">
        <v>3378</v>
      </c>
      <c r="B349" s="1" t="s">
        <v>3379</v>
      </c>
      <c r="C349" s="1" t="s">
        <v>3380</v>
      </c>
      <c r="D349" s="1">
        <v>13.8879</v>
      </c>
      <c r="E349" s="1">
        <v>14.2692</v>
      </c>
      <c r="F349" s="1">
        <v>15.0707</v>
      </c>
      <c r="G349" s="1">
        <v>13.425700000000001</v>
      </c>
      <c r="H349" s="1">
        <v>14.113</v>
      </c>
      <c r="I349" s="1">
        <v>15.712899999999999</v>
      </c>
      <c r="J349" s="5">
        <f>2^D349</f>
        <v>15159.13696125063</v>
      </c>
      <c r="K349" s="5">
        <f>2^E349</f>
        <v>19745.00345784779</v>
      </c>
      <c r="L349" s="5">
        <f>2^F349</f>
        <v>34413.80992345672</v>
      </c>
      <c r="M349" s="9">
        <f>2^G349</f>
        <v>11003.691672230809</v>
      </c>
      <c r="N349" s="9">
        <f>2^H349</f>
        <v>17718.882524915593</v>
      </c>
      <c r="O349" s="9">
        <f>2^I349</f>
        <v>53709.88455159944</v>
      </c>
      <c r="P349" s="1">
        <f>AVERAGE(J349:L349)/AVERAGE(M349:O349)</f>
        <v>0.84090601438732115</v>
      </c>
      <c r="Q349" s="1">
        <f>LOG(P349,2)</f>
        <v>-0.24998353121364655</v>
      </c>
      <c r="R349" s="1">
        <f>_xlfn.T.TEST(J349:L349,M349:O349,2,2)</f>
        <v>0.77769343370402655</v>
      </c>
      <c r="S349" s="1">
        <f>-LOG(R349,10)</f>
        <v>0.1091915679063217</v>
      </c>
    </row>
    <row r="350" spans="1:19" x14ac:dyDescent="0.2">
      <c r="A350" s="1" t="s">
        <v>596</v>
      </c>
      <c r="B350" s="1" t="s">
        <v>597</v>
      </c>
      <c r="C350" s="1" t="s">
        <v>598</v>
      </c>
      <c r="D350" s="1">
        <v>14.535299999999999</v>
      </c>
      <c r="E350" s="1">
        <v>15.069000000000001</v>
      </c>
      <c r="F350" s="1">
        <v>15.3338</v>
      </c>
      <c r="G350" s="1">
        <v>14.090999999999999</v>
      </c>
      <c r="H350" s="1">
        <v>14.9528</v>
      </c>
      <c r="I350" s="1">
        <v>16.074999999999999</v>
      </c>
      <c r="J350" s="5">
        <f>2^D350</f>
        <v>23744.405257166916</v>
      </c>
      <c r="K350" s="5">
        <f>2^E350</f>
        <v>34373.282285975867</v>
      </c>
      <c r="L350" s="5">
        <f>2^F350</f>
        <v>41298.449557759144</v>
      </c>
      <c r="M350" s="9">
        <f>2^G350</f>
        <v>17450.732804397732</v>
      </c>
      <c r="N350" s="9">
        <f>2^H350</f>
        <v>31713.291476790266</v>
      </c>
      <c r="O350" s="9">
        <f>2^I350</f>
        <v>69033.068852336088</v>
      </c>
      <c r="P350" s="1">
        <f>AVERAGE(J350:L350)/AVERAGE(M350:O350)</f>
        <v>0.84110475533094686</v>
      </c>
      <c r="Q350" s="1">
        <f>LOG(P350,2)</f>
        <v>-0.24964260286730458</v>
      </c>
      <c r="R350" s="1">
        <f>_xlfn.T.TEST(J350:L350,M350:O350,2,2)</f>
        <v>0.71890578109816305</v>
      </c>
      <c r="S350" s="1">
        <f>-LOG(R350,10)</f>
        <v>0.14332802398488084</v>
      </c>
    </row>
    <row r="351" spans="1:19" x14ac:dyDescent="0.2">
      <c r="A351" s="1" t="s">
        <v>111</v>
      </c>
      <c r="B351" s="1" t="s">
        <v>112</v>
      </c>
      <c r="C351" s="1" t="s">
        <v>113</v>
      </c>
      <c r="D351" s="1">
        <v>17.5106</v>
      </c>
      <c r="E351" s="1">
        <v>17.9587</v>
      </c>
      <c r="F351" s="1">
        <v>18.617599999999999</v>
      </c>
      <c r="G351" s="1">
        <v>17.159199999999998</v>
      </c>
      <c r="H351" s="1">
        <v>17.817299999999999</v>
      </c>
      <c r="I351" s="1">
        <v>19.252600000000001</v>
      </c>
      <c r="J351" s="5">
        <f>2^D351</f>
        <v>186730.75022660053</v>
      </c>
      <c r="K351" s="5">
        <f>2^E351</f>
        <v>254746.00566261969</v>
      </c>
      <c r="L351" s="5">
        <f>2^F351</f>
        <v>402212.94802071166</v>
      </c>
      <c r="M351" s="9">
        <f>2^G351</f>
        <v>146363.87588820685</v>
      </c>
      <c r="N351" s="9">
        <f>2^H351</f>
        <v>230962.64354954445</v>
      </c>
      <c r="O351" s="9">
        <f>2^I351</f>
        <v>624611.67052098759</v>
      </c>
      <c r="P351" s="1">
        <f>AVERAGE(J351:L351)/AVERAGE(M351:O351)</f>
        <v>0.84205763625466379</v>
      </c>
      <c r="Q351" s="1">
        <f>LOG(P351,2)</f>
        <v>-0.24800911017884963</v>
      </c>
      <c r="R351" s="1">
        <f>_xlfn.T.TEST(J351:L351,M351:O351,2,2)</f>
        <v>0.7588906535519937</v>
      </c>
      <c r="S351" s="1">
        <f>-LOG(R351,10)</f>
        <v>0.11982079588326519</v>
      </c>
    </row>
    <row r="352" spans="1:19" x14ac:dyDescent="0.2">
      <c r="A352" s="1" t="s">
        <v>1108</v>
      </c>
      <c r="B352" s="1" t="s">
        <v>1109</v>
      </c>
      <c r="C352" s="1" t="s">
        <v>1110</v>
      </c>
      <c r="D352" s="1">
        <v>11.9596</v>
      </c>
      <c r="E352" s="1">
        <v>12.287699999999999</v>
      </c>
      <c r="F352" s="1">
        <v>12.8552</v>
      </c>
      <c r="G352" s="1">
        <v>11.9086</v>
      </c>
      <c r="H352" s="1">
        <v>12.236700000000001</v>
      </c>
      <c r="I352" s="1">
        <v>13.397</v>
      </c>
      <c r="J352" s="5">
        <f>2^D352</f>
        <v>3982.8902198486971</v>
      </c>
      <c r="K352" s="5">
        <f>2^E352</f>
        <v>4999.9570959350831</v>
      </c>
      <c r="L352" s="5">
        <f>2^F352</f>
        <v>7409.7029927310823</v>
      </c>
      <c r="M352" s="9">
        <f>2^G352</f>
        <v>3844.5525929041705</v>
      </c>
      <c r="N352" s="9">
        <f>2^H352</f>
        <v>4826.2937104796965</v>
      </c>
      <c r="O352" s="9">
        <f>2^I352</f>
        <v>10786.954625509316</v>
      </c>
      <c r="P352" s="1">
        <f>AVERAGE(J352:L352)/AVERAGE(M352:O352)</f>
        <v>0.84246674988710135</v>
      </c>
      <c r="Q352" s="1">
        <f>LOG(P352,2)</f>
        <v>-0.24730834713245145</v>
      </c>
      <c r="R352" s="1">
        <f>_xlfn.T.TEST(J352:L352,M352:O352,2,2)</f>
        <v>0.69165216770211257</v>
      </c>
      <c r="S352" s="1">
        <f>-LOG(R352,10)</f>
        <v>0.16011225760354827</v>
      </c>
    </row>
    <row r="353" spans="1:19" x14ac:dyDescent="0.2">
      <c r="A353" s="1" t="s">
        <v>674</v>
      </c>
      <c r="B353" s="1" t="s">
        <v>675</v>
      </c>
      <c r="C353" s="1" t="s">
        <v>676</v>
      </c>
      <c r="D353" s="1">
        <v>13.5367</v>
      </c>
      <c r="E353" s="1">
        <v>13.6701</v>
      </c>
      <c r="F353" s="1">
        <v>13.8246</v>
      </c>
      <c r="G353" s="1">
        <v>13.228199999999999</v>
      </c>
      <c r="H353" s="1">
        <v>13.731199999999999</v>
      </c>
      <c r="I353" s="1">
        <v>14.5258</v>
      </c>
      <c r="J353" s="5">
        <f>2^D353</f>
        <v>11883.729077637561</v>
      </c>
      <c r="K353" s="5">
        <f>2^E353</f>
        <v>13034.973234022438</v>
      </c>
      <c r="L353" s="5">
        <f>2^F353</f>
        <v>14508.391894898909</v>
      </c>
      <c r="M353" s="9">
        <f>2^G353</f>
        <v>9595.8839843270525</v>
      </c>
      <c r="N353" s="9">
        <f>2^H353</f>
        <v>13598.877964423831</v>
      </c>
      <c r="O353" s="9">
        <f>2^I353</f>
        <v>23588.564426485049</v>
      </c>
      <c r="P353" s="1">
        <f>AVERAGE(J353:L353)/AVERAGE(M353:O353)</f>
        <v>0.84275953125532899</v>
      </c>
      <c r="Q353" s="1">
        <f>LOG(P353,2)</f>
        <v>-0.24680705631236036</v>
      </c>
      <c r="R353" s="1">
        <f>_xlfn.T.TEST(J353:L353,M353:O353,2,2)</f>
        <v>0.59316747466356012</v>
      </c>
      <c r="S353" s="1">
        <f>-LOG(R353,10)</f>
        <v>0.22682267079504936</v>
      </c>
    </row>
    <row r="354" spans="1:19" x14ac:dyDescent="0.2">
      <c r="A354" s="1" t="s">
        <v>2069</v>
      </c>
      <c r="B354" s="1" t="s">
        <v>2070</v>
      </c>
      <c r="C354" s="1" t="s">
        <v>2071</v>
      </c>
      <c r="D354" s="1">
        <v>12.1503</v>
      </c>
      <c r="E354" s="1">
        <v>11.8855</v>
      </c>
      <c r="F354" s="1">
        <v>12.9046</v>
      </c>
      <c r="G354" s="1">
        <v>11.6616</v>
      </c>
      <c r="H354" s="1">
        <v>12.485799999999999</v>
      </c>
      <c r="I354" s="1">
        <v>13.284700000000001</v>
      </c>
      <c r="J354" s="5">
        <f>2^D354</f>
        <v>4545.741719732986</v>
      </c>
      <c r="K354" s="5">
        <f>2^E354</f>
        <v>3783.4849735215475</v>
      </c>
      <c r="L354" s="5">
        <f>2^F354</f>
        <v>7667.8159862213306</v>
      </c>
      <c r="M354" s="9">
        <f>2^G354</f>
        <v>3239.6000532688186</v>
      </c>
      <c r="N354" s="9">
        <f>2^H354</f>
        <v>5735.8834729435339</v>
      </c>
      <c r="O354" s="9">
        <f>2^I354</f>
        <v>9979.1415601082881</v>
      </c>
      <c r="P354" s="1">
        <f>AVERAGE(J354:L354)/AVERAGE(M354:O354)</f>
        <v>0.8439651328699066</v>
      </c>
      <c r="Q354" s="1">
        <f>LOG(P354,2)</f>
        <v>-0.24474469746526889</v>
      </c>
      <c r="R354" s="1">
        <f>_xlfn.T.TEST(J354:L354,M354:O354,2,2)</f>
        <v>0.69004331827981003</v>
      </c>
      <c r="S354" s="1">
        <f>-LOG(R354,10)</f>
        <v>0.16112364506075327</v>
      </c>
    </row>
    <row r="355" spans="1:19" x14ac:dyDescent="0.2">
      <c r="A355" s="1" t="s">
        <v>2090</v>
      </c>
      <c r="B355" s="1" t="s">
        <v>2091</v>
      </c>
      <c r="C355" s="1" t="s">
        <v>2092</v>
      </c>
      <c r="D355" s="1">
        <v>13.269500000000001</v>
      </c>
      <c r="E355" s="1">
        <v>13.6152</v>
      </c>
      <c r="F355" s="1">
        <v>13.854799999999999</v>
      </c>
      <c r="G355" s="1">
        <v>13.0282</v>
      </c>
      <c r="H355" s="1">
        <v>13.483700000000001</v>
      </c>
      <c r="I355" s="1">
        <v>14.566800000000001</v>
      </c>
      <c r="J355" s="5">
        <f>2^D355</f>
        <v>9874.554871407543</v>
      </c>
      <c r="K355" s="5">
        <f>2^E355</f>
        <v>12548.262550187254</v>
      </c>
      <c r="L355" s="5">
        <f>2^F355</f>
        <v>14815.297743221208</v>
      </c>
      <c r="M355" s="9">
        <f>2^G355</f>
        <v>8353.7022078801874</v>
      </c>
      <c r="N355" s="9">
        <f>2^H355</f>
        <v>11455.080685049061</v>
      </c>
      <c r="O355" s="9">
        <f>2^I355</f>
        <v>24268.545082836132</v>
      </c>
      <c r="P355" s="1">
        <f>AVERAGE(J355:L355)/AVERAGE(M355:O355)</f>
        <v>0.84483603872925972</v>
      </c>
      <c r="Q355" s="1">
        <f>LOG(P355,2)</f>
        <v>-0.2432567168824975</v>
      </c>
      <c r="R355" s="1">
        <f>_xlfn.T.TEST(J355:L355,M355:O355,2,2)</f>
        <v>0.67660351556063014</v>
      </c>
      <c r="S355" s="1">
        <f>-LOG(R355,10)</f>
        <v>0.16966574999377285</v>
      </c>
    </row>
    <row r="356" spans="1:19" x14ac:dyDescent="0.2">
      <c r="A356" s="1" t="s">
        <v>974</v>
      </c>
      <c r="B356" s="1" t="s">
        <v>975</v>
      </c>
      <c r="C356" s="1" t="s">
        <v>976</v>
      </c>
      <c r="D356" s="1">
        <v>15.101699999999999</v>
      </c>
      <c r="E356" s="1">
        <v>15.186</v>
      </c>
      <c r="F356" s="1">
        <v>15.7372</v>
      </c>
      <c r="G356" s="1">
        <v>14.262499999999999</v>
      </c>
      <c r="H356" s="1">
        <v>15.112299999999999</v>
      </c>
      <c r="I356" s="1">
        <v>16.536999999999999</v>
      </c>
      <c r="J356" s="5">
        <f>2^D356</f>
        <v>35161.280721508418</v>
      </c>
      <c r="K356" s="5">
        <f>2^E356</f>
        <v>37277.048106926195</v>
      </c>
      <c r="L356" s="5">
        <f>2^F356</f>
        <v>54622.207505368351</v>
      </c>
      <c r="M356" s="9">
        <f>2^G356</f>
        <v>19653.518557854128</v>
      </c>
      <c r="N356" s="9">
        <f>2^H356</f>
        <v>35420.574709720167</v>
      </c>
      <c r="O356" s="9">
        <f>2^I356</f>
        <v>95089.603892620536</v>
      </c>
      <c r="P356" s="1">
        <f>AVERAGE(J356:L356)/AVERAGE(M356:O356)</f>
        <v>0.84614683000415603</v>
      </c>
      <c r="Q356" s="1">
        <f>LOG(P356,2)</f>
        <v>-0.24102006211127566</v>
      </c>
      <c r="R356" s="1">
        <f>_xlfn.T.TEST(J356:L356,M356:O356,2,2)</f>
        <v>0.76233472938575675</v>
      </c>
      <c r="S356" s="1">
        <f>-LOG(R356,10)</f>
        <v>0.11785429479506246</v>
      </c>
    </row>
    <row r="357" spans="1:19" x14ac:dyDescent="0.2">
      <c r="A357" s="1" t="s">
        <v>3576</v>
      </c>
      <c r="B357" s="1" t="s">
        <v>1562</v>
      </c>
      <c r="C357" s="1" t="s">
        <v>1563</v>
      </c>
      <c r="D357" s="1">
        <v>12.125</v>
      </c>
      <c r="E357" s="1">
        <v>12.316599999999999</v>
      </c>
      <c r="F357" s="1">
        <v>12.9101</v>
      </c>
      <c r="G357" s="1">
        <v>12.021100000000001</v>
      </c>
      <c r="H357" s="1">
        <v>12.746700000000001</v>
      </c>
      <c r="I357" s="1">
        <v>13.1944</v>
      </c>
      <c r="J357" s="5">
        <f>2^D357</f>
        <v>4466.7196729968928</v>
      </c>
      <c r="K357" s="5">
        <f>2^E357</f>
        <v>5101.125925665111</v>
      </c>
      <c r="L357" s="5">
        <f>2^F357</f>
        <v>7697.1038656554201</v>
      </c>
      <c r="M357" s="9">
        <f>2^G357</f>
        <v>4156.3458767534667</v>
      </c>
      <c r="N357" s="9">
        <f>2^H357</f>
        <v>6872.8845024175316</v>
      </c>
      <c r="O357" s="9">
        <f>2^I357</f>
        <v>9373.6811084825367</v>
      </c>
      <c r="P357" s="1">
        <f>AVERAGE(J357:L357)/AVERAGE(M357:O357)</f>
        <v>0.84620028248247836</v>
      </c>
      <c r="Q357" s="1">
        <f>LOG(P357,2)</f>
        <v>-0.24092892758591083</v>
      </c>
      <c r="R357" s="1">
        <f>_xlfn.T.TEST(J357:L357,M357:O357,2,2)</f>
        <v>0.59267886803268977</v>
      </c>
      <c r="S357" s="1">
        <f>-LOG(R357,10)</f>
        <v>0.22718055725634964</v>
      </c>
    </row>
    <row r="358" spans="1:19" x14ac:dyDescent="0.2">
      <c r="A358" s="1" t="s">
        <v>578</v>
      </c>
      <c r="B358" s="1" t="s">
        <v>579</v>
      </c>
      <c r="C358" s="1" t="s">
        <v>580</v>
      </c>
      <c r="D358" s="1">
        <v>14.8355</v>
      </c>
      <c r="E358" s="1">
        <v>15.3606</v>
      </c>
      <c r="F358" s="1">
        <v>15.903700000000001</v>
      </c>
      <c r="G358" s="1">
        <v>14.7959</v>
      </c>
      <c r="H358" s="1">
        <v>15.198700000000001</v>
      </c>
      <c r="I358" s="1">
        <v>16.4681</v>
      </c>
      <c r="J358" s="5">
        <f>2^D358</f>
        <v>29236.844686925753</v>
      </c>
      <c r="K358" s="5">
        <f>2^E358</f>
        <v>42072.79375634779</v>
      </c>
      <c r="L358" s="5">
        <f>2^F358</f>
        <v>61304.272363301287</v>
      </c>
      <c r="M358" s="9">
        <f>2^G358</f>
        <v>28445.247235404218</v>
      </c>
      <c r="N358" s="9">
        <f>2^H358</f>
        <v>37606.645402004964</v>
      </c>
      <c r="O358" s="9">
        <f>2^I358</f>
        <v>90655.064575331518</v>
      </c>
      <c r="P358" s="1">
        <f>AVERAGE(J358:L358)/AVERAGE(M358:O358)</f>
        <v>0.8462541367996963</v>
      </c>
      <c r="Q358" s="1">
        <f>LOG(P358,2)</f>
        <v>-0.24083711376153624</v>
      </c>
      <c r="R358" s="1">
        <f>_xlfn.T.TEST(J358:L358,M358:O358,2,2)</f>
        <v>0.72786737318222305</v>
      </c>
      <c r="S358" s="1">
        <f>-LOG(R358,10)</f>
        <v>0.13794774753097791</v>
      </c>
    </row>
    <row r="359" spans="1:19" x14ac:dyDescent="0.2">
      <c r="A359" s="1" t="s">
        <v>3625</v>
      </c>
      <c r="B359" s="1" t="s">
        <v>366</v>
      </c>
      <c r="C359" s="1" t="s">
        <v>367</v>
      </c>
      <c r="D359" s="1">
        <v>16.5745</v>
      </c>
      <c r="E359" s="1">
        <v>17.070499999999999</v>
      </c>
      <c r="F359" s="1">
        <v>17.933599999999998</v>
      </c>
      <c r="G359" s="1">
        <v>16.029299999999999</v>
      </c>
      <c r="H359" s="1">
        <v>16.957100000000001</v>
      </c>
      <c r="I359" s="1">
        <v>18.5337</v>
      </c>
      <c r="J359" s="5">
        <f>2^D359</f>
        <v>97593.672971755092</v>
      </c>
      <c r="K359" s="5">
        <f>2^E359</f>
        <v>137636.15794824643</v>
      </c>
      <c r="L359" s="5">
        <f>2^F359</f>
        <v>250352.26806404561</v>
      </c>
      <c r="M359" s="9">
        <f>2^G359</f>
        <v>66880.592130783843</v>
      </c>
      <c r="N359" s="9">
        <f>2^H359</f>
        <v>127231.81995372441</v>
      </c>
      <c r="O359" s="9">
        <f>2^I359</f>
        <v>379489.38345613243</v>
      </c>
      <c r="P359" s="1">
        <f>AVERAGE(J359:L359)/AVERAGE(M359:O359)</f>
        <v>0.84654912651793257</v>
      </c>
      <c r="Q359" s="1">
        <f>LOG(P359,2)</f>
        <v>-0.24033430257592156</v>
      </c>
      <c r="R359" s="1">
        <f>_xlfn.T.TEST(J359:L359,M359:O359,2,2)</f>
        <v>0.79584801557790708</v>
      </c>
      <c r="S359" s="1">
        <f>-LOG(R359,10)</f>
        <v>9.9169862285052757E-2</v>
      </c>
    </row>
    <row r="360" spans="1:19" x14ac:dyDescent="0.2">
      <c r="A360" s="1" t="s">
        <v>2001</v>
      </c>
      <c r="B360" s="1" t="s">
        <v>2002</v>
      </c>
      <c r="C360" s="1" t="s">
        <v>2003</v>
      </c>
      <c r="D360" s="1">
        <v>16.7865</v>
      </c>
      <c r="E360" s="1">
        <v>17.084900000000001</v>
      </c>
      <c r="F360" s="1">
        <v>17.869299999999999</v>
      </c>
      <c r="G360" s="1">
        <v>16.885000000000002</v>
      </c>
      <c r="H360" s="1">
        <v>17.084299999999999</v>
      </c>
      <c r="I360" s="1">
        <v>18.290299999999998</v>
      </c>
      <c r="J360" s="5">
        <f>2^D360</f>
        <v>113042.04933329651</v>
      </c>
      <c r="K360" s="5">
        <f>2^E360</f>
        <v>139016.82739045643</v>
      </c>
      <c r="L360" s="5">
        <f>2^F360</f>
        <v>239439.22686223828</v>
      </c>
      <c r="M360" s="9">
        <f>2^G360</f>
        <v>121029.56623192332</v>
      </c>
      <c r="N360" s="9">
        <f>2^H360</f>
        <v>138959.02393800576</v>
      </c>
      <c r="O360" s="9">
        <f>2^I360</f>
        <v>320574.46761136147</v>
      </c>
      <c r="P360" s="1">
        <f>AVERAGE(J360:L360)/AVERAGE(M360:O360)</f>
        <v>0.84658866422594214</v>
      </c>
      <c r="Q360" s="1">
        <f>LOG(P360,2)</f>
        <v>-0.2402669237062327</v>
      </c>
      <c r="R360" s="1">
        <f>_xlfn.T.TEST(J360:L360,M360:O360,2,2)</f>
        <v>0.71055570589268235</v>
      </c>
      <c r="S360" s="1">
        <f>-LOG(R360,10)</f>
        <v>0.1484018687379908</v>
      </c>
    </row>
    <row r="361" spans="1:19" x14ac:dyDescent="0.2">
      <c r="A361" s="1" t="s">
        <v>2530</v>
      </c>
      <c r="B361" s="1" t="s">
        <v>2531</v>
      </c>
      <c r="C361" s="1" t="s">
        <v>2532</v>
      </c>
      <c r="D361" s="1">
        <v>10.8598</v>
      </c>
      <c r="E361" s="1">
        <v>10.956300000000001</v>
      </c>
      <c r="F361" s="1">
        <v>11.9224</v>
      </c>
      <c r="G361" s="1">
        <v>10.739599999999999</v>
      </c>
      <c r="H361" s="1">
        <v>10.4717</v>
      </c>
      <c r="I361" s="1">
        <v>12.5474</v>
      </c>
      <c r="J361" s="5">
        <f>2^D361</f>
        <v>1858.3415913848867</v>
      </c>
      <c r="K361" s="5">
        <f>2^E361</f>
        <v>1986.8951126490329</v>
      </c>
      <c r="L361" s="5">
        <f>2^F361</f>
        <v>3881.5038413755601</v>
      </c>
      <c r="M361" s="9">
        <f>2^G361</f>
        <v>1709.7859399440279</v>
      </c>
      <c r="N361" s="9">
        <f>2^H361</f>
        <v>1420.0243959150287</v>
      </c>
      <c r="O361" s="9">
        <f>2^I361</f>
        <v>5986.0972430318916</v>
      </c>
      <c r="P361" s="1">
        <f>AVERAGE(J361:L361)/AVERAGE(M361:O361)</f>
        <v>0.8476106716243742</v>
      </c>
      <c r="Q361" s="1">
        <f>LOG(P361,2)</f>
        <v>-0.2385263431817117</v>
      </c>
      <c r="R361" s="1">
        <f>_xlfn.T.TEST(J361:L361,M361:O361,2,2)</f>
        <v>0.78850080400547773</v>
      </c>
      <c r="S361" s="1">
        <f>-LOG(R361,10)</f>
        <v>0.10319785950062761</v>
      </c>
    </row>
    <row r="362" spans="1:19" x14ac:dyDescent="0.2">
      <c r="A362" s="1" t="s">
        <v>778</v>
      </c>
      <c r="B362" s="1" t="s">
        <v>779</v>
      </c>
      <c r="C362" s="1" t="s">
        <v>780</v>
      </c>
      <c r="D362" s="1">
        <v>15.3216</v>
      </c>
      <c r="E362" s="1">
        <v>15.594799999999999</v>
      </c>
      <c r="F362" s="1">
        <v>16.110499999999998</v>
      </c>
      <c r="G362" s="1">
        <v>14.8819</v>
      </c>
      <c r="H362" s="1">
        <v>15.5967</v>
      </c>
      <c r="I362" s="1">
        <v>16.752300000000002</v>
      </c>
      <c r="J362" s="5">
        <f>2^D362</f>
        <v>40950.686015954634</v>
      </c>
      <c r="K362" s="5">
        <f>2^E362</f>
        <v>49488.304672393671</v>
      </c>
      <c r="L362" s="5">
        <f>2^F362</f>
        <v>70752.818517205145</v>
      </c>
      <c r="M362" s="9">
        <f>2^G362</f>
        <v>30192.445599972976</v>
      </c>
      <c r="N362" s="9">
        <f>2^H362</f>
        <v>49553.522698196793</v>
      </c>
      <c r="O362" s="9">
        <f>2^I362</f>
        <v>110393.8288201301</v>
      </c>
      <c r="P362" s="1">
        <f>AVERAGE(J362:L362)/AVERAGE(M362:O362)</f>
        <v>0.84775418743748954</v>
      </c>
      <c r="Q362" s="1">
        <f>LOG(P362,2)</f>
        <v>-0.23828208950232405</v>
      </c>
      <c r="R362" s="1">
        <f>_xlfn.T.TEST(J362:L362,M362:O362,2,2)</f>
        <v>0.72673850510913285</v>
      </c>
      <c r="S362" s="1">
        <f>-LOG(R362,10)</f>
        <v>0.13862182877962509</v>
      </c>
    </row>
    <row r="363" spans="1:19" x14ac:dyDescent="0.2">
      <c r="A363" s="1" t="s">
        <v>835</v>
      </c>
      <c r="B363" s="1" t="s">
        <v>836</v>
      </c>
      <c r="C363" s="1" t="s">
        <v>837</v>
      </c>
      <c r="D363" s="1">
        <v>13.3063</v>
      </c>
      <c r="E363" s="1">
        <v>13.641299999999999</v>
      </c>
      <c r="F363" s="1">
        <v>14.605</v>
      </c>
      <c r="G363" s="1">
        <v>13.3696</v>
      </c>
      <c r="H363" s="1">
        <v>13.652699999999999</v>
      </c>
      <c r="I363" s="1">
        <v>15.0078</v>
      </c>
      <c r="J363" s="5">
        <f>2^D363</f>
        <v>10129.673124782106</v>
      </c>
      <c r="K363" s="5">
        <f>2^E363</f>
        <v>12777.340838445196</v>
      </c>
      <c r="L363" s="5">
        <f>2^F363</f>
        <v>24919.715893100696</v>
      </c>
      <c r="M363" s="9">
        <f>2^G363</f>
        <v>10584.019468433395</v>
      </c>
      <c r="N363" s="9">
        <f>2^H363</f>
        <v>12878.705784384198</v>
      </c>
      <c r="O363" s="9">
        <f>2^I363</f>
        <v>32945.641546195831</v>
      </c>
      <c r="P363" s="1">
        <f>AVERAGE(J363:L363)/AVERAGE(M363:O363)</f>
        <v>0.84786588533466423</v>
      </c>
      <c r="Q363" s="1">
        <f>LOG(P363,2)</f>
        <v>-0.23809201625991275</v>
      </c>
      <c r="R363" s="1">
        <f>_xlfn.T.TEST(J363:L363,M363:O363,2,2)</f>
        <v>0.75161546425660919</v>
      </c>
      <c r="S363" s="1">
        <f>-LOG(R363,10)</f>
        <v>0.12400429300442657</v>
      </c>
    </row>
    <row r="364" spans="1:19" x14ac:dyDescent="0.2">
      <c r="A364" s="1" t="s">
        <v>379</v>
      </c>
      <c r="B364" s="1" t="s">
        <v>380</v>
      </c>
      <c r="C364" s="1" t="s">
        <v>381</v>
      </c>
      <c r="D364" s="1">
        <v>13.4293</v>
      </c>
      <c r="E364" s="1">
        <v>14.1249</v>
      </c>
      <c r="F364" s="1">
        <v>14.4497</v>
      </c>
      <c r="G364" s="1">
        <v>12.745100000000001</v>
      </c>
      <c r="H364" s="1">
        <v>13.9621</v>
      </c>
      <c r="I364" s="1">
        <v>15.196099999999999</v>
      </c>
      <c r="J364" s="5">
        <f>2^D364</f>
        <v>11031.183799218081</v>
      </c>
      <c r="K364" s="5">
        <f>2^E364</f>
        <v>17865.640297248487</v>
      </c>
      <c r="L364" s="5">
        <f>2^F364</f>
        <v>22376.5500100758</v>
      </c>
      <c r="M364" s="9">
        <f>2^G364</f>
        <v>6865.2664547167142</v>
      </c>
      <c r="N364" s="9">
        <f>2^H364</f>
        <v>15959.192104376236</v>
      </c>
      <c r="O364" s="9">
        <f>2^I364</f>
        <v>37538.932391339127</v>
      </c>
      <c r="P364" s="1">
        <f>AVERAGE(J364:L364)/AVERAGE(M364:O364)</f>
        <v>0.84941175933349977</v>
      </c>
      <c r="Q364" s="1">
        <f>LOG(P364,2)</f>
        <v>-0.2354640132626899</v>
      </c>
      <c r="R364" s="1">
        <f>_xlfn.T.TEST(J364:L364,M364:O364,2,2)</f>
        <v>0.76980365499097414</v>
      </c>
      <c r="S364" s="1">
        <f>-LOG(R364,10)</f>
        <v>0.11362003122708236</v>
      </c>
    </row>
    <row r="365" spans="1:19" x14ac:dyDescent="0.2">
      <c r="A365" s="1" t="s">
        <v>134</v>
      </c>
      <c r="B365" s="1" t="s">
        <v>135</v>
      </c>
      <c r="C365" s="1" t="s">
        <v>136</v>
      </c>
      <c r="D365" s="1">
        <v>17.197199999999999</v>
      </c>
      <c r="E365" s="1">
        <v>17.497800000000002</v>
      </c>
      <c r="F365" s="1">
        <v>17.894100000000002</v>
      </c>
      <c r="G365" s="1">
        <v>16.680599999999998</v>
      </c>
      <c r="H365" s="1">
        <v>17.404699999999998</v>
      </c>
      <c r="I365" s="1">
        <v>18.619900000000001</v>
      </c>
      <c r="J365" s="5">
        <f>2^D365</f>
        <v>150270.2612454812</v>
      </c>
      <c r="K365" s="5">
        <f>2^E365</f>
        <v>185081.34978982239</v>
      </c>
      <c r="L365" s="5">
        <f>2^F365</f>
        <v>243590.77963188669</v>
      </c>
      <c r="M365" s="9">
        <f>2^G365</f>
        <v>105041.50744737168</v>
      </c>
      <c r="N365" s="9">
        <f>2^H365</f>
        <v>173514.89650323734</v>
      </c>
      <c r="O365" s="9">
        <f>2^I365</f>
        <v>402854.68279702321</v>
      </c>
      <c r="P365" s="1">
        <f>AVERAGE(J365:L365)/AVERAGE(M365:O365)</f>
        <v>0.84962279294643717</v>
      </c>
      <c r="Q365" s="1">
        <f>LOG(P365,2)</f>
        <v>-0.23510562484969053</v>
      </c>
      <c r="R365" s="1">
        <f>_xlfn.T.TEST(J365:L365,M365:O365,2,2)</f>
        <v>0.73493833155681987</v>
      </c>
      <c r="S365" s="1">
        <f>-LOG(R365,10)</f>
        <v>0.13374910089974379</v>
      </c>
    </row>
    <row r="366" spans="1:19" x14ac:dyDescent="0.2">
      <c r="A366" s="1" t="s">
        <v>1806</v>
      </c>
      <c r="B366" s="1" t="s">
        <v>1807</v>
      </c>
      <c r="C366" s="1" t="s">
        <v>1808</v>
      </c>
      <c r="D366" s="1">
        <v>11.094099999999999</v>
      </c>
      <c r="E366" s="1">
        <v>12.0693</v>
      </c>
      <c r="F366" s="1">
        <v>12.6035</v>
      </c>
      <c r="G366" s="1">
        <v>11.2889</v>
      </c>
      <c r="H366" s="1">
        <v>12.174200000000001</v>
      </c>
      <c r="I366" s="1">
        <v>12.933999999999999</v>
      </c>
      <c r="J366" s="5">
        <f>2^D366</f>
        <v>2186.0338113718212</v>
      </c>
      <c r="K366" s="5">
        <f>2^E366</f>
        <v>4297.5538440377395</v>
      </c>
      <c r="L366" s="5">
        <f>2^F366</f>
        <v>6223.454952890751</v>
      </c>
      <c r="M366" s="9">
        <f>2^G366</f>
        <v>2502.0588367137543</v>
      </c>
      <c r="N366" s="9">
        <f>2^H366</f>
        <v>4621.6746907702491</v>
      </c>
      <c r="O366" s="9">
        <f>2^I366</f>
        <v>7825.677814844923</v>
      </c>
      <c r="P366" s="1">
        <f>AVERAGE(J366:L366)/AVERAGE(M366:O366)</f>
        <v>0.85000287418144693</v>
      </c>
      <c r="Q366" s="1">
        <f>LOG(P366,2)</f>
        <v>-0.23446037533077643</v>
      </c>
      <c r="R366" s="1">
        <f>_xlfn.T.TEST(J366:L366,M366:O366,2,2)</f>
        <v>0.71929119554152121</v>
      </c>
      <c r="S366" s="1">
        <f>-LOG(R366,10)</f>
        <v>0.14309525563294861</v>
      </c>
    </row>
    <row r="367" spans="1:19" x14ac:dyDescent="0.2">
      <c r="A367" s="1" t="s">
        <v>2259</v>
      </c>
      <c r="B367" s="1" t="s">
        <v>2260</v>
      </c>
      <c r="C367" s="1" t="s">
        <v>2261</v>
      </c>
      <c r="D367" s="1">
        <v>16.501100000000001</v>
      </c>
      <c r="E367" s="1">
        <v>16.907800000000002</v>
      </c>
      <c r="F367" s="1">
        <v>17.4695</v>
      </c>
      <c r="G367" s="1">
        <v>16.338000000000001</v>
      </c>
      <c r="H367" s="1">
        <v>17.194400000000002</v>
      </c>
      <c r="I367" s="1">
        <v>17.834800000000001</v>
      </c>
      <c r="J367" s="5">
        <f>2^D367</f>
        <v>92752.593388216221</v>
      </c>
      <c r="K367" s="5">
        <f>2^E367</f>
        <v>122957.48195978583</v>
      </c>
      <c r="L367" s="5">
        <f>2^F367</f>
        <v>181486.1589938206</v>
      </c>
      <c r="M367" s="9">
        <f>2^G367</f>
        <v>82837.707060203233</v>
      </c>
      <c r="N367" s="9">
        <f>2^H367</f>
        <v>149978.89773572091</v>
      </c>
      <c r="O367" s="9">
        <f>2^I367</f>
        <v>233781.29857874298</v>
      </c>
      <c r="P367" s="1">
        <f>AVERAGE(J367:L367)/AVERAGE(M367:O367)</f>
        <v>0.85126022099349941</v>
      </c>
      <c r="Q367" s="1">
        <f>LOG(P367,2)</f>
        <v>-0.23232787936839955</v>
      </c>
      <c r="R367" s="1">
        <f>_xlfn.T.TEST(J367:L367,M367:O367,2,2)</f>
        <v>0.67269368143173036</v>
      </c>
      <c r="S367" s="1">
        <f>-LOG(R367,10)</f>
        <v>0.17218265159803717</v>
      </c>
    </row>
    <row r="368" spans="1:19" x14ac:dyDescent="0.2">
      <c r="A368" s="1" t="s">
        <v>2542</v>
      </c>
      <c r="B368" s="1" t="s">
        <v>2543</v>
      </c>
      <c r="C368" s="1" t="s">
        <v>2544</v>
      </c>
      <c r="D368" s="1">
        <v>11.0212</v>
      </c>
      <c r="E368" s="1">
        <v>11.652799999999999</v>
      </c>
      <c r="F368" s="1">
        <v>10.934100000000001</v>
      </c>
      <c r="G368" s="1">
        <v>11.367599999999999</v>
      </c>
      <c r="H368" s="1">
        <v>11.435700000000001</v>
      </c>
      <c r="I368" s="1">
        <v>11.591799999999999</v>
      </c>
      <c r="J368" s="5">
        <f>2^D368</f>
        <v>2078.3169913404636</v>
      </c>
      <c r="K368" s="5">
        <f>2^E368</f>
        <v>3219.8996247958362</v>
      </c>
      <c r="L368" s="5">
        <f>2^F368</f>
        <v>1956.555067074012</v>
      </c>
      <c r="M368" s="9">
        <f>2^G368</f>
        <v>2642.339266869099</v>
      </c>
      <c r="N368" s="9">
        <f>2^H368</f>
        <v>2770.0571001164276</v>
      </c>
      <c r="O368" s="9">
        <f>2^I368</f>
        <v>3086.5939723330312</v>
      </c>
      <c r="P368" s="1">
        <f>AVERAGE(J368:L368)/AVERAGE(M368:O368)</f>
        <v>0.85360394512367377</v>
      </c>
      <c r="Q368" s="1">
        <f>LOG(P368,2)</f>
        <v>-0.22836125096822119</v>
      </c>
      <c r="R368" s="1">
        <f>_xlfn.T.TEST(J368:L368,M368:O368,2,2)</f>
        <v>0.38284779056027074</v>
      </c>
      <c r="S368" s="1">
        <f>-LOG(R368,10)</f>
        <v>0.41697385490477257</v>
      </c>
    </row>
    <row r="369" spans="1:19" x14ac:dyDescent="0.2">
      <c r="A369" s="1" t="s">
        <v>1683</v>
      </c>
      <c r="B369" s="1" t="s">
        <v>1684</v>
      </c>
      <c r="C369" s="1" t="s">
        <v>1685</v>
      </c>
      <c r="D369" s="1">
        <v>11.0281</v>
      </c>
      <c r="E369" s="1">
        <v>11.513999999999999</v>
      </c>
      <c r="F369" s="1">
        <v>11.7989</v>
      </c>
      <c r="G369" s="1">
        <v>11.0566</v>
      </c>
      <c r="H369" s="1">
        <v>11.457700000000001</v>
      </c>
      <c r="I369" s="1">
        <v>12.3141</v>
      </c>
      <c r="J369" s="5">
        <f>2^D369</f>
        <v>2088.2807983585667</v>
      </c>
      <c r="K369" s="5">
        <f>2^E369</f>
        <v>2924.5521503950081</v>
      </c>
      <c r="L369" s="5">
        <f>2^F369</f>
        <v>3563.0573758176051</v>
      </c>
      <c r="M369" s="9">
        <f>2^G369</f>
        <v>2129.9443180028961</v>
      </c>
      <c r="N369" s="9">
        <f>2^H369</f>
        <v>2812.622076930897</v>
      </c>
      <c r="O369" s="9">
        <f>2^I369</f>
        <v>5092.2940025208163</v>
      </c>
      <c r="P369" s="1">
        <f>AVERAGE(J369:L369)/AVERAGE(M369:O369)</f>
        <v>0.85460982862766044</v>
      </c>
      <c r="Q369" s="1">
        <f>LOG(P369,2)</f>
        <v>-0.22666218574237748</v>
      </c>
      <c r="R369" s="1">
        <f>_xlfn.T.TEST(J369:L369,M369:O369,2,2)</f>
        <v>0.64970070864480989</v>
      </c>
      <c r="S369" s="1">
        <f>-LOG(R369,10)</f>
        <v>0.18728665953852119</v>
      </c>
    </row>
    <row r="370" spans="1:19" x14ac:dyDescent="0.2">
      <c r="A370" s="1" t="s">
        <v>2483</v>
      </c>
      <c r="B370" s="1" t="s">
        <v>2484</v>
      </c>
      <c r="C370" s="1" t="s">
        <v>2485</v>
      </c>
      <c r="D370" s="1">
        <v>13.897500000000001</v>
      </c>
      <c r="E370" s="1">
        <v>14.5207</v>
      </c>
      <c r="F370" s="1">
        <v>15.079499999999999</v>
      </c>
      <c r="G370" s="1">
        <v>13.4824</v>
      </c>
      <c r="H370" s="1">
        <v>14.3401</v>
      </c>
      <c r="I370" s="1">
        <v>15.710599999999999</v>
      </c>
      <c r="J370" s="5">
        <f>2^D370</f>
        <v>15260.345444429058</v>
      </c>
      <c r="K370" s="5">
        <f>2^E370</f>
        <v>23505.324871867855</v>
      </c>
      <c r="L370" s="5">
        <f>2^F370</f>
        <v>34624.365182899834</v>
      </c>
      <c r="M370" s="9">
        <f>2^G370</f>
        <v>11444.763260274309</v>
      </c>
      <c r="N370" s="9">
        <f>2^H370</f>
        <v>20739.593544867366</v>
      </c>
      <c r="O370" s="9">
        <f>2^I370</f>
        <v>53624.326403164552</v>
      </c>
      <c r="P370" s="1">
        <f>AVERAGE(J370:L370)/AVERAGE(M370:O370)</f>
        <v>0.85527516278320692</v>
      </c>
      <c r="Q370" s="1">
        <f>LOG(P370,2)</f>
        <v>-0.22553945018997892</v>
      </c>
      <c r="R370" s="1">
        <f>_xlfn.T.TEST(J370:L370,M370:O370,2,2)</f>
        <v>0.78175382034668994</v>
      </c>
      <c r="S370" s="1">
        <f>-LOG(R370,10)</f>
        <v>0.1069299877295033</v>
      </c>
    </row>
    <row r="371" spans="1:19" x14ac:dyDescent="0.2">
      <c r="A371" s="1" t="s">
        <v>447</v>
      </c>
      <c r="B371" s="1" t="s">
        <v>448</v>
      </c>
      <c r="C371" s="1" t="s">
        <v>449</v>
      </c>
      <c r="D371" s="1">
        <v>11.8635</v>
      </c>
      <c r="E371" s="1">
        <v>11.9762</v>
      </c>
      <c r="F371" s="1">
        <v>12.8308</v>
      </c>
      <c r="G371" s="1">
        <v>11.786099999999999</v>
      </c>
      <c r="H371" s="1">
        <v>12.414400000000001</v>
      </c>
      <c r="I371" s="1">
        <v>13.068199999999999</v>
      </c>
      <c r="J371" s="5">
        <f>2^D371</f>
        <v>3726.2273876209351</v>
      </c>
      <c r="K371" s="5">
        <f>2^E371</f>
        <v>4028.9829921388637</v>
      </c>
      <c r="L371" s="5">
        <f>2^F371</f>
        <v>7285.4380288872399</v>
      </c>
      <c r="M371" s="9">
        <f>2^G371</f>
        <v>3531.5847427091935</v>
      </c>
      <c r="N371" s="9">
        <f>2^H371</f>
        <v>5458.9206079472406</v>
      </c>
      <c r="O371" s="9">
        <f>2^I371</f>
        <v>8588.5567436889251</v>
      </c>
      <c r="P371" s="1">
        <f>AVERAGE(J371:L371)/AVERAGE(M371:O371)</f>
        <v>0.85560016387251681</v>
      </c>
      <c r="Q371" s="1">
        <f>LOG(P371,2)</f>
        <v>-0.22499133606597982</v>
      </c>
      <c r="R371" s="1">
        <f>_xlfn.T.TEST(J371:L371,M371:O371,2,2)</f>
        <v>0.67318628803223113</v>
      </c>
      <c r="S371" s="1">
        <f>-LOG(R371,10)</f>
        <v>0.17186473864479654</v>
      </c>
    </row>
    <row r="372" spans="1:19" x14ac:dyDescent="0.2">
      <c r="A372" s="1" t="s">
        <v>2352</v>
      </c>
      <c r="B372" s="1" t="s">
        <v>2353</v>
      </c>
      <c r="C372" s="1" t="s">
        <v>2354</v>
      </c>
      <c r="D372" s="1">
        <v>10.043100000000001</v>
      </c>
      <c r="E372" s="1">
        <v>10.573399999999999</v>
      </c>
      <c r="F372" s="1">
        <v>10.2789</v>
      </c>
      <c r="G372" s="1">
        <v>10.201000000000001</v>
      </c>
      <c r="H372" s="1">
        <v>9.6201699999999999</v>
      </c>
      <c r="I372" s="1">
        <v>11.2879</v>
      </c>
      <c r="J372" s="5">
        <f>2^D372</f>
        <v>1055.0531766859735</v>
      </c>
      <c r="K372" s="5">
        <f>2^E372</f>
        <v>1523.7389043017188</v>
      </c>
      <c r="L372" s="5">
        <f>2^F372</f>
        <v>1242.3879269411755</v>
      </c>
      <c r="M372" s="9">
        <f>2^G372</f>
        <v>1177.0827243875096</v>
      </c>
      <c r="N372" s="9">
        <f>2^H372</f>
        <v>786.97282031465022</v>
      </c>
      <c r="O372" s="9">
        <f>2^I372</f>
        <v>2500.3251426074967</v>
      </c>
      <c r="P372" s="1">
        <f>AVERAGE(J372:L372)/AVERAGE(M372:O372)</f>
        <v>0.85592611284043585</v>
      </c>
      <c r="Q372" s="1">
        <f>LOG(P372,2)</f>
        <v>-0.22444183241922558</v>
      </c>
      <c r="R372" s="1">
        <f>_xlfn.T.TEST(J372:L372,M372:O372,2,2)</f>
        <v>0.70963176954163842</v>
      </c>
      <c r="S372" s="1">
        <f>-LOG(R372,10)</f>
        <v>0.14896694978882336</v>
      </c>
    </row>
    <row r="373" spans="1:19" x14ac:dyDescent="0.2">
      <c r="A373" s="1" t="s">
        <v>123</v>
      </c>
      <c r="B373" s="1" t="s">
        <v>397</v>
      </c>
      <c r="C373" s="1" t="s">
        <v>124</v>
      </c>
      <c r="D373" s="1">
        <v>12.992800000000001</v>
      </c>
      <c r="E373" s="1">
        <v>13.4694</v>
      </c>
      <c r="F373" s="1">
        <v>13.7478</v>
      </c>
      <c r="G373" s="1">
        <v>12.677</v>
      </c>
      <c r="H373" s="1">
        <v>13.3973</v>
      </c>
      <c r="I373" s="1">
        <v>14.3919</v>
      </c>
      <c r="J373" s="5">
        <f>2^D373</f>
        <v>8151.2183640155217</v>
      </c>
      <c r="K373" s="5">
        <f>2^E373</f>
        <v>11342.098735490434</v>
      </c>
      <c r="L373" s="5">
        <f>2^F373</f>
        <v>13756.253626522763</v>
      </c>
      <c r="M373" s="9">
        <f>2^G373</f>
        <v>6548.7325622474509</v>
      </c>
      <c r="N373" s="9">
        <f>2^H373</f>
        <v>10789.197942899247</v>
      </c>
      <c r="O373" s="9">
        <f>2^I373</f>
        <v>21497.779031097736</v>
      </c>
      <c r="P373" s="1">
        <f>AVERAGE(J373:L373)/AVERAGE(M373:O373)</f>
        <v>0.85615973347925289</v>
      </c>
      <c r="Q373" s="1">
        <f>LOG(P373,2)</f>
        <v>-0.22404810994334967</v>
      </c>
      <c r="R373" s="1">
        <f>_xlfn.T.TEST(J373:L373,M373:O373,2,2)</f>
        <v>0.71419043438052698</v>
      </c>
      <c r="S373" s="1">
        <f>-LOG(R373,10)</f>
        <v>0.14618597089424998</v>
      </c>
    </row>
    <row r="374" spans="1:19" x14ac:dyDescent="0.2">
      <c r="A374" s="1" t="s">
        <v>2388</v>
      </c>
      <c r="B374" s="1" t="s">
        <v>2389</v>
      </c>
      <c r="C374" s="1" t="s">
        <v>2390</v>
      </c>
      <c r="D374" s="1">
        <v>10.852499999999999</v>
      </c>
      <c r="E374" s="1">
        <v>10.921099999999999</v>
      </c>
      <c r="F374" s="1">
        <v>10.3165</v>
      </c>
      <c r="G374" s="1">
        <v>10.3421</v>
      </c>
      <c r="H374" s="1">
        <v>11.1647</v>
      </c>
      <c r="I374" s="1">
        <v>11.1777</v>
      </c>
      <c r="J374" s="5">
        <f>2^D374</f>
        <v>1848.9621802745601</v>
      </c>
      <c r="K374" s="5">
        <f>2^E374</f>
        <v>1939.003913624477</v>
      </c>
      <c r="L374" s="5">
        <f>2^F374</f>
        <v>1275.1930887034446</v>
      </c>
      <c r="M374" s="9">
        <f>2^G374</f>
        <v>1298.0227915289529</v>
      </c>
      <c r="N374" s="9">
        <f>2^H374</f>
        <v>2295.6707068622723</v>
      </c>
      <c r="O374" s="9">
        <f>2^I374</f>
        <v>2316.4502775287492</v>
      </c>
      <c r="P374" s="1">
        <f>AVERAGE(J374:L374)/AVERAGE(M374:O374)</f>
        <v>0.85668968041549021</v>
      </c>
      <c r="Q374" s="1">
        <f>LOG(P374,2)</f>
        <v>-0.22315538483273878</v>
      </c>
      <c r="R374" s="1">
        <f>_xlfn.T.TEST(J374:L374,M374:O374,2,2)</f>
        <v>0.51443074060899829</v>
      </c>
      <c r="S374" s="1">
        <f>-LOG(R374,10)</f>
        <v>0.28867308736618053</v>
      </c>
    </row>
    <row r="375" spans="1:19" x14ac:dyDescent="0.2">
      <c r="A375" s="1" t="s">
        <v>3488</v>
      </c>
      <c r="B375" s="1" t="s">
        <v>3489</v>
      </c>
      <c r="C375" s="1" t="s">
        <v>3490</v>
      </c>
      <c r="D375" s="1">
        <v>15.0433</v>
      </c>
      <c r="E375" s="1">
        <v>15.705299999999999</v>
      </c>
      <c r="F375" s="1">
        <v>16.315899999999999</v>
      </c>
      <c r="G375" s="1">
        <v>14.780200000000001</v>
      </c>
      <c r="H375" s="1">
        <v>15.8073</v>
      </c>
      <c r="I375" s="1">
        <v>16.765499999999999</v>
      </c>
      <c r="J375" s="5">
        <f>2^D375</f>
        <v>33766.382344046855</v>
      </c>
      <c r="K375" s="5">
        <f>2^E375</f>
        <v>53427.689196930434</v>
      </c>
      <c r="L375" s="5">
        <f>2^F375</f>
        <v>81578.423108631003</v>
      </c>
      <c r="M375" s="9">
        <f>2^G375</f>
        <v>28137.372618930953</v>
      </c>
      <c r="N375" s="9">
        <f>2^H375</f>
        <v>57341.817008837956</v>
      </c>
      <c r="O375" s="9">
        <f>2^I375</f>
        <v>111408.51676669782</v>
      </c>
      <c r="P375" s="1">
        <f>AVERAGE(J375:L375)/AVERAGE(M375:O375)</f>
        <v>0.85720179152003861</v>
      </c>
      <c r="Q375" s="1">
        <f>LOG(P375,2)</f>
        <v>-0.2222932296904771</v>
      </c>
      <c r="R375" s="1">
        <f>_xlfn.T.TEST(J375:L375,M375:O375,2,2)</f>
        <v>0.75518585685376993</v>
      </c>
      <c r="S375" s="1">
        <f>-LOG(R375,10)</f>
        <v>0.1219461521155497</v>
      </c>
    </row>
    <row r="376" spans="1:19" x14ac:dyDescent="0.2">
      <c r="A376" s="1" t="s">
        <v>2135</v>
      </c>
      <c r="B376" s="1" t="s">
        <v>2136</v>
      </c>
      <c r="C376" s="1" t="s">
        <v>2137</v>
      </c>
      <c r="D376" s="1">
        <v>12.4938</v>
      </c>
      <c r="E376" s="1">
        <v>13.397500000000001</v>
      </c>
      <c r="F376" s="1">
        <v>13.4971</v>
      </c>
      <c r="G376" s="1">
        <v>12.1134</v>
      </c>
      <c r="H376" s="1">
        <v>13.613099999999999</v>
      </c>
      <c r="I376" s="1">
        <v>13.9475</v>
      </c>
      <c r="J376" s="5">
        <f>2^D376</f>
        <v>5767.7783141510845</v>
      </c>
      <c r="K376" s="5">
        <f>2^E376</f>
        <v>10790.693747005034</v>
      </c>
      <c r="L376" s="5">
        <f>2^F376</f>
        <v>11561.973096335072</v>
      </c>
      <c r="M376" s="9">
        <f>2^G376</f>
        <v>4430.9489808529252</v>
      </c>
      <c r="N376" s="9">
        <f>2^H376</f>
        <v>12530.010472459044</v>
      </c>
      <c r="O376" s="9">
        <f>2^I376</f>
        <v>15798.50036431994</v>
      </c>
      <c r="P376" s="1">
        <f>AVERAGE(J376:L376)/AVERAGE(M376:O376)</f>
        <v>0.85839160090045563</v>
      </c>
      <c r="Q376" s="1">
        <f>LOG(P376,2)</f>
        <v>-0.22029213505404424</v>
      </c>
      <c r="R376" s="1">
        <f>_xlfn.T.TEST(J376:L376,M376:O376,2,2)</f>
        <v>0.70749728408055779</v>
      </c>
      <c r="S376" s="1">
        <f>-LOG(R376,10)</f>
        <v>0.15027522295715762</v>
      </c>
    </row>
    <row r="377" spans="1:19" x14ac:dyDescent="0.2">
      <c r="A377" s="1" t="s">
        <v>3116</v>
      </c>
      <c r="B377" s="1" t="s">
        <v>3117</v>
      </c>
      <c r="C377" s="1" t="s">
        <v>3118</v>
      </c>
      <c r="D377" s="1">
        <v>10.4413</v>
      </c>
      <c r="E377" s="1">
        <v>10.9192</v>
      </c>
      <c r="F377" s="1">
        <v>12.129300000000001</v>
      </c>
      <c r="G377" s="1">
        <v>10.464600000000001</v>
      </c>
      <c r="H377" s="1">
        <v>10.325200000000001</v>
      </c>
      <c r="I377" s="1">
        <v>12.642300000000001</v>
      </c>
      <c r="J377" s="5">
        <f>2^D377</f>
        <v>1390.4151580418791</v>
      </c>
      <c r="K377" s="5">
        <f>2^E377</f>
        <v>1936.4519657429687</v>
      </c>
      <c r="L377" s="5">
        <f>2^F377</f>
        <v>4480.0527377804874</v>
      </c>
      <c r="M377" s="9">
        <f>2^G377</f>
        <v>1413.0531340423413</v>
      </c>
      <c r="N377" s="9">
        <f>2^H377</f>
        <v>1282.9062213902093</v>
      </c>
      <c r="O377" s="9">
        <f>2^I377</f>
        <v>6393.1002431938532</v>
      </c>
      <c r="P377" s="1">
        <f>AVERAGE(J377:L377)/AVERAGE(M377:O377)</f>
        <v>0.85893593026336479</v>
      </c>
      <c r="Q377" s="1">
        <f>LOG(P377,2)</f>
        <v>-0.21937757299814376</v>
      </c>
      <c r="R377" s="1">
        <f>_xlfn.T.TEST(J377:L377,M377:O377,2,2)</f>
        <v>0.83583169936037149</v>
      </c>
      <c r="S377" s="1">
        <f>-LOG(R377,10)</f>
        <v>7.7881162031555096E-2</v>
      </c>
    </row>
    <row r="378" spans="1:19" x14ac:dyDescent="0.2">
      <c r="A378" s="1" t="s">
        <v>902</v>
      </c>
      <c r="B378" s="1" t="s">
        <v>903</v>
      </c>
      <c r="C378" s="1" t="s">
        <v>904</v>
      </c>
      <c r="D378" s="1">
        <v>15.890700000000001</v>
      </c>
      <c r="E378" s="1">
        <v>16.326499999999999</v>
      </c>
      <c r="F378" s="1">
        <v>16.8233</v>
      </c>
      <c r="G378" s="1">
        <v>15.67</v>
      </c>
      <c r="H378" s="1">
        <v>16.0015</v>
      </c>
      <c r="I378" s="1">
        <v>17.485900000000001</v>
      </c>
      <c r="J378" s="5">
        <f>2^D378</f>
        <v>60754.346266424669</v>
      </c>
      <c r="K378" s="5">
        <f>2^E378</f>
        <v>82180.016516089789</v>
      </c>
      <c r="L378" s="5">
        <f>2^F378</f>
        <v>115962.59517656255</v>
      </c>
      <c r="M378" s="9">
        <f>2^G378</f>
        <v>52136.278999362286</v>
      </c>
      <c r="N378" s="9">
        <f>2^H378</f>
        <v>65604.174575557423</v>
      </c>
      <c r="O378" s="9">
        <f>2^I378</f>
        <v>183560.99417179826</v>
      </c>
      <c r="P378" s="1">
        <f>AVERAGE(J378:L378)/AVERAGE(M378:O378)</f>
        <v>0.85926224349480296</v>
      </c>
      <c r="Q378" s="1">
        <f>LOG(P378,2)</f>
        <v>-0.21882959140484182</v>
      </c>
      <c r="R378" s="1">
        <f>_xlfn.T.TEST(J378:L378,M378:O378,2,2)</f>
        <v>0.76780838042694355</v>
      </c>
      <c r="S378" s="1">
        <f>-LOG(R378,10)</f>
        <v>0.1147471519824651</v>
      </c>
    </row>
    <row r="379" spans="1:19" x14ac:dyDescent="0.2">
      <c r="A379" s="1" t="s">
        <v>3303</v>
      </c>
      <c r="B379" s="1" t="s">
        <v>3304</v>
      </c>
      <c r="C379" s="1" t="s">
        <v>3305</v>
      </c>
      <c r="D379" s="1">
        <v>10.530099999999999</v>
      </c>
      <c r="E379" s="1">
        <v>10.2248</v>
      </c>
      <c r="F379" s="1">
        <v>11.3947</v>
      </c>
      <c r="G379" s="1">
        <v>10.4437</v>
      </c>
      <c r="H379" s="1">
        <v>11.1128</v>
      </c>
      <c r="I379" s="1">
        <v>11.366</v>
      </c>
      <c r="J379" s="5">
        <f>2^D379</f>
        <v>1478.6859873652286</v>
      </c>
      <c r="K379" s="5">
        <f>2^E379</f>
        <v>1196.6619984493245</v>
      </c>
      <c r="L379" s="5">
        <f>2^F379</f>
        <v>2692.4428369359243</v>
      </c>
      <c r="M379" s="9">
        <f>2^G379</f>
        <v>1392.7301126649859</v>
      </c>
      <c r="N379" s="9">
        <f>2^H379</f>
        <v>2214.553292059571</v>
      </c>
      <c r="O379" s="9">
        <f>2^I379</f>
        <v>2639.4104432333115</v>
      </c>
      <c r="P379" s="1">
        <f>AVERAGE(J379:L379)/AVERAGE(M379:O379)</f>
        <v>0.85930108844781694</v>
      </c>
      <c r="Q379" s="1">
        <f>LOG(P379,2)</f>
        <v>-0.21876437248617325</v>
      </c>
      <c r="R379" s="1">
        <f>_xlfn.T.TEST(J379:L379,M379:O379,2,2)</f>
        <v>0.64386193567058858</v>
      </c>
      <c r="S379" s="1">
        <f>-LOG(R379,10)</f>
        <v>0.19120724910706993</v>
      </c>
    </row>
    <row r="380" spans="1:19" x14ac:dyDescent="0.2">
      <c r="A380" s="1" t="s">
        <v>160</v>
      </c>
      <c r="B380" s="1" t="s">
        <v>161</v>
      </c>
      <c r="C380" s="1" t="s">
        <v>162</v>
      </c>
      <c r="D380" s="1">
        <v>17.162600000000001</v>
      </c>
      <c r="E380" s="1">
        <v>17.392900000000001</v>
      </c>
      <c r="F380" s="1">
        <v>17.886600000000001</v>
      </c>
      <c r="G380" s="1">
        <v>16.670200000000001</v>
      </c>
      <c r="H380" s="1">
        <v>17.087</v>
      </c>
      <c r="I380" s="1">
        <v>18.638200000000001</v>
      </c>
      <c r="J380" s="5">
        <f>2^D380</f>
        <v>146709.21846975872</v>
      </c>
      <c r="K380" s="5">
        <f>2^E380</f>
        <v>172101.48257241008</v>
      </c>
      <c r="L380" s="5">
        <f>2^F380</f>
        <v>242327.7335486972</v>
      </c>
      <c r="M380" s="9">
        <f>2^G380</f>
        <v>104287.01424664968</v>
      </c>
      <c r="N380" s="9">
        <f>2^H380</f>
        <v>139219.32889232138</v>
      </c>
      <c r="O380" s="9">
        <f>2^I380</f>
        <v>407997.27755812125</v>
      </c>
      <c r="P380" s="1">
        <f>AVERAGE(J380:L380)/AVERAGE(M380:O380)</f>
        <v>0.86129749208525064</v>
      </c>
      <c r="Q380" s="1">
        <f>LOG(P380,2)</f>
        <v>-0.21541646443550777</v>
      </c>
      <c r="R380" s="1">
        <f>_xlfn.T.TEST(J380:L380,M380:O380,2,2)</f>
        <v>0.77850751991398737</v>
      </c>
      <c r="S380" s="1">
        <f>-LOG(R380,10)</f>
        <v>0.10873718805234653</v>
      </c>
    </row>
    <row r="381" spans="1:19" x14ac:dyDescent="0.2">
      <c r="A381" s="1" t="s">
        <v>1328</v>
      </c>
      <c r="B381" s="1" t="s">
        <v>1329</v>
      </c>
      <c r="C381" s="1" t="s">
        <v>1330</v>
      </c>
      <c r="D381" s="1">
        <v>12.7446</v>
      </c>
      <c r="E381" s="1">
        <v>12.6509</v>
      </c>
      <c r="F381" s="1">
        <v>13.5214</v>
      </c>
      <c r="G381" s="1">
        <v>12.504899999999999</v>
      </c>
      <c r="H381" s="1">
        <v>12.329800000000001</v>
      </c>
      <c r="I381" s="1">
        <v>14.1456</v>
      </c>
      <c r="J381" s="5">
        <f>2^D381</f>
        <v>6862.8875469303939</v>
      </c>
      <c r="K381" s="5">
        <f>2^E381</f>
        <v>6431.3237473315266</v>
      </c>
      <c r="L381" s="5">
        <f>2^F381</f>
        <v>11758.366246957306</v>
      </c>
      <c r="M381" s="9">
        <f>2^G381</f>
        <v>5812.326373269877</v>
      </c>
      <c r="N381" s="9">
        <f>2^H381</f>
        <v>5148.013066423061</v>
      </c>
      <c r="O381" s="9">
        <f>2^I381</f>
        <v>18123.826944568584</v>
      </c>
      <c r="P381" s="1">
        <f>AVERAGE(J381:L381)/AVERAGE(M381:O381)</f>
        <v>0.86138200456644576</v>
      </c>
      <c r="Q381" s="1">
        <f>LOG(P381,2)</f>
        <v>-0.21527491084083361</v>
      </c>
      <c r="R381" s="1">
        <f>_xlfn.T.TEST(J381:L381,M381:O381,2,2)</f>
        <v>0.78249595624275181</v>
      </c>
      <c r="S381" s="1">
        <f>-LOG(R381,10)</f>
        <v>0.10651789810866637</v>
      </c>
    </row>
    <row r="382" spans="1:19" x14ac:dyDescent="0.2">
      <c r="A382" s="1" t="s">
        <v>2819</v>
      </c>
      <c r="B382" s="1" t="s">
        <v>2820</v>
      </c>
      <c r="C382" s="1" t="s">
        <v>2821</v>
      </c>
      <c r="D382" s="1">
        <v>12.167999999999999</v>
      </c>
      <c r="E382" s="1">
        <v>11.8398</v>
      </c>
      <c r="F382" s="1">
        <v>12.6546</v>
      </c>
      <c r="G382" s="1">
        <v>11.229200000000001</v>
      </c>
      <c r="H382" s="1">
        <v>12.862399999999999</v>
      </c>
      <c r="I382" s="1">
        <v>12.820499999999999</v>
      </c>
      <c r="J382" s="5">
        <f>2^D382</f>
        <v>4601.8556028176126</v>
      </c>
      <c r="K382" s="5">
        <f>2^E382</f>
        <v>3665.5145070880212</v>
      </c>
      <c r="L382" s="5">
        <f>2^F382</f>
        <v>6447.8389756386505</v>
      </c>
      <c r="M382" s="9">
        <f>2^G382</f>
        <v>2400.6344124935454</v>
      </c>
      <c r="N382" s="9">
        <f>2^H382</f>
        <v>7446.7747281095171</v>
      </c>
      <c r="O382" s="9">
        <f>2^I382</f>
        <v>7233.6094892484116</v>
      </c>
      <c r="P382" s="1">
        <f>AVERAGE(J382:L382)/AVERAGE(M382:O382)</f>
        <v>0.86149482091351348</v>
      </c>
      <c r="Q382" s="1">
        <f>LOG(P382,2)</f>
        <v>-0.21508597152460235</v>
      </c>
      <c r="R382" s="1">
        <f>_xlfn.T.TEST(J382:L382,M382:O382,2,2)</f>
        <v>0.69017991523577082</v>
      </c>
      <c r="S382" s="1">
        <f>-LOG(R382,10)</f>
        <v>0.16103768316274766</v>
      </c>
    </row>
    <row r="383" spans="1:19" x14ac:dyDescent="0.2">
      <c r="A383" s="1" t="s">
        <v>644</v>
      </c>
      <c r="B383" s="1" t="s">
        <v>645</v>
      </c>
      <c r="C383" s="1" t="s">
        <v>646</v>
      </c>
      <c r="D383" s="1">
        <v>17.48</v>
      </c>
      <c r="E383" s="1">
        <v>17.882300000000001</v>
      </c>
      <c r="F383" s="1">
        <v>18.3139</v>
      </c>
      <c r="G383" s="1">
        <v>16.971599999999999</v>
      </c>
      <c r="H383" s="1">
        <v>17.666599999999999</v>
      </c>
      <c r="I383" s="1">
        <v>19.027200000000001</v>
      </c>
      <c r="J383" s="5">
        <f>2^D383</f>
        <v>182811.84183588036</v>
      </c>
      <c r="K383" s="5">
        <f>2^E383</f>
        <v>241606.54307184913</v>
      </c>
      <c r="L383" s="5">
        <f>2^F383</f>
        <v>325861.63901469653</v>
      </c>
      <c r="M383" s="9">
        <f>2^G383</f>
        <v>128517.02818432325</v>
      </c>
      <c r="N383" s="9">
        <f>2^H383</f>
        <v>208054.21631520882</v>
      </c>
      <c r="O383" s="9">
        <f>2^I383</f>
        <v>534266.4876201388</v>
      </c>
      <c r="P383" s="1">
        <f>AVERAGE(J383:L383)/AVERAGE(M383:O383)</f>
        <v>0.86156122575924643</v>
      </c>
      <c r="Q383" s="1">
        <f>LOG(P383,2)</f>
        <v>-0.21497477149502428</v>
      </c>
      <c r="R383" s="1">
        <f>_xlfn.T.TEST(J383:L383,M383:O383,2,2)</f>
        <v>0.77415195505843148</v>
      </c>
      <c r="S383" s="1">
        <f>-LOG(R383,10)</f>
        <v>0.11117378509723526</v>
      </c>
    </row>
    <row r="384" spans="1:19" x14ac:dyDescent="0.2">
      <c r="A384" s="1" t="s">
        <v>492</v>
      </c>
      <c r="B384" s="1" t="s">
        <v>493</v>
      </c>
      <c r="C384" s="1" t="s">
        <v>494</v>
      </c>
      <c r="D384" s="1">
        <v>13.0604</v>
      </c>
      <c r="E384" s="1">
        <v>13.215</v>
      </c>
      <c r="F384" s="1">
        <v>14.0893</v>
      </c>
      <c r="G384" s="1">
        <v>13.0419</v>
      </c>
      <c r="H384" s="1">
        <v>13.4794</v>
      </c>
      <c r="I384" s="1">
        <v>14.378</v>
      </c>
      <c r="J384" s="5">
        <f>2^D384</f>
        <v>8542.2475984443136</v>
      </c>
      <c r="K384" s="5">
        <f>2^E384</f>
        <v>9508.4864666314279</v>
      </c>
      <c r="L384" s="5">
        <f>2^F384</f>
        <v>17430.181840280569</v>
      </c>
      <c r="M384" s="9">
        <f>2^G384</f>
        <v>8433.4077839487545</v>
      </c>
      <c r="N384" s="9">
        <f>2^H384</f>
        <v>11420.989270993377</v>
      </c>
      <c r="O384" s="9">
        <f>2^I384</f>
        <v>21291.647999269931</v>
      </c>
      <c r="P384" s="1">
        <f>AVERAGE(J384:L384)/AVERAGE(M384:O384)</f>
        <v>0.86231655700100329</v>
      </c>
      <c r="Q384" s="1">
        <f>LOG(P384,2)</f>
        <v>-0.21371051399679072</v>
      </c>
      <c r="R384" s="1">
        <f>_xlfn.T.TEST(J384:L384,M384:O384,2,2)</f>
        <v>0.71397141238546691</v>
      </c>
      <c r="S384" s="1">
        <f>-LOG(R384,10)</f>
        <v>0.14631917714791254</v>
      </c>
    </row>
    <row r="385" spans="1:19" x14ac:dyDescent="0.2">
      <c r="A385" s="1" t="s">
        <v>2429</v>
      </c>
      <c r="B385" s="1" t="s">
        <v>2430</v>
      </c>
      <c r="C385" s="1" t="s">
        <v>2431</v>
      </c>
      <c r="D385" s="1">
        <v>11.113200000000001</v>
      </c>
      <c r="E385" s="1">
        <v>11.2355</v>
      </c>
      <c r="F385" s="1">
        <v>11.729100000000001</v>
      </c>
      <c r="G385" s="1">
        <v>10.5669</v>
      </c>
      <c r="H385" s="1">
        <v>11.0181</v>
      </c>
      <c r="I385" s="1">
        <v>12.478999999999999</v>
      </c>
      <c r="J385" s="5">
        <f>2^D385</f>
        <v>2215.1673817347805</v>
      </c>
      <c r="K385" s="5">
        <f>2^E385</f>
        <v>2411.1404906523117</v>
      </c>
      <c r="L385" s="5">
        <f>2^F385</f>
        <v>3394.7744284602304</v>
      </c>
      <c r="M385" s="9">
        <f>2^G385</f>
        <v>1516.8892067810634</v>
      </c>
      <c r="N385" s="9">
        <f>2^H385</f>
        <v>2073.8559892151538</v>
      </c>
      <c r="O385" s="9">
        <f>2^I385</f>
        <v>5708.9115696638655</v>
      </c>
      <c r="P385" s="1">
        <f>AVERAGE(J385:L385)/AVERAGE(M385:O385)</f>
        <v>0.86251380055939009</v>
      </c>
      <c r="Q385" s="1">
        <f>LOG(P385,2)</f>
        <v>-0.21338055423753088</v>
      </c>
      <c r="R385" s="1">
        <f>_xlfn.T.TEST(J385:L385,M385:O385,2,2)</f>
        <v>0.77032225737328996</v>
      </c>
      <c r="S385" s="1">
        <f>-LOG(R385,10)</f>
        <v>0.11332755363204165</v>
      </c>
    </row>
    <row r="386" spans="1:19" x14ac:dyDescent="0.2">
      <c r="A386" s="1" t="s">
        <v>3078</v>
      </c>
      <c r="B386" s="1" t="s">
        <v>3079</v>
      </c>
      <c r="C386" s="1" t="s">
        <v>3080</v>
      </c>
      <c r="D386" s="1">
        <v>10.603999999999999</v>
      </c>
      <c r="E386" s="1">
        <v>11.8284</v>
      </c>
      <c r="F386" s="1">
        <v>11.791499999999999</v>
      </c>
      <c r="G386" s="1">
        <v>10.664099999999999</v>
      </c>
      <c r="H386" s="1">
        <v>11.756500000000001</v>
      </c>
      <c r="I386" s="1">
        <v>12.301399999999999</v>
      </c>
      <c r="J386" s="5">
        <f>2^D386</f>
        <v>1556.4030529551512</v>
      </c>
      <c r="K386" s="5">
        <f>2^E386</f>
        <v>3636.6641951024703</v>
      </c>
      <c r="L386" s="5">
        <f>2^F386</f>
        <v>3544.8282156118858</v>
      </c>
      <c r="M386" s="9">
        <f>2^G386</f>
        <v>1622.6093595867626</v>
      </c>
      <c r="N386" s="9">
        <f>2^H386</f>
        <v>3459.8649249329155</v>
      </c>
      <c r="O386" s="9">
        <f>2^I386</f>
        <v>5047.6634243069229</v>
      </c>
      <c r="P386" s="1">
        <f>AVERAGE(J386:L386)/AVERAGE(M386:O386)</f>
        <v>0.8625643317815902</v>
      </c>
      <c r="Q386" s="1">
        <f>LOG(P386,2)</f>
        <v>-0.21329603500059632</v>
      </c>
      <c r="R386" s="1">
        <f>_xlfn.T.TEST(J386:L386,M386:O386,2,2)</f>
        <v>0.71863259282656011</v>
      </c>
      <c r="S386" s="1">
        <f>-LOG(R386,10)</f>
        <v>0.14349308971454511</v>
      </c>
    </row>
    <row r="387" spans="1:19" x14ac:dyDescent="0.2">
      <c r="A387" s="1" t="s">
        <v>2391</v>
      </c>
      <c r="B387" s="1" t="s">
        <v>2392</v>
      </c>
      <c r="C387" s="1" t="s">
        <v>2393</v>
      </c>
      <c r="D387" s="1">
        <v>14.051</v>
      </c>
      <c r="E387" s="1">
        <v>14.549200000000001</v>
      </c>
      <c r="F387" s="1">
        <v>14.8879</v>
      </c>
      <c r="G387" s="1">
        <v>13.623100000000001</v>
      </c>
      <c r="H387" s="1">
        <v>14.4444</v>
      </c>
      <c r="I387" s="1">
        <v>15.5395</v>
      </c>
      <c r="J387" s="5">
        <f>2^D387</f>
        <v>16973.541598167332</v>
      </c>
      <c r="K387" s="5">
        <f>2^E387</f>
        <v>23974.282190881309</v>
      </c>
      <c r="L387" s="5">
        <f>2^F387</f>
        <v>30318.273922501263</v>
      </c>
      <c r="M387" s="9">
        <f>2^G387</f>
        <v>12617.163587511457</v>
      </c>
      <c r="N387" s="9">
        <f>2^H387</f>
        <v>22294.496535948063</v>
      </c>
      <c r="O387" s="9">
        <f>2^I387</f>
        <v>47627.262235620554</v>
      </c>
      <c r="P387" s="1">
        <f>AVERAGE(J387:L387)/AVERAGE(M387:O387)</f>
        <v>0.86342413584601319</v>
      </c>
      <c r="Q387" s="1">
        <f>LOG(P387,2)</f>
        <v>-0.21185867294893557</v>
      </c>
      <c r="R387" s="1">
        <f>_xlfn.T.TEST(J387:L387,M387:O387,2,2)</f>
        <v>0.75255912637757827</v>
      </c>
      <c r="S387" s="1">
        <f>-LOG(R387,10)</f>
        <v>0.12345937314174993</v>
      </c>
    </row>
    <row r="388" spans="1:19" x14ac:dyDescent="0.2">
      <c r="A388" s="1" t="s">
        <v>2733</v>
      </c>
      <c r="B388" s="1" t="s">
        <v>2734</v>
      </c>
      <c r="C388" s="1" t="s">
        <v>2735</v>
      </c>
      <c r="D388" s="1">
        <v>12.144299999999999</v>
      </c>
      <c r="E388" s="1">
        <v>12.580500000000001</v>
      </c>
      <c r="F388" s="1">
        <v>12.854799999999999</v>
      </c>
      <c r="G388" s="1">
        <v>12.0419</v>
      </c>
      <c r="H388" s="1">
        <v>12.0739</v>
      </c>
      <c r="I388" s="1">
        <v>13.595499999999999</v>
      </c>
      <c r="J388" s="5">
        <f>2^D388</f>
        <v>4526.875769227272</v>
      </c>
      <c r="K388" s="5">
        <f>2^E388</f>
        <v>6125.0249264821905</v>
      </c>
      <c r="L388" s="5">
        <f>2^F388</f>
        <v>7407.6488716106032</v>
      </c>
      <c r="M388" s="9">
        <f>2^G388</f>
        <v>4216.7038919743763</v>
      </c>
      <c r="N388" s="9">
        <f>2^H388</f>
        <v>4311.2783642885051</v>
      </c>
      <c r="O388" s="9">
        <f>2^I388</f>
        <v>12378.080593462806</v>
      </c>
      <c r="P388" s="1">
        <f>AVERAGE(J388:L388)/AVERAGE(M388:O388)</f>
        <v>0.86384268989974011</v>
      </c>
      <c r="Q388" s="1">
        <f>LOG(P388,2)</f>
        <v>-0.2111594806058946</v>
      </c>
      <c r="R388" s="1">
        <f>_xlfn.T.TEST(J388:L388,M388:O388,2,2)</f>
        <v>0.75428439225063626</v>
      </c>
      <c r="S388" s="1">
        <f>-LOG(R388,10)</f>
        <v>0.1224648786681902</v>
      </c>
    </row>
    <row r="389" spans="1:19" x14ac:dyDescent="0.2">
      <c r="A389" s="1" t="s">
        <v>1893</v>
      </c>
      <c r="B389" s="1" t="s">
        <v>1894</v>
      </c>
      <c r="C389" s="1" t="s">
        <v>1895</v>
      </c>
      <c r="D389" s="1">
        <v>9.9837100000000003</v>
      </c>
      <c r="E389" s="1">
        <v>10.5343</v>
      </c>
      <c r="F389" s="1">
        <v>12.1045</v>
      </c>
      <c r="G389" s="1">
        <v>9.5116499999999995</v>
      </c>
      <c r="H389" s="1">
        <v>10.012600000000001</v>
      </c>
      <c r="I389" s="1">
        <v>12.601599999999999</v>
      </c>
      <c r="J389" s="5">
        <f>2^D389</f>
        <v>1012.5026720390559</v>
      </c>
      <c r="K389" s="5">
        <f>2^E389</f>
        <v>1482.9970370204198</v>
      </c>
      <c r="L389" s="5">
        <f>2^F389</f>
        <v>4403.6985531934906</v>
      </c>
      <c r="M389" s="9">
        <f>2^G389</f>
        <v>729.94805930423377</v>
      </c>
      <c r="N389" s="9">
        <f>2^H389</f>
        <v>1032.9824298058077</v>
      </c>
      <c r="O389" s="9">
        <f>2^I389</f>
        <v>6215.2641841299874</v>
      </c>
      <c r="P389" s="1">
        <f>AVERAGE(J389:L389)/AVERAGE(M389:O389)</f>
        <v>0.86475682091261008</v>
      </c>
      <c r="Q389" s="1">
        <f>LOG(P389,2)</f>
        <v>-0.20963360674826567</v>
      </c>
      <c r="R389" s="1">
        <f>_xlfn.T.TEST(J389:L389,M389:O389,2,2)</f>
        <v>0.87063239473422804</v>
      </c>
      <c r="S389" s="1">
        <f>-LOG(R389,10)</f>
        <v>6.01651775271436E-2</v>
      </c>
    </row>
    <row r="390" spans="1:19" x14ac:dyDescent="0.2">
      <c r="A390" s="1" t="s">
        <v>2489</v>
      </c>
      <c r="B390" s="1" t="s">
        <v>2490</v>
      </c>
      <c r="C390" s="1" t="s">
        <v>2491</v>
      </c>
      <c r="D390" s="1">
        <v>9.7431999999999999</v>
      </c>
      <c r="E390" s="1">
        <v>10.3729</v>
      </c>
      <c r="F390" s="1">
        <v>10.376300000000001</v>
      </c>
      <c r="G390" s="1">
        <v>8.5625</v>
      </c>
      <c r="H390" s="1">
        <v>10.279500000000001</v>
      </c>
      <c r="I390" s="1">
        <v>11.2517</v>
      </c>
      <c r="J390" s="5">
        <f>2^D390</f>
        <v>857.02887370242433</v>
      </c>
      <c r="K390" s="5">
        <f>2^E390</f>
        <v>1326.0321140992542</v>
      </c>
      <c r="L390" s="5">
        <f>2^F390</f>
        <v>1329.160859841498</v>
      </c>
      <c r="M390" s="9">
        <f>2^G390</f>
        <v>378.06749336051183</v>
      </c>
      <c r="N390" s="9">
        <f>2^H390</f>
        <v>1242.9047290129283</v>
      </c>
      <c r="O390" s="9">
        <f>2^I390</f>
        <v>2438.3677304620874</v>
      </c>
      <c r="P390" s="1">
        <f>AVERAGE(J390:L390)/AVERAGE(M390:O390)</f>
        <v>0.86521993438608691</v>
      </c>
      <c r="Q390" s="1">
        <f>LOG(P390,2)</f>
        <v>-0.20886118997969627</v>
      </c>
      <c r="R390" s="1">
        <f>_xlfn.T.TEST(J390:L390,M390:O390,2,2)</f>
        <v>0.7824494467075529</v>
      </c>
      <c r="S390" s="1">
        <f>-LOG(R390,10)</f>
        <v>0.10654371221625202</v>
      </c>
    </row>
    <row r="391" spans="1:19" x14ac:dyDescent="0.2">
      <c r="A391" s="1" t="s">
        <v>716</v>
      </c>
      <c r="B391" s="1" t="s">
        <v>717</v>
      </c>
      <c r="C391" s="1" t="s">
        <v>718</v>
      </c>
      <c r="D391" s="1">
        <v>14.1891</v>
      </c>
      <c r="E391" s="1">
        <v>14.547800000000001</v>
      </c>
      <c r="F391" s="1">
        <v>14.8377</v>
      </c>
      <c r="G391" s="1">
        <v>13.6599</v>
      </c>
      <c r="H391" s="1">
        <v>14.6861</v>
      </c>
      <c r="I391" s="1">
        <v>15.4161</v>
      </c>
      <c r="J391" s="5">
        <f>2^D391</f>
        <v>18678.616757993947</v>
      </c>
      <c r="K391" s="5">
        <f>2^E391</f>
        <v>23951.028686827482</v>
      </c>
      <c r="L391" s="5">
        <f>2^F391</f>
        <v>29281.462658001583</v>
      </c>
      <c r="M391" s="9">
        <f>2^G391</f>
        <v>12943.13967239884</v>
      </c>
      <c r="N391" s="9">
        <f>2^H391</f>
        <v>26360.680618845669</v>
      </c>
      <c r="O391" s="9">
        <f>2^I391</f>
        <v>43722.855356361251</v>
      </c>
      <c r="P391" s="1">
        <f>AVERAGE(J391:L391)/AVERAGE(M391:O391)</f>
        <v>0.86612052743191714</v>
      </c>
      <c r="Q391" s="1">
        <f>LOG(P391,2)</f>
        <v>-0.20736029368931605</v>
      </c>
      <c r="R391" s="1">
        <f>_xlfn.T.TEST(J391:L391,M391:O391,2,2)</f>
        <v>0.71415873055884349</v>
      </c>
      <c r="S391" s="1">
        <f>-LOG(R391,10)</f>
        <v>0.14620525020655351</v>
      </c>
    </row>
    <row r="392" spans="1:19" x14ac:dyDescent="0.2">
      <c r="A392" s="1" t="s">
        <v>572</v>
      </c>
      <c r="B392" s="1" t="s">
        <v>573</v>
      </c>
      <c r="C392" s="1" t="s">
        <v>574</v>
      </c>
      <c r="D392" s="1">
        <v>17.171700000000001</v>
      </c>
      <c r="E392" s="1">
        <v>17.474499999999999</v>
      </c>
      <c r="F392" s="1">
        <v>17.779800000000002</v>
      </c>
      <c r="G392" s="1">
        <v>16.564299999999999</v>
      </c>
      <c r="H392" s="1">
        <v>17.4375</v>
      </c>
      <c r="I392" s="1">
        <v>18.481200000000001</v>
      </c>
      <c r="J392" s="5">
        <f>2^D392</f>
        <v>147637.5319636862</v>
      </c>
      <c r="K392" s="5">
        <f>2^E392</f>
        <v>182116.23329580258</v>
      </c>
      <c r="L392" s="5">
        <f>2^F392</f>
        <v>225036.57891300952</v>
      </c>
      <c r="M392" s="9">
        <f>2^G392</f>
        <v>96906.10925988399</v>
      </c>
      <c r="N392" s="9">
        <f>2^H392</f>
        <v>177504.98304811219</v>
      </c>
      <c r="O392" s="9">
        <f>2^I392</f>
        <v>365927.927416216</v>
      </c>
      <c r="P392" s="1">
        <f>AVERAGE(J392:L392)/AVERAGE(M392:O392)</f>
        <v>0.86640096430706537</v>
      </c>
      <c r="Q392" s="1">
        <f>LOG(P392,2)</f>
        <v>-0.20689324621599886</v>
      </c>
      <c r="R392" s="1">
        <f>_xlfn.T.TEST(J392:L392,M392:O392,2,2)</f>
        <v>0.74787982400142639</v>
      </c>
      <c r="S392" s="1">
        <f>-LOG(R392,10)</f>
        <v>0.12616818283892484</v>
      </c>
    </row>
    <row r="393" spans="1:19" x14ac:dyDescent="0.2">
      <c r="A393" s="1" t="s">
        <v>3043</v>
      </c>
      <c r="B393" s="1" t="s">
        <v>3044</v>
      </c>
      <c r="C393" s="1" t="s">
        <v>3045</v>
      </c>
      <c r="D393" s="1">
        <v>10.8154</v>
      </c>
      <c r="E393" s="1">
        <v>11.3987</v>
      </c>
      <c r="F393" s="1">
        <v>12.1084</v>
      </c>
      <c r="G393" s="1">
        <v>10.896599999999999</v>
      </c>
      <c r="H393" s="1">
        <v>11.741</v>
      </c>
      <c r="I393" s="1">
        <v>12.2675</v>
      </c>
      <c r="J393" s="5">
        <f>2^D393</f>
        <v>1802.0208645052569</v>
      </c>
      <c r="K393" s="5">
        <f>2^E393</f>
        <v>2699.9182318899934</v>
      </c>
      <c r="L393" s="5">
        <f>2^F393</f>
        <v>4415.6190619560439</v>
      </c>
      <c r="M393" s="9">
        <f>2^G393</f>
        <v>1906.3535642931743</v>
      </c>
      <c r="N393" s="9">
        <f>2^H393</f>
        <v>3422.8918637439083</v>
      </c>
      <c r="O393" s="9">
        <f>2^I393</f>
        <v>4930.4376579034633</v>
      </c>
      <c r="P393" s="1">
        <f>AVERAGE(J393:L393)/AVERAGE(M393:O393)</f>
        <v>0.86918456288104595</v>
      </c>
      <c r="Q393" s="1">
        <f>LOG(P393,2)</f>
        <v>-0.20226554307034272</v>
      </c>
      <c r="R393" s="1">
        <f>_xlfn.T.TEST(J393:L393,M393:O393,2,2)</f>
        <v>0.71979759765616835</v>
      </c>
      <c r="S393" s="1">
        <f>-LOG(R393,10)</f>
        <v>0.14278960715019673</v>
      </c>
    </row>
    <row r="394" spans="1:19" x14ac:dyDescent="0.2">
      <c r="A394" s="1" t="s">
        <v>3306</v>
      </c>
      <c r="B394" s="1" t="s">
        <v>3307</v>
      </c>
      <c r="C394" s="1" t="s">
        <v>3308</v>
      </c>
      <c r="D394" s="1">
        <v>10.345800000000001</v>
      </c>
      <c r="E394" s="1">
        <v>11.355399999999999</v>
      </c>
      <c r="F394" s="1">
        <v>11.933199999999999</v>
      </c>
      <c r="G394" s="1">
        <v>9.9041099999999993</v>
      </c>
      <c r="H394" s="1">
        <v>11.303699999999999</v>
      </c>
      <c r="I394" s="1">
        <v>12.424099999999999</v>
      </c>
      <c r="J394" s="5">
        <f>2^D394</f>
        <v>1301.3560310908454</v>
      </c>
      <c r="K394" s="5">
        <f>2^E394</f>
        <v>2620.088812628429</v>
      </c>
      <c r="L394" s="5">
        <f>2^F394</f>
        <v>3910.6697702852298</v>
      </c>
      <c r="M394" s="9">
        <f>2^G394</f>
        <v>958.15151439660849</v>
      </c>
      <c r="N394" s="9">
        <f>2^H394</f>
        <v>2527.8585108610018</v>
      </c>
      <c r="O394" s="9">
        <f>2^I394</f>
        <v>5495.7474761026133</v>
      </c>
      <c r="P394" s="1">
        <f>AVERAGE(J394:L394)/AVERAGE(M394:O394)</f>
        <v>0.87200245751662575</v>
      </c>
      <c r="Q394" s="1">
        <f>LOG(P394,2)</f>
        <v>-0.1975958940112468</v>
      </c>
      <c r="R394" s="1">
        <f>_xlfn.T.TEST(J394:L394,M394:O394,2,2)</f>
        <v>0.81443448408587726</v>
      </c>
      <c r="S394" s="1">
        <f>-LOG(R394,10)</f>
        <v>8.9143846093822143E-2</v>
      </c>
    </row>
    <row r="395" spans="1:19" x14ac:dyDescent="0.2">
      <c r="A395" s="1" t="s">
        <v>2874</v>
      </c>
      <c r="B395" s="1" t="s">
        <v>2875</v>
      </c>
      <c r="C395" s="1" t="s">
        <v>2876</v>
      </c>
      <c r="D395" s="1">
        <v>13.2163</v>
      </c>
      <c r="E395" s="1">
        <v>13.401400000000001</v>
      </c>
      <c r="F395" s="1">
        <v>14.0184</v>
      </c>
      <c r="G395" s="1">
        <v>12.7492</v>
      </c>
      <c r="H395" s="1">
        <v>13.821899999999999</v>
      </c>
      <c r="I395" s="1">
        <v>14.355399999999999</v>
      </c>
      <c r="J395" s="5">
        <f>2^D395</f>
        <v>9517.0583428345763</v>
      </c>
      <c r="K395" s="5">
        <f>2^E395</f>
        <v>10819.903411974477</v>
      </c>
      <c r="L395" s="5">
        <f>2^F395</f>
        <v>16594.298242282963</v>
      </c>
      <c r="M395" s="9">
        <f>2^G395</f>
        <v>6884.8046287250163</v>
      </c>
      <c r="N395" s="9">
        <f>2^H395</f>
        <v>14481.264869367016</v>
      </c>
      <c r="O395" s="9">
        <f>2^I395</f>
        <v>20960.710501027439</v>
      </c>
      <c r="P395" s="1">
        <f>AVERAGE(J395:L395)/AVERAGE(M395:O395)</f>
        <v>0.87252703838705192</v>
      </c>
      <c r="Q395" s="1">
        <f>LOG(P395,2)</f>
        <v>-0.19672825577996833</v>
      </c>
      <c r="R395" s="1">
        <f>_xlfn.T.TEST(J395:L395,M395:O395,2,2)</f>
        <v>0.71646622288570905</v>
      </c>
      <c r="S395" s="1">
        <f>-LOG(R395,10)</f>
        <v>0.14480427918168035</v>
      </c>
    </row>
    <row r="396" spans="1:19" x14ac:dyDescent="0.2">
      <c r="A396" s="1" t="s">
        <v>3545</v>
      </c>
      <c r="B396" s="1" t="s">
        <v>3546</v>
      </c>
      <c r="C396" s="1" t="s">
        <v>3547</v>
      </c>
      <c r="D396" s="1">
        <v>12.1494</v>
      </c>
      <c r="E396" s="1">
        <v>12.443099999999999</v>
      </c>
      <c r="F396" s="1">
        <v>12.420400000000001</v>
      </c>
      <c r="G396" s="1">
        <v>11.6319</v>
      </c>
      <c r="H396" s="1">
        <v>12.5969</v>
      </c>
      <c r="I396" s="1">
        <v>13.051500000000001</v>
      </c>
      <c r="J396" s="5">
        <f>2^D396</f>
        <v>4542.9068228243577</v>
      </c>
      <c r="K396" s="5">
        <f>2^E396</f>
        <v>5568.6040516928488</v>
      </c>
      <c r="L396" s="5">
        <f>2^F396</f>
        <v>5481.6708956189823</v>
      </c>
      <c r="M396" s="9">
        <f>2^G396</f>
        <v>3173.5899090950111</v>
      </c>
      <c r="N396" s="9">
        <f>2^H396</f>
        <v>6195.0490939113224</v>
      </c>
      <c r="O396" s="9">
        <f>2^I396</f>
        <v>8489.7125994551134</v>
      </c>
      <c r="P396" s="1">
        <f>AVERAGE(J396:L396)/AVERAGE(M396:O396)</f>
        <v>0.8731590752187316</v>
      </c>
      <c r="Q396" s="1">
        <f>LOG(P396,2)</f>
        <v>-0.19568358178564679</v>
      </c>
      <c r="R396" s="1">
        <f>_xlfn.T.TEST(J396:L396,M396:O396,2,2)</f>
        <v>0.65649527194310742</v>
      </c>
      <c r="S396" s="1">
        <f>-LOG(R396,10)</f>
        <v>0.18276839733750672</v>
      </c>
    </row>
    <row r="397" spans="1:19" x14ac:dyDescent="0.2">
      <c r="A397" s="1" t="s">
        <v>1320</v>
      </c>
      <c r="B397" s="1" t="s">
        <v>1321</v>
      </c>
      <c r="C397" s="1" t="s">
        <v>1322</v>
      </c>
      <c r="D397" s="1">
        <v>14.154</v>
      </c>
      <c r="E397" s="1">
        <v>14.2376</v>
      </c>
      <c r="F397" s="1">
        <v>14.610300000000001</v>
      </c>
      <c r="G397" s="1">
        <v>13.2744</v>
      </c>
      <c r="H397" s="1">
        <v>14.1448</v>
      </c>
      <c r="I397" s="1">
        <v>15.4116</v>
      </c>
      <c r="J397" s="5">
        <f>2^D397</f>
        <v>18229.659575661924</v>
      </c>
      <c r="K397" s="5">
        <f>2^E397</f>
        <v>19317.221793928664</v>
      </c>
      <c r="L397" s="5">
        <f>2^F397</f>
        <v>25011.431319820833</v>
      </c>
      <c r="M397" s="9">
        <f>2^G397</f>
        <v>9908.1500381354417</v>
      </c>
      <c r="N397" s="9">
        <f>2^H397</f>
        <v>18113.779746862681</v>
      </c>
      <c r="O397" s="9">
        <f>2^I397</f>
        <v>43586.689146391873</v>
      </c>
      <c r="P397" s="1">
        <f>AVERAGE(J397:L397)/AVERAGE(M397:O397)</f>
        <v>0.87361428865637103</v>
      </c>
      <c r="Q397" s="1">
        <f>LOG(P397,2)</f>
        <v>-0.19493164201203061</v>
      </c>
      <c r="R397" s="1">
        <f>_xlfn.T.TEST(J397:L397,M397:O397,2,2)</f>
        <v>0.785277314426438</v>
      </c>
      <c r="S397" s="1">
        <f>-LOG(R397,10)</f>
        <v>0.10497694853229965</v>
      </c>
    </row>
    <row r="398" spans="1:19" x14ac:dyDescent="0.2">
      <c r="A398" s="1" t="s">
        <v>1818</v>
      </c>
      <c r="B398" s="1" t="s">
        <v>1819</v>
      </c>
      <c r="C398" s="1" t="s">
        <v>1820</v>
      </c>
      <c r="D398" s="1">
        <v>11.255800000000001</v>
      </c>
      <c r="E398" s="1">
        <v>11.670299999999999</v>
      </c>
      <c r="F398" s="1">
        <v>12.6317</v>
      </c>
      <c r="G398" s="1">
        <v>10.607900000000001</v>
      </c>
      <c r="H398" s="1">
        <v>11.8141</v>
      </c>
      <c r="I398" s="1">
        <v>13.0738</v>
      </c>
      <c r="J398" s="5">
        <f>2^D398</f>
        <v>2445.3071920734128</v>
      </c>
      <c r="K398" s="5">
        <f>2^E398</f>
        <v>3259.1950975678083</v>
      </c>
      <c r="L398" s="5">
        <f>2^F398</f>
        <v>6346.2999732185417</v>
      </c>
      <c r="M398" s="9">
        <f>2^G398</f>
        <v>1560.6161288518595</v>
      </c>
      <c r="N398" s="9">
        <f>2^H398</f>
        <v>3600.7956209780587</v>
      </c>
      <c r="O398" s="9">
        <f>2^I398</f>
        <v>8621.959079201637</v>
      </c>
      <c r="P398" s="1">
        <f>AVERAGE(J398:L398)/AVERAGE(M398:O398)</f>
        <v>0.87430008321893737</v>
      </c>
      <c r="Q398" s="1">
        <f>LOG(P398,2)</f>
        <v>-0.19379955856312558</v>
      </c>
      <c r="R398" s="1">
        <f>_xlfn.T.TEST(J398:L398,M398:O398,2,2)</f>
        <v>0.82247541290248771</v>
      </c>
      <c r="S398" s="1">
        <f>-LOG(R398,10)</f>
        <v>8.4877075992430412E-2</v>
      </c>
    </row>
    <row r="399" spans="1:19" x14ac:dyDescent="0.2">
      <c r="A399" s="1" t="s">
        <v>3640</v>
      </c>
      <c r="B399" s="1" t="s">
        <v>690</v>
      </c>
      <c r="C399" s="1" t="s">
        <v>1477</v>
      </c>
      <c r="D399" s="1">
        <v>10.6852</v>
      </c>
      <c r="E399" s="1">
        <v>11.5946</v>
      </c>
      <c r="F399" s="1">
        <v>12.1891</v>
      </c>
      <c r="G399" s="1">
        <v>10.2241</v>
      </c>
      <c r="H399" s="1">
        <v>11.492599999999999</v>
      </c>
      <c r="I399" s="1">
        <v>12.7052</v>
      </c>
      <c r="J399" s="5">
        <f>2^D399</f>
        <v>1646.5150686767631</v>
      </c>
      <c r="K399" s="5">
        <f>2^E399</f>
        <v>3092.5902882585574</v>
      </c>
      <c r="L399" s="5">
        <f>2^F399</f>
        <v>4669.6541894984948</v>
      </c>
      <c r="M399" s="9">
        <f>2^G399</f>
        <v>1196.0815152635964</v>
      </c>
      <c r="N399" s="9">
        <f>2^H399</f>
        <v>2881.4914028458011</v>
      </c>
      <c r="O399" s="9">
        <f>2^I399</f>
        <v>6677.9982500077322</v>
      </c>
      <c r="P399" s="1">
        <f>AVERAGE(J399:L399)/AVERAGE(M399:O399)</f>
        <v>0.87478009297398485</v>
      </c>
      <c r="Q399" s="1">
        <f>LOG(P399,2)</f>
        <v>-0.19300770497059555</v>
      </c>
      <c r="R399" s="1">
        <f>_xlfn.T.TEST(J399:L399,M399:O399,2,2)</f>
        <v>0.81936283650752428</v>
      </c>
      <c r="S399" s="1">
        <f>-LOG(R399,10)</f>
        <v>8.6523738046691737E-2</v>
      </c>
    </row>
    <row r="400" spans="1:19" x14ac:dyDescent="0.2">
      <c r="A400" s="1" t="s">
        <v>2975</v>
      </c>
      <c r="B400" s="1" t="s">
        <v>2976</v>
      </c>
      <c r="C400" s="1" t="s">
        <v>2977</v>
      </c>
      <c r="D400" s="1">
        <v>12.0928</v>
      </c>
      <c r="E400" s="1">
        <v>12.5497</v>
      </c>
      <c r="F400" s="1">
        <v>13.1472</v>
      </c>
      <c r="G400" s="1">
        <v>12.0496</v>
      </c>
      <c r="H400" s="1">
        <v>12.507999999999999</v>
      </c>
      <c r="I400" s="1">
        <v>13.568199999999999</v>
      </c>
      <c r="J400" s="5">
        <f>2^D400</f>
        <v>4368.1297649451708</v>
      </c>
      <c r="K400" s="5">
        <f>2^E400</f>
        <v>5995.6481209788599</v>
      </c>
      <c r="L400" s="5">
        <f>2^F400</f>
        <v>9071.9690308773588</v>
      </c>
      <c r="M400" s="9">
        <f>2^G400</f>
        <v>4239.2695899920591</v>
      </c>
      <c r="N400" s="9">
        <f>2^H400</f>
        <v>5824.8290737654715</v>
      </c>
      <c r="O400" s="9">
        <f>2^I400</f>
        <v>12146.053428135772</v>
      </c>
      <c r="P400" s="1">
        <f>AVERAGE(J400:L400)/AVERAGE(M400:O400)</f>
        <v>0.87508391821843634</v>
      </c>
      <c r="Q400" s="1">
        <f>LOG(P400,2)</f>
        <v>-0.19250672069402533</v>
      </c>
      <c r="R400" s="1">
        <f>_xlfn.T.TEST(J400:L400,M400:O400,2,2)</f>
        <v>0.75619060093694723</v>
      </c>
      <c r="S400" s="1">
        <f>-LOG(R400,10)</f>
        <v>0.12136872499859176</v>
      </c>
    </row>
    <row r="401" spans="1:19" x14ac:dyDescent="0.2">
      <c r="A401" s="1" t="s">
        <v>3563</v>
      </c>
      <c r="B401" s="1" t="s">
        <v>879</v>
      </c>
      <c r="C401" s="1" t="s">
        <v>880</v>
      </c>
      <c r="D401" s="1">
        <v>14.3025</v>
      </c>
      <c r="E401" s="1">
        <v>14.8078</v>
      </c>
      <c r="F401" s="1">
        <v>15.0633</v>
      </c>
      <c r="G401" s="1">
        <v>13.765499999999999</v>
      </c>
      <c r="H401" s="1">
        <v>14.598699999999999</v>
      </c>
      <c r="I401" s="1">
        <v>15.7746</v>
      </c>
      <c r="J401" s="5">
        <f>2^D401</f>
        <v>20206.054171771448</v>
      </c>
      <c r="K401" s="5">
        <f>2^E401</f>
        <v>28680.846806192971</v>
      </c>
      <c r="L401" s="5">
        <f>2^F401</f>
        <v>34237.743475960931</v>
      </c>
      <c r="M401" s="9">
        <f>2^G401</f>
        <v>13926.064595837224</v>
      </c>
      <c r="N401" s="9">
        <f>2^H401</f>
        <v>24811.133052788275</v>
      </c>
      <c r="O401" s="9">
        <f>2^I401</f>
        <v>56056.731222246526</v>
      </c>
      <c r="P401" s="1">
        <f>AVERAGE(J401:L401)/AVERAGE(M401:O401)</f>
        <v>0.8768983989170599</v>
      </c>
      <c r="Q401" s="1">
        <f>LOG(P401,2)</f>
        <v>-0.18951839916128316</v>
      </c>
      <c r="R401" s="1">
        <f>_xlfn.T.TEST(J401:L401,M401:O401,2,2)</f>
        <v>0.78399474314209872</v>
      </c>
      <c r="S401" s="1">
        <f>-LOG(R401,10)</f>
        <v>0.10568684934621557</v>
      </c>
    </row>
    <row r="402" spans="1:19" x14ac:dyDescent="0.2">
      <c r="A402" s="1" t="s">
        <v>731</v>
      </c>
      <c r="B402" s="1" t="s">
        <v>732</v>
      </c>
      <c r="C402" s="1" t="s">
        <v>733</v>
      </c>
      <c r="D402" s="1">
        <v>15.236700000000001</v>
      </c>
      <c r="E402" s="1">
        <v>15.517200000000001</v>
      </c>
      <c r="F402" s="1">
        <v>16.222999999999999</v>
      </c>
      <c r="G402" s="1">
        <v>15.000500000000001</v>
      </c>
      <c r="H402" s="1">
        <v>15.3437</v>
      </c>
      <c r="I402" s="1">
        <v>16.750299999999999</v>
      </c>
      <c r="J402" s="5">
        <f>2^D402</f>
        <v>38610.34968383758</v>
      </c>
      <c r="K402" s="5">
        <f>2^E402</f>
        <v>46896.739426040185</v>
      </c>
      <c r="L402" s="5">
        <f>2^F402</f>
        <v>76490.87336077496</v>
      </c>
      <c r="M402" s="9">
        <f>2^G402</f>
        <v>32779.358491569175</v>
      </c>
      <c r="N402" s="9">
        <f>2^H402</f>
        <v>41582.820589542593</v>
      </c>
      <c r="O402" s="9">
        <f>2^I402</f>
        <v>110240.89650682811</v>
      </c>
      <c r="P402" s="1">
        <f>AVERAGE(J402:L402)/AVERAGE(M402:O402)</f>
        <v>0.87754747289397828</v>
      </c>
      <c r="Q402" s="1">
        <f>LOG(P402,2)</f>
        <v>-0.18845092154292148</v>
      </c>
      <c r="R402" s="1">
        <f>_xlfn.T.TEST(J402:L402,M402:O402,2,2)</f>
        <v>0.79439392276896892</v>
      </c>
      <c r="S402" s="1">
        <f>-LOG(R402,10)</f>
        <v>9.9964086917002482E-2</v>
      </c>
    </row>
    <row r="403" spans="1:19" x14ac:dyDescent="0.2">
      <c r="A403" s="1" t="s">
        <v>1193</v>
      </c>
      <c r="B403" s="1" t="s">
        <v>1194</v>
      </c>
      <c r="C403" s="1" t="s">
        <v>1195</v>
      </c>
      <c r="D403" s="1">
        <v>12.941800000000001</v>
      </c>
      <c r="E403" s="1">
        <v>13.596299999999999</v>
      </c>
      <c r="F403" s="1">
        <v>14.342599999999999</v>
      </c>
      <c r="G403" s="1">
        <v>13.0053</v>
      </c>
      <c r="H403" s="1">
        <v>13.2538</v>
      </c>
      <c r="I403" s="1">
        <v>14.8116</v>
      </c>
      <c r="J403" s="5">
        <f>2^D403</f>
        <v>7868.1022993132947</v>
      </c>
      <c r="K403" s="5">
        <f>2^E403</f>
        <v>12384.946362213475</v>
      </c>
      <c r="L403" s="5">
        <f>2^F403</f>
        <v>20775.563678591283</v>
      </c>
      <c r="M403" s="9">
        <f>2^G403</f>
        <v>8222.1501340911855</v>
      </c>
      <c r="N403" s="9">
        <f>2^H403</f>
        <v>9767.6785005073307</v>
      </c>
      <c r="O403" s="9">
        <f>2^I403</f>
        <v>28756.49056653156</v>
      </c>
      <c r="P403" s="1">
        <f>AVERAGE(J403:L403)/AVERAGE(M403:O403)</f>
        <v>0.87768647973306513</v>
      </c>
      <c r="Q403" s="1">
        <f>LOG(P403,2)</f>
        <v>-0.18822241128932324</v>
      </c>
      <c r="R403" s="1">
        <f>_xlfn.T.TEST(J403:L403,M403:O403,2,2)</f>
        <v>0.81454582761477612</v>
      </c>
      <c r="S403" s="1">
        <f>-LOG(R403,10)</f>
        <v>8.9084476585272063E-2</v>
      </c>
    </row>
    <row r="404" spans="1:19" x14ac:dyDescent="0.2">
      <c r="A404" s="1" t="s">
        <v>2566</v>
      </c>
      <c r="B404" s="1" t="s">
        <v>2567</v>
      </c>
      <c r="C404" s="1" t="s">
        <v>2568</v>
      </c>
      <c r="D404" s="1">
        <v>13.9656</v>
      </c>
      <c r="E404" s="1">
        <v>14.4918</v>
      </c>
      <c r="F404" s="1">
        <v>14.8424</v>
      </c>
      <c r="G404" s="1">
        <v>13.899800000000001</v>
      </c>
      <c r="H404" s="1">
        <v>14.2438</v>
      </c>
      <c r="I404" s="1">
        <v>15.395099999999999</v>
      </c>
      <c r="J404" s="5">
        <f>2^D404</f>
        <v>15997.956348224001</v>
      </c>
      <c r="K404" s="5">
        <f>2^E404</f>
        <v>23039.152061322951</v>
      </c>
      <c r="L404" s="5">
        <f>2^F404</f>
        <v>29377.01111942498</v>
      </c>
      <c r="M404" s="9">
        <f>2^G404</f>
        <v>15284.693478022729</v>
      </c>
      <c r="N404" s="9">
        <f>2^H404</f>
        <v>19400.416433391034</v>
      </c>
      <c r="O404" s="9">
        <f>2^I404</f>
        <v>43091.03110555785</v>
      </c>
      <c r="P404" s="1">
        <f>AVERAGE(J404:L404)/AVERAGE(M404:O404)</f>
        <v>0.87962861919368329</v>
      </c>
      <c r="Q404" s="1">
        <f>LOG(P404,2)</f>
        <v>-0.18503355106610753</v>
      </c>
      <c r="R404" s="1">
        <f>_xlfn.T.TEST(J404:L404,M404:O404,2,2)</f>
        <v>0.75870591635127538</v>
      </c>
      <c r="S404" s="1">
        <f>-LOG(R404,10)</f>
        <v>0.11992652931580138</v>
      </c>
    </row>
    <row r="405" spans="1:19" x14ac:dyDescent="0.2">
      <c r="A405" s="1" t="s">
        <v>2075</v>
      </c>
      <c r="B405" s="1" t="s">
        <v>2076</v>
      </c>
      <c r="C405" s="1" t="s">
        <v>2077</v>
      </c>
      <c r="D405" s="1">
        <v>9.9571000000000005</v>
      </c>
      <c r="E405" s="1">
        <v>9.8374100000000002</v>
      </c>
      <c r="F405" s="1">
        <v>10.6769</v>
      </c>
      <c r="G405" s="1">
        <v>9.6608499999999999</v>
      </c>
      <c r="H405" s="1">
        <v>9.3074700000000004</v>
      </c>
      <c r="I405" s="1">
        <v>11.3371</v>
      </c>
      <c r="J405" s="5">
        <f>2^D405</f>
        <v>993.99859338847125</v>
      </c>
      <c r="K405" s="5">
        <f>2^E405</f>
        <v>914.86179075576206</v>
      </c>
      <c r="L405" s="5">
        <f>2^F405</f>
        <v>1637.0696636069256</v>
      </c>
      <c r="M405" s="9">
        <f>2^G405</f>
        <v>809.47908780485955</v>
      </c>
      <c r="N405" s="9">
        <f>2^H405</f>
        <v>633.61821508716639</v>
      </c>
      <c r="O405" s="9">
        <f>2^I405</f>
        <v>2587.0639476536494</v>
      </c>
      <c r="P405" s="1">
        <f>AVERAGE(J405:L405)/AVERAGE(M405:O405)</f>
        <v>0.87984818157612121</v>
      </c>
      <c r="Q405" s="1">
        <f>LOG(P405,2)</f>
        <v>-0.18467348770884745</v>
      </c>
      <c r="R405" s="1">
        <f>_xlfn.T.TEST(J405:L405,M405:O405,2,2)</f>
        <v>0.82002632968011568</v>
      </c>
      <c r="S405" s="1">
        <f>-LOG(R405,10)</f>
        <v>8.6172202919690855E-2</v>
      </c>
    </row>
    <row r="406" spans="1:19" x14ac:dyDescent="0.2">
      <c r="A406" s="1" t="s">
        <v>1941</v>
      </c>
      <c r="B406" s="1" t="s">
        <v>1942</v>
      </c>
      <c r="C406" s="1" t="s">
        <v>1943</v>
      </c>
      <c r="D406" s="1">
        <v>14.3695</v>
      </c>
      <c r="E406" s="1">
        <v>14.8432</v>
      </c>
      <c r="F406" s="1">
        <v>15.373799999999999</v>
      </c>
      <c r="G406" s="1">
        <v>14.555099999999999</v>
      </c>
      <c r="H406" s="1">
        <v>14.7501</v>
      </c>
      <c r="I406" s="1">
        <v>15.718400000000001</v>
      </c>
      <c r="J406" s="5">
        <f>2^D406</f>
        <v>21166.571731066153</v>
      </c>
      <c r="K406" s="5">
        <f>2^E406</f>
        <v>29393.30571077202</v>
      </c>
      <c r="L406" s="5">
        <f>2^F406</f>
        <v>42459.507009790264</v>
      </c>
      <c r="M406" s="9">
        <f>2^G406</f>
        <v>24072.527410254886</v>
      </c>
      <c r="N406" s="9">
        <f>2^H406</f>
        <v>27556.403733192838</v>
      </c>
      <c r="O406" s="9">
        <f>2^I406</f>
        <v>53915.034052577663</v>
      </c>
      <c r="P406" s="1">
        <f>AVERAGE(J406:L406)/AVERAGE(M406:O406)</f>
        <v>0.8813330471227302</v>
      </c>
      <c r="Q406" s="1">
        <f>LOG(P406,2)</f>
        <v>-0.18224079238691865</v>
      </c>
      <c r="R406" s="1">
        <f>_xlfn.T.TEST(J406:L406,M406:O406,2,2)</f>
        <v>0.73000700941022112</v>
      </c>
      <c r="S406" s="1">
        <f>-LOG(R406,10)</f>
        <v>0.13667296983356372</v>
      </c>
    </row>
    <row r="407" spans="1:19" x14ac:dyDescent="0.2">
      <c r="A407" s="1" t="s">
        <v>2304</v>
      </c>
      <c r="B407" s="1" t="s">
        <v>2305</v>
      </c>
      <c r="C407" s="1" t="s">
        <v>2306</v>
      </c>
      <c r="D407" s="1">
        <v>12.8314</v>
      </c>
      <c r="E407" s="1">
        <v>13.2004</v>
      </c>
      <c r="F407" s="1">
        <v>13.5307</v>
      </c>
      <c r="G407" s="1">
        <v>11.9857</v>
      </c>
      <c r="H407" s="1">
        <v>12.5608</v>
      </c>
      <c r="I407" s="1">
        <v>14.441700000000001</v>
      </c>
      <c r="J407" s="5">
        <f>2^D407</f>
        <v>7288.4685875278301</v>
      </c>
      <c r="K407" s="5">
        <f>2^E407</f>
        <v>9412.7463298104831</v>
      </c>
      <c r="L407" s="5">
        <f>2^F407</f>
        <v>11834.408667806798</v>
      </c>
      <c r="M407" s="9">
        <f>2^G407</f>
        <v>4055.6009772330758</v>
      </c>
      <c r="N407" s="9">
        <f>2^H407</f>
        <v>6041.9561571760214</v>
      </c>
      <c r="O407" s="9">
        <f>2^I407</f>
        <v>22252.811462844686</v>
      </c>
      <c r="P407" s="1">
        <f>AVERAGE(J407:L407)/AVERAGE(M407:O407)</f>
        <v>0.88208032311469542</v>
      </c>
      <c r="Q407" s="1">
        <f>LOG(P407,2)</f>
        <v>-0.1810180598722248</v>
      </c>
      <c r="R407" s="1">
        <f>_xlfn.T.TEST(J407:L407,M407:O407,2,2)</f>
        <v>0.84019589054464261</v>
      </c>
      <c r="S407" s="1">
        <f>-LOG(R407,10)</f>
        <v>7.5619446956738931E-2</v>
      </c>
    </row>
    <row r="408" spans="1:19" x14ac:dyDescent="0.2">
      <c r="A408" s="1" t="s">
        <v>707</v>
      </c>
      <c r="B408" s="1" t="s">
        <v>708</v>
      </c>
      <c r="C408" s="1" t="s">
        <v>709</v>
      </c>
      <c r="D408" s="1">
        <v>15.8935</v>
      </c>
      <c r="E408" s="1">
        <v>16.484000000000002</v>
      </c>
      <c r="F408" s="1">
        <v>16.6798</v>
      </c>
      <c r="G408" s="1">
        <v>15.3293</v>
      </c>
      <c r="H408" s="1">
        <v>16.141999999999999</v>
      </c>
      <c r="I408" s="1">
        <v>17.443200000000001</v>
      </c>
      <c r="J408" s="5">
        <f>2^D408</f>
        <v>60872.373534451312</v>
      </c>
      <c r="K408" s="5">
        <f>2^E408</f>
        <v>91659.703598347915</v>
      </c>
      <c r="L408" s="5">
        <f>2^F408</f>
        <v>104983.27621420696</v>
      </c>
      <c r="M408" s="9">
        <f>2^G408</f>
        <v>41169.833681507211</v>
      </c>
      <c r="N408" s="9">
        <f>2^H408</f>
        <v>72314.633587389748</v>
      </c>
      <c r="O408" s="9">
        <f>2^I408</f>
        <v>178207.68164128772</v>
      </c>
      <c r="P408" s="1">
        <f>AVERAGE(J408:L408)/AVERAGE(M408:O408)</f>
        <v>0.88283265185275217</v>
      </c>
      <c r="Q408" s="1">
        <f>LOG(P408,2)</f>
        <v>-0.17978810573777493</v>
      </c>
      <c r="R408" s="1">
        <f>_xlfn.T.TEST(J408:L408,M408:O408,2,2)</f>
        <v>0.80626496163335692</v>
      </c>
      <c r="S408" s="1">
        <f>-LOG(R408,10)</f>
        <v>9.3522213200684129E-2</v>
      </c>
    </row>
    <row r="409" spans="1:19" x14ac:dyDescent="0.2">
      <c r="A409" s="1" t="s">
        <v>1098</v>
      </c>
      <c r="B409" s="1" t="s">
        <v>1099</v>
      </c>
      <c r="C409" s="1" t="s">
        <v>1100</v>
      </c>
      <c r="D409" s="1">
        <v>11.567600000000001</v>
      </c>
      <c r="E409" s="1">
        <v>12.028600000000001</v>
      </c>
      <c r="F409" s="1">
        <v>12.2911</v>
      </c>
      <c r="G409" s="1">
        <v>11.226599999999999</v>
      </c>
      <c r="H409" s="1">
        <v>11.7211</v>
      </c>
      <c r="I409" s="1">
        <v>12.9741</v>
      </c>
      <c r="J409" s="5">
        <f>2^D409</f>
        <v>3035.2507691966111</v>
      </c>
      <c r="K409" s="5">
        <f>2^E409</f>
        <v>4178.0093335239126</v>
      </c>
      <c r="L409" s="5">
        <f>2^F409</f>
        <v>5011.7543927795423</v>
      </c>
      <c r="M409" s="9">
        <f>2^G409</f>
        <v>2396.3119268838782</v>
      </c>
      <c r="N409" s="9">
        <f>2^H409</f>
        <v>3376.0018984783587</v>
      </c>
      <c r="O409" s="9">
        <f>2^I409</f>
        <v>8046.2452682911062</v>
      </c>
      <c r="P409" s="1">
        <f>AVERAGE(J409:L409)/AVERAGE(M409:O409)</f>
        <v>0.88468084209408149</v>
      </c>
      <c r="Q409" s="1">
        <f>LOG(P409,2)</f>
        <v>-0.17677101322142696</v>
      </c>
      <c r="R409" s="1">
        <f>_xlfn.T.TEST(J409:L409,M409:O409,2,2)</f>
        <v>0.78658773922122038</v>
      </c>
      <c r="S409" s="1">
        <f>-LOG(R409,10)</f>
        <v>0.10425282735173247</v>
      </c>
    </row>
    <row r="410" spans="1:19" x14ac:dyDescent="0.2">
      <c r="A410" s="1" t="s">
        <v>1544</v>
      </c>
      <c r="B410" s="1" t="s">
        <v>1545</v>
      </c>
      <c r="C410" s="1" t="s">
        <v>1546</v>
      </c>
      <c r="D410" s="1">
        <v>13.6294</v>
      </c>
      <c r="E410" s="1">
        <v>14.109500000000001</v>
      </c>
      <c r="F410" s="1">
        <v>14.780099999999999</v>
      </c>
      <c r="G410" s="1">
        <v>13.825200000000001</v>
      </c>
      <c r="H410" s="1">
        <v>14.0044</v>
      </c>
      <c r="I410" s="1">
        <v>15.1</v>
      </c>
      <c r="J410" s="5">
        <f>2^D410</f>
        <v>12672.381035908638</v>
      </c>
      <c r="K410" s="5">
        <f>2^E410</f>
        <v>17675.948348327373</v>
      </c>
      <c r="L410" s="5">
        <f>2^F410</f>
        <v>28135.422352472851</v>
      </c>
      <c r="M410" s="9">
        <f>2^G410</f>
        <v>14514.427020342842</v>
      </c>
      <c r="N410" s="9">
        <f>2^H410</f>
        <v>16434.044978975671</v>
      </c>
      <c r="O410" s="9">
        <f>2^I410</f>
        <v>35119.87282038921</v>
      </c>
      <c r="P410" s="1">
        <f>AVERAGE(J410:L410)/AVERAGE(M410:O410)</f>
        <v>0.88520080072088558</v>
      </c>
      <c r="Q410" s="1">
        <f>LOG(P410,2)</f>
        <v>-0.1759233387376738</v>
      </c>
      <c r="R410" s="1">
        <f>_xlfn.T.TEST(J410:L410,M410:O410,2,2)</f>
        <v>0.76768754473239587</v>
      </c>
      <c r="S410" s="1">
        <f>-LOG(R410,10)</f>
        <v>0.11481550550214233</v>
      </c>
    </row>
    <row r="411" spans="1:19" x14ac:dyDescent="0.2">
      <c r="A411" s="1" t="s">
        <v>2174</v>
      </c>
      <c r="B411" s="1" t="s">
        <v>2175</v>
      </c>
      <c r="C411" s="1" t="s">
        <v>2176</v>
      </c>
      <c r="D411" s="1">
        <v>10.3446</v>
      </c>
      <c r="E411" s="1">
        <v>11.0686</v>
      </c>
      <c r="F411" s="1">
        <v>11.3232</v>
      </c>
      <c r="G411" s="1">
        <v>10.5144</v>
      </c>
      <c r="H411" s="1">
        <v>10.2281</v>
      </c>
      <c r="I411" s="1">
        <v>12.010899999999999</v>
      </c>
      <c r="J411" s="5">
        <f>2^D411</f>
        <v>1300.2740436225367</v>
      </c>
      <c r="K411" s="5">
        <f>2^E411</f>
        <v>2147.7345818470162</v>
      </c>
      <c r="L411" s="5">
        <f>2^F411</f>
        <v>2562.2579358250323</v>
      </c>
      <c r="M411" s="9">
        <f>2^G411</f>
        <v>1462.6815604225849</v>
      </c>
      <c r="N411" s="9">
        <f>2^H411</f>
        <v>1199.402358923189</v>
      </c>
      <c r="O411" s="9">
        <f>2^I411</f>
        <v>4127.0637264682955</v>
      </c>
      <c r="P411" s="1">
        <f>AVERAGE(J411:L411)/AVERAGE(M411:O411)</f>
        <v>0.88527557137460222</v>
      </c>
      <c r="Q411" s="1">
        <f>LOG(P411,2)</f>
        <v>-0.17580148311385943</v>
      </c>
      <c r="R411" s="1">
        <f>_xlfn.T.TEST(J411:L411,M411:O411,2,2)</f>
        <v>0.8091084035525169</v>
      </c>
      <c r="S411" s="1">
        <f>-LOG(R411,10)</f>
        <v>9.1993288139603557E-2</v>
      </c>
    </row>
    <row r="412" spans="1:19" x14ac:dyDescent="0.2">
      <c r="A412" s="1" t="s">
        <v>3441</v>
      </c>
      <c r="B412" s="1" t="s">
        <v>3442</v>
      </c>
      <c r="C412" s="1" t="s">
        <v>3443</v>
      </c>
      <c r="D412" s="1">
        <v>12.560700000000001</v>
      </c>
      <c r="E412" s="1">
        <v>13.381399999999999</v>
      </c>
      <c r="F412" s="1">
        <v>13.7896</v>
      </c>
      <c r="G412" s="1">
        <v>12.3415</v>
      </c>
      <c r="H412" s="1">
        <v>13.620799999999999</v>
      </c>
      <c r="I412" s="1">
        <v>14.057600000000001</v>
      </c>
      <c r="J412" s="5">
        <f>2^D412</f>
        <v>6041.5373752025253</v>
      </c>
      <c r="K412" s="5">
        <f>2^E412</f>
        <v>10670.942604348507</v>
      </c>
      <c r="L412" s="5">
        <f>2^F412</f>
        <v>14160.651287209706</v>
      </c>
      <c r="M412" s="9">
        <f>2^G412</f>
        <v>5189.9322850618246</v>
      </c>
      <c r="N412" s="9">
        <f>2^H412</f>
        <v>12597.064844718398</v>
      </c>
      <c r="O412" s="9">
        <f>2^I412</f>
        <v>17051.369557511978</v>
      </c>
      <c r="P412" s="1">
        <f>AVERAGE(J412:L412)/AVERAGE(M412:O412)</f>
        <v>0.88618193682490176</v>
      </c>
      <c r="Q412" s="1">
        <f>LOG(P412,2)</f>
        <v>-0.17432517442631595</v>
      </c>
      <c r="R412" s="1">
        <f>_xlfn.T.TEST(J412:L412,M412:O412,2,2)</f>
        <v>0.76780957627272839</v>
      </c>
      <c r="S412" s="1">
        <f>-LOG(R412,10)</f>
        <v>0.11474647557825493</v>
      </c>
    </row>
    <row r="413" spans="1:19" x14ac:dyDescent="0.2">
      <c r="A413" s="1" t="s">
        <v>3656</v>
      </c>
      <c r="B413" s="1" t="s">
        <v>401</v>
      </c>
      <c r="C413" s="1" t="s">
        <v>391</v>
      </c>
      <c r="D413" s="1">
        <v>12.913500000000001</v>
      </c>
      <c r="E413" s="1">
        <v>12.8041</v>
      </c>
      <c r="F413" s="1">
        <v>13.3841</v>
      </c>
      <c r="G413" s="1">
        <v>12.4664</v>
      </c>
      <c r="H413" s="1">
        <v>12.499700000000001</v>
      </c>
      <c r="I413" s="1">
        <v>14.084099999999999</v>
      </c>
      <c r="J413" s="5">
        <f>2^D413</f>
        <v>7715.2650253220891</v>
      </c>
      <c r="K413" s="5">
        <f>2^E413</f>
        <v>7151.8462175917075</v>
      </c>
      <c r="L413" s="5">
        <f>2^F413</f>
        <v>10690.931944719585</v>
      </c>
      <c r="M413" s="9">
        <f>2^G413</f>
        <v>5659.2690046381531</v>
      </c>
      <c r="N413" s="9">
        <f>2^H413</f>
        <v>5791.4143355034757</v>
      </c>
      <c r="O413" s="9">
        <f>2^I413</f>
        <v>17367.470182759811</v>
      </c>
      <c r="P413" s="1">
        <f>AVERAGE(J413:L413)/AVERAGE(M413:O413)</f>
        <v>0.88687303186592825</v>
      </c>
      <c r="Q413" s="1">
        <f>LOG(P413,2)</f>
        <v>-0.1732005173157696</v>
      </c>
      <c r="R413" s="1">
        <f>_xlfn.T.TEST(J413:L413,M413:O413,2,2)</f>
        <v>0.80091992620220398</v>
      </c>
      <c r="S413" s="1">
        <f>-LOG(R413,10)</f>
        <v>9.6410901327566745E-2</v>
      </c>
    </row>
    <row r="414" spans="1:19" x14ac:dyDescent="0.2">
      <c r="A414" s="1" t="s">
        <v>414</v>
      </c>
      <c r="B414" s="1" t="s">
        <v>415</v>
      </c>
      <c r="C414" s="1" t="s">
        <v>416</v>
      </c>
      <c r="D414" s="1">
        <v>11.368499999999999</v>
      </c>
      <c r="E414" s="1">
        <v>11.8447</v>
      </c>
      <c r="F414" s="1">
        <v>12.856999999999999</v>
      </c>
      <c r="G414" s="1">
        <v>11.116899999999999</v>
      </c>
      <c r="H414" s="1">
        <v>12.071099999999999</v>
      </c>
      <c r="I414" s="1">
        <v>13.130699999999999</v>
      </c>
      <c r="J414" s="5">
        <f>2^D414</f>
        <v>2643.9881581431991</v>
      </c>
      <c r="K414" s="5">
        <f>2^E414</f>
        <v>3677.9853042644818</v>
      </c>
      <c r="L414" s="5">
        <f>2^F414</f>
        <v>7418.9535888819992</v>
      </c>
      <c r="M414" s="9">
        <f>2^G414</f>
        <v>2220.8557899824582</v>
      </c>
      <c r="N414" s="9">
        <f>2^H414</f>
        <v>4302.9190975555948</v>
      </c>
      <c r="O414" s="9">
        <f>2^I414</f>
        <v>8968.8046363245066</v>
      </c>
      <c r="P414" s="1">
        <f>AVERAGE(J414:L414)/AVERAGE(M414:O414)</f>
        <v>0.88693603477233185</v>
      </c>
      <c r="Q414" s="1">
        <f>LOG(P414,2)</f>
        <v>-0.17309803280108557</v>
      </c>
      <c r="R414" s="1">
        <f>_xlfn.T.TEST(J414:L414,M414:O414,2,2)</f>
        <v>0.8244979274080807</v>
      </c>
      <c r="S414" s="1">
        <f>-LOG(R414,10)</f>
        <v>8.3810431731245458E-2</v>
      </c>
    </row>
    <row r="415" spans="1:19" x14ac:dyDescent="0.2">
      <c r="A415" s="1" t="s">
        <v>273</v>
      </c>
      <c r="B415" s="1" t="s">
        <v>274</v>
      </c>
      <c r="C415" s="1" t="s">
        <v>275</v>
      </c>
      <c r="D415" s="1">
        <v>15.3049</v>
      </c>
      <c r="E415" s="1">
        <v>15.4998</v>
      </c>
      <c r="F415" s="1">
        <v>16.1388</v>
      </c>
      <c r="G415" s="1">
        <v>14.6297</v>
      </c>
      <c r="H415" s="1">
        <v>15.4131</v>
      </c>
      <c r="I415" s="1">
        <v>16.745799999999999</v>
      </c>
      <c r="J415" s="5">
        <f>2^D415</f>
        <v>40479.391986488088</v>
      </c>
      <c r="K415" s="5">
        <f>2^E415</f>
        <v>46334.526237344973</v>
      </c>
      <c r="L415" s="5">
        <f>2^F415</f>
        <v>72154.412354082277</v>
      </c>
      <c r="M415" s="9">
        <f>2^G415</f>
        <v>25350.032914930402</v>
      </c>
      <c r="N415" s="9">
        <f>2^H415</f>
        <v>43632.030699622228</v>
      </c>
      <c r="O415" s="9">
        <f>2^I415</f>
        <v>109897.57297640854</v>
      </c>
      <c r="P415" s="1">
        <f>AVERAGE(J415:L415)/AVERAGE(M415:O415)</f>
        <v>0.8886888055425981</v>
      </c>
      <c r="Q415" s="1">
        <f>LOG(P415,2)</f>
        <v>-0.17024977965434948</v>
      </c>
      <c r="R415" s="1">
        <f>_xlfn.T.TEST(J415:L415,M415:O415,2,2)</f>
        <v>0.82092936924096704</v>
      </c>
      <c r="S415" s="1">
        <f>-LOG(R415,10)</f>
        <v>8.5694206910333234E-2</v>
      </c>
    </row>
    <row r="416" spans="1:19" x14ac:dyDescent="0.2">
      <c r="A416" s="1" t="s">
        <v>151</v>
      </c>
      <c r="B416" s="1" t="s">
        <v>152</v>
      </c>
      <c r="C416" s="1" t="s">
        <v>153</v>
      </c>
      <c r="D416" s="1">
        <v>18.0944</v>
      </c>
      <c r="E416" s="1">
        <v>18.4818</v>
      </c>
      <c r="F416" s="1">
        <v>18.9833</v>
      </c>
      <c r="G416" s="1">
        <v>17.569299999999998</v>
      </c>
      <c r="H416" s="1">
        <v>18.182700000000001</v>
      </c>
      <c r="I416" s="1">
        <v>19.640499999999999</v>
      </c>
      <c r="J416" s="5">
        <f>2^D416</f>
        <v>279870.51924350497</v>
      </c>
      <c r="K416" s="5">
        <f>2^E416</f>
        <v>366080.14421332034</v>
      </c>
      <c r="L416" s="5">
        <f>2^F416</f>
        <v>518254.06435299554</v>
      </c>
      <c r="M416" s="9">
        <f>2^G416</f>
        <v>194485.0858005372</v>
      </c>
      <c r="N416" s="9">
        <f>2^H416</f>
        <v>297535.02852186846</v>
      </c>
      <c r="O416" s="9">
        <f>2^I416</f>
        <v>817296.48257997853</v>
      </c>
      <c r="P416" s="1">
        <f>AVERAGE(J416:L416)/AVERAGE(M416:O416)</f>
        <v>0.88916976273280823</v>
      </c>
      <c r="Q416" s="1">
        <f>LOG(P416,2)</f>
        <v>-0.16946920623585077</v>
      </c>
      <c r="R416" s="1">
        <f>_xlfn.T.TEST(J416:L416,M416:O416,2,2)</f>
        <v>0.82501563520062171</v>
      </c>
      <c r="S416" s="1">
        <f>-LOG(R416,10)</f>
        <v>8.3537820884001704E-2</v>
      </c>
    </row>
    <row r="417" spans="1:19" x14ac:dyDescent="0.2">
      <c r="A417" s="1" t="s">
        <v>238</v>
      </c>
      <c r="B417" s="1" t="s">
        <v>239</v>
      </c>
      <c r="C417" s="1" t="s">
        <v>240</v>
      </c>
      <c r="D417" s="1">
        <v>16.516500000000001</v>
      </c>
      <c r="E417" s="1">
        <v>16.803999999999998</v>
      </c>
      <c r="F417" s="1">
        <v>17.289300000000001</v>
      </c>
      <c r="G417" s="1">
        <v>16.098199999999999</v>
      </c>
      <c r="H417" s="1">
        <v>16.7333</v>
      </c>
      <c r="I417" s="1">
        <v>17.842300000000002</v>
      </c>
      <c r="J417" s="5">
        <f>2^D417</f>
        <v>93747.981011023076</v>
      </c>
      <c r="K417" s="5">
        <f>2^E417</f>
        <v>114421.60810508447</v>
      </c>
      <c r="L417" s="5">
        <f>2^F417</f>
        <v>160176.16965783588</v>
      </c>
      <c r="M417" s="9">
        <f>2^G417</f>
        <v>70152.164621045318</v>
      </c>
      <c r="N417" s="9">
        <f>2^H417</f>
        <v>108949.49622627559</v>
      </c>
      <c r="O417" s="9">
        <f>2^I417</f>
        <v>234999.79944601367</v>
      </c>
      <c r="P417" s="1">
        <f>AVERAGE(J417:L417)/AVERAGE(M417:O417)</f>
        <v>0.88950606093738593</v>
      </c>
      <c r="Q417" s="1">
        <f>LOG(P417,2)</f>
        <v>-0.16892365909192616</v>
      </c>
      <c r="R417" s="1">
        <f>_xlfn.T.TEST(J417:L417,M417:O417,2,2)</f>
        <v>0.78969686145932094</v>
      </c>
      <c r="S417" s="1">
        <f>-LOG(R417,10)</f>
        <v>0.10253958802670742</v>
      </c>
    </row>
    <row r="418" spans="1:19" x14ac:dyDescent="0.2">
      <c r="A418" s="1" t="s">
        <v>2913</v>
      </c>
      <c r="B418" s="1" t="s">
        <v>2914</v>
      </c>
      <c r="C418" s="1" t="s">
        <v>2915</v>
      </c>
      <c r="D418" s="1">
        <v>13.488099999999999</v>
      </c>
      <c r="E418" s="1">
        <v>13.835800000000001</v>
      </c>
      <c r="F418" s="1">
        <v>14.087899999999999</v>
      </c>
      <c r="G418" s="1">
        <v>13.1616</v>
      </c>
      <c r="H418" s="1">
        <v>13.884600000000001</v>
      </c>
      <c r="I418" s="1">
        <v>14.588200000000001</v>
      </c>
      <c r="J418" s="5">
        <f>2^D418</f>
        <v>11490.070264641814</v>
      </c>
      <c r="K418" s="5">
        <f>2^E418</f>
        <v>14621.462475010192</v>
      </c>
      <c r="L418" s="5">
        <f>2^F418</f>
        <v>17413.275690563321</v>
      </c>
      <c r="M418" s="9">
        <f>2^G418</f>
        <v>9162.9726639947221</v>
      </c>
      <c r="N418" s="9">
        <f>2^H418</f>
        <v>15124.501795296974</v>
      </c>
      <c r="O418" s="9">
        <f>2^I418</f>
        <v>24631.212030988911</v>
      </c>
      <c r="P418" s="1">
        <f>AVERAGE(J418:L418)/AVERAGE(M418:O418)</f>
        <v>0.88973788040819612</v>
      </c>
      <c r="Q418" s="1">
        <f>LOG(P418,2)</f>
        <v>-0.16854771873317029</v>
      </c>
      <c r="R418" s="1">
        <f>_xlfn.T.TEST(J418:L418,M418:O418,2,2)</f>
        <v>0.72796207375256439</v>
      </c>
      <c r="S418" s="1">
        <f>-LOG(R418,10)</f>
        <v>0.13789124649608414</v>
      </c>
    </row>
    <row r="419" spans="1:19" x14ac:dyDescent="0.2">
      <c r="A419" s="1" t="s">
        <v>143</v>
      </c>
      <c r="B419" s="1" t="s">
        <v>144</v>
      </c>
      <c r="C419" s="1" t="s">
        <v>145</v>
      </c>
      <c r="D419" s="1">
        <v>15.8047</v>
      </c>
      <c r="E419" s="1">
        <v>16.222200000000001</v>
      </c>
      <c r="F419" s="1">
        <v>16.911300000000001</v>
      </c>
      <c r="G419" s="1">
        <v>15.3081</v>
      </c>
      <c r="H419" s="1">
        <v>15.9444</v>
      </c>
      <c r="I419" s="1">
        <v>17.496600000000001</v>
      </c>
      <c r="J419" s="5">
        <f>2^D419</f>
        <v>57238.569643240517</v>
      </c>
      <c r="K419" s="5">
        <f>2^E419</f>
        <v>76448.469572121452</v>
      </c>
      <c r="L419" s="5">
        <f>2^F419</f>
        <v>123256.14080056026</v>
      </c>
      <c r="M419" s="9">
        <f>2^G419</f>
        <v>40569.277800757976</v>
      </c>
      <c r="N419" s="9">
        <f>2^H419</f>
        <v>63058.358734835427</v>
      </c>
      <c r="O419" s="9">
        <f>2^I419</f>
        <v>184927.46745762008</v>
      </c>
      <c r="P419" s="1">
        <f>AVERAGE(J419:L419)/AVERAGE(M419:O419)</f>
        <v>0.89044753137329791</v>
      </c>
      <c r="Q419" s="1">
        <f>LOG(P419,2)</f>
        <v>-0.16739749025070894</v>
      </c>
      <c r="R419" s="1">
        <f>_xlfn.T.TEST(J419:L419,M419:O419,2,2)</f>
        <v>0.84006362687501368</v>
      </c>
      <c r="S419" s="1">
        <f>-LOG(R419,10)</f>
        <v>7.5687818992605113E-2</v>
      </c>
    </row>
    <row r="420" spans="1:19" x14ac:dyDescent="0.2">
      <c r="A420" s="1" t="s">
        <v>1030</v>
      </c>
      <c r="B420" s="1" t="s">
        <v>1031</v>
      </c>
      <c r="C420" s="1" t="s">
        <v>1032</v>
      </c>
      <c r="D420" s="1">
        <v>13.545299999999999</v>
      </c>
      <c r="E420" s="1">
        <v>13.975300000000001</v>
      </c>
      <c r="F420" s="1">
        <v>14.6906</v>
      </c>
      <c r="G420" s="1">
        <v>12.880800000000001</v>
      </c>
      <c r="H420" s="1">
        <v>14.0014</v>
      </c>
      <c r="I420" s="1">
        <v>15.1846</v>
      </c>
      <c r="J420" s="5">
        <f>2^D420</f>
        <v>11954.780328250092</v>
      </c>
      <c r="K420" s="5">
        <f>2^E420</f>
        <v>16105.881462271962</v>
      </c>
      <c r="L420" s="5">
        <f>2^F420</f>
        <v>26443.032227613796</v>
      </c>
      <c r="M420" s="9">
        <f>2^G420</f>
        <v>7542.3584461270275</v>
      </c>
      <c r="N420" s="9">
        <f>2^H420</f>
        <v>16399.906849572097</v>
      </c>
      <c r="O420" s="9">
        <f>2^I420</f>
        <v>37240.891779810023</v>
      </c>
      <c r="P420" s="1">
        <f>AVERAGE(J420:L420)/AVERAGE(M420:O420)</f>
        <v>0.89082840153001852</v>
      </c>
      <c r="Q420" s="1">
        <f>LOG(P420,2)</f>
        <v>-0.16678053980013882</v>
      </c>
      <c r="R420" s="1">
        <f>_xlfn.T.TEST(J420:L420,M420:O420,2,2)</f>
        <v>0.83141735552566276</v>
      </c>
      <c r="S420" s="1">
        <f>-LOG(R420,10)</f>
        <v>8.0180914000654371E-2</v>
      </c>
    </row>
    <row r="421" spans="1:19" x14ac:dyDescent="0.2">
      <c r="A421" s="1" t="s">
        <v>826</v>
      </c>
      <c r="B421" s="1" t="s">
        <v>827</v>
      </c>
      <c r="C421" s="1" t="s">
        <v>828</v>
      </c>
      <c r="D421" s="1">
        <v>14.825900000000001</v>
      </c>
      <c r="E421" s="1">
        <v>15.278</v>
      </c>
      <c r="F421" s="1">
        <v>15.2879</v>
      </c>
      <c r="G421" s="1">
        <v>14.449199999999999</v>
      </c>
      <c r="H421" s="1">
        <v>15.111499999999999</v>
      </c>
      <c r="I421" s="1">
        <v>15.9725</v>
      </c>
      <c r="J421" s="5">
        <f>2^D421</f>
        <v>29042.942346086722</v>
      </c>
      <c r="K421" s="5">
        <f>2^E421</f>
        <v>39731.620055014973</v>
      </c>
      <c r="L421" s="5">
        <f>2^F421</f>
        <v>40005.202281719961</v>
      </c>
      <c r="M421" s="9">
        <f>2^G421</f>
        <v>22368.796232505571</v>
      </c>
      <c r="N421" s="9">
        <f>2^H421</f>
        <v>35400.938817253649</v>
      </c>
      <c r="O421" s="9">
        <f>2^I421</f>
        <v>64298.613145489813</v>
      </c>
      <c r="P421" s="1">
        <f>AVERAGE(J421:L421)/AVERAGE(M421:O421)</f>
        <v>0.89113817210689028</v>
      </c>
      <c r="Q421" s="1">
        <f>LOG(P421,2)</f>
        <v>-0.16627895409569346</v>
      </c>
      <c r="R421" s="1">
        <f>_xlfn.T.TEST(J421:L421,M421:O421,2,2)</f>
        <v>0.748690764305881</v>
      </c>
      <c r="S421" s="1">
        <f>-LOG(R421,10)</f>
        <v>0.12569752420564853</v>
      </c>
    </row>
    <row r="422" spans="1:19" x14ac:dyDescent="0.2">
      <c r="A422" s="1" t="s">
        <v>617</v>
      </c>
      <c r="B422" s="1" t="s">
        <v>618</v>
      </c>
      <c r="C422" s="1" t="s">
        <v>619</v>
      </c>
      <c r="D422" s="1">
        <v>12.5084</v>
      </c>
      <c r="E422" s="1">
        <v>12.716100000000001</v>
      </c>
      <c r="F422" s="1">
        <v>13.400600000000001</v>
      </c>
      <c r="G422" s="1">
        <v>11.9674</v>
      </c>
      <c r="H422" s="1">
        <v>12.7255</v>
      </c>
      <c r="I422" s="1">
        <v>13.914999999999999</v>
      </c>
      <c r="J422" s="5">
        <f>2^D422</f>
        <v>5826.4442832105979</v>
      </c>
      <c r="K422" s="5">
        <f>2^E422</f>
        <v>6728.643638434005</v>
      </c>
      <c r="L422" s="5">
        <f>2^F422</f>
        <v>10813.905246737557</v>
      </c>
      <c r="M422" s="9">
        <f>2^G422</f>
        <v>4004.4822235407746</v>
      </c>
      <c r="N422" s="9">
        <f>2^H422</f>
        <v>6772.6278135620778</v>
      </c>
      <c r="O422" s="9">
        <f>2^I422</f>
        <v>15446.581836484413</v>
      </c>
      <c r="P422" s="1">
        <f>AVERAGE(J422:L422)/AVERAGE(M422:O422)</f>
        <v>0.89114047255564421</v>
      </c>
      <c r="Q422" s="1">
        <f>LOG(P422,2)</f>
        <v>-0.16627522982281495</v>
      </c>
      <c r="R422" s="1">
        <f>_xlfn.T.TEST(J422:L422,M422:O422,2,2)</f>
        <v>0.81329821368569211</v>
      </c>
      <c r="S422" s="1">
        <f>-LOG(R422,10)</f>
        <v>8.9750181575788096E-2</v>
      </c>
    </row>
    <row r="423" spans="1:19" x14ac:dyDescent="0.2">
      <c r="A423" s="1" t="s">
        <v>656</v>
      </c>
      <c r="B423" s="1" t="s">
        <v>657</v>
      </c>
      <c r="C423" s="1" t="s">
        <v>658</v>
      </c>
      <c r="D423" s="1">
        <v>12.9505</v>
      </c>
      <c r="E423" s="1">
        <v>13.5336</v>
      </c>
      <c r="F423" s="1">
        <v>13.8935</v>
      </c>
      <c r="G423" s="1">
        <v>12.894299999999999</v>
      </c>
      <c r="H423" s="1">
        <v>13.368</v>
      </c>
      <c r="I423" s="1">
        <v>14.363200000000001</v>
      </c>
      <c r="J423" s="5">
        <f>2^D423</f>
        <v>7915.6933014644583</v>
      </c>
      <c r="K423" s="5">
        <f>2^E423</f>
        <v>11858.221255253953</v>
      </c>
      <c r="L423" s="5">
        <f>2^F423</f>
        <v>15218.093383612824</v>
      </c>
      <c r="M423" s="9">
        <f>2^G423</f>
        <v>7613.267213284239</v>
      </c>
      <c r="N423" s="9">
        <f>2^H423</f>
        <v>10572.28792178098</v>
      </c>
      <c r="O423" s="9">
        <f>2^I423</f>
        <v>21074.342490247593</v>
      </c>
      <c r="P423" s="1">
        <f>AVERAGE(J423:L423)/AVERAGE(M423:O423)</f>
        <v>0.89129136999506953</v>
      </c>
      <c r="Q423" s="1">
        <f>LOG(P423,2)</f>
        <v>-0.16603095794339173</v>
      </c>
      <c r="R423" s="1">
        <f>_xlfn.T.TEST(J423:L423,M423:O423,2,2)</f>
        <v>0.77242231027190245</v>
      </c>
      <c r="S423" s="1">
        <f>-LOG(R423,10)</f>
        <v>0.11214519076000933</v>
      </c>
    </row>
    <row r="424" spans="1:19" x14ac:dyDescent="0.2">
      <c r="A424" s="1" t="s">
        <v>1612</v>
      </c>
      <c r="B424" s="1" t="s">
        <v>1613</v>
      </c>
      <c r="C424" s="1" t="s">
        <v>1614</v>
      </c>
      <c r="D424" s="1">
        <v>12.7958</v>
      </c>
      <c r="E424" s="1">
        <v>13.4298</v>
      </c>
      <c r="F424" s="1">
        <v>13.773300000000001</v>
      </c>
      <c r="G424" s="1">
        <v>12.714</v>
      </c>
      <c r="H424" s="1">
        <v>13.3018</v>
      </c>
      <c r="I424" s="1">
        <v>14.2277</v>
      </c>
      <c r="J424" s="5">
        <f>2^D424</f>
        <v>7110.8189073608764</v>
      </c>
      <c r="K424" s="5">
        <f>2^E424</f>
        <v>11035.00757876464</v>
      </c>
      <c r="L424" s="5">
        <f>2^F424</f>
        <v>14001.560434680845</v>
      </c>
      <c r="M424" s="9">
        <f>2^G424</f>
        <v>6718.8564885235874</v>
      </c>
      <c r="N424" s="9">
        <f>2^H424</f>
        <v>10098.126255612904</v>
      </c>
      <c r="O424" s="9">
        <f>2^I424</f>
        <v>19185.117761185134</v>
      </c>
      <c r="P424" s="1">
        <f>AVERAGE(J424:L424)/AVERAGE(M424:O424)</f>
        <v>0.89293086985451087</v>
      </c>
      <c r="Q424" s="1">
        <f>LOG(P424,2)</f>
        <v>-0.16337960775881974</v>
      </c>
      <c r="R424" s="1">
        <f>_xlfn.T.TEST(J424:L424,M424:O424,2,2)</f>
        <v>0.77612455116067791</v>
      </c>
      <c r="S424" s="1">
        <f>-LOG(R424,10)</f>
        <v>0.11006857830202053</v>
      </c>
    </row>
    <row r="425" spans="1:19" x14ac:dyDescent="0.2">
      <c r="A425" s="1" t="s">
        <v>962</v>
      </c>
      <c r="B425" s="1" t="s">
        <v>963</v>
      </c>
      <c r="C425" s="1" t="s">
        <v>964</v>
      </c>
      <c r="D425" s="1">
        <v>15.1013</v>
      </c>
      <c r="E425" s="1">
        <v>15.693300000000001</v>
      </c>
      <c r="F425" s="1">
        <v>16.2925</v>
      </c>
      <c r="G425" s="1">
        <v>14.6172</v>
      </c>
      <c r="H425" s="1">
        <v>15.565899999999999</v>
      </c>
      <c r="I425" s="1">
        <v>16.810099999999998</v>
      </c>
      <c r="J425" s="5">
        <f>2^D425</f>
        <v>35151.533295812202</v>
      </c>
      <c r="K425" s="5">
        <f>2^E425</f>
        <v>52985.133261281568</v>
      </c>
      <c r="L425" s="5">
        <f>2^F425</f>
        <v>80265.923041521673</v>
      </c>
      <c r="M425" s="9">
        <f>2^G425</f>
        <v>25131.340398154669</v>
      </c>
      <c r="N425" s="9">
        <f>2^H425</f>
        <v>48506.820595743215</v>
      </c>
      <c r="O425" s="9">
        <f>2^I425</f>
        <v>114906.42953507196</v>
      </c>
      <c r="P425" s="1">
        <f>AVERAGE(J425:L425)/AVERAGE(M425:O425)</f>
        <v>0.89317115450597029</v>
      </c>
      <c r="Q425" s="1">
        <f>LOG(P425,2)</f>
        <v>-0.16299143566962715</v>
      </c>
      <c r="R425" s="1">
        <f>_xlfn.T.TEST(J425:L425,M425:O425,2,2)</f>
        <v>0.83343743705027862</v>
      </c>
      <c r="S425" s="1">
        <f>-LOG(R425,10)</f>
        <v>7.912699543239074E-2</v>
      </c>
    </row>
    <row r="426" spans="1:19" x14ac:dyDescent="0.2">
      <c r="A426" s="1" t="s">
        <v>1496</v>
      </c>
      <c r="B426" s="1" t="s">
        <v>1497</v>
      </c>
      <c r="C426" s="1" t="s">
        <v>1498</v>
      </c>
      <c r="D426" s="1">
        <v>12.036</v>
      </c>
      <c r="E426" s="1">
        <v>12.3</v>
      </c>
      <c r="F426" s="1">
        <v>13.1158</v>
      </c>
      <c r="G426" s="1">
        <v>12.206799999999999</v>
      </c>
      <c r="H426" s="1">
        <v>12.5715</v>
      </c>
      <c r="I426" s="1">
        <v>13.2079</v>
      </c>
      <c r="J426" s="5">
        <f>2^D426</f>
        <v>4199.4946063916768</v>
      </c>
      <c r="K426" s="5">
        <f>2^E426</f>
        <v>5042.7675170607781</v>
      </c>
      <c r="L426" s="5">
        <f>2^F426</f>
        <v>8876.6524697657605</v>
      </c>
      <c r="M426" s="9">
        <f>2^G426</f>
        <v>4727.2976821099719</v>
      </c>
      <c r="N426" s="9">
        <f>2^H426</f>
        <v>6086.9339680673729</v>
      </c>
      <c r="O426" s="9">
        <f>2^I426</f>
        <v>9461.8068818563515</v>
      </c>
      <c r="P426" s="1">
        <f>AVERAGE(J426:L426)/AVERAGE(M426:O426)</f>
        <v>0.89361216021524681</v>
      </c>
      <c r="Q426" s="1">
        <f>LOG(P426,2)</f>
        <v>-0.16227927683374097</v>
      </c>
      <c r="R426" s="1">
        <f>_xlfn.T.TEST(J426:L426,M426:O426,2,2)</f>
        <v>0.73899223226493471</v>
      </c>
      <c r="S426" s="1">
        <f>-LOG(R426,10)</f>
        <v>0.13136012656079732</v>
      </c>
    </row>
    <row r="427" spans="1:19" x14ac:dyDescent="0.2">
      <c r="A427" s="1" t="s">
        <v>2268</v>
      </c>
      <c r="B427" s="1" t="s">
        <v>2269</v>
      </c>
      <c r="C427" s="1" t="s">
        <v>2270</v>
      </c>
      <c r="D427" s="1">
        <v>10.4291</v>
      </c>
      <c r="E427" s="1">
        <v>10.0685</v>
      </c>
      <c r="F427" s="1">
        <v>10.2079</v>
      </c>
      <c r="G427" s="1">
        <v>8.1822599999999994</v>
      </c>
      <c r="H427" s="1">
        <v>10.152100000000001</v>
      </c>
      <c r="I427" s="1">
        <v>11.3644</v>
      </c>
      <c r="J427" s="5">
        <f>2^D427</f>
        <v>1378.7068323028448</v>
      </c>
      <c r="K427" s="5">
        <f>2^E427</f>
        <v>1073.7928586946623</v>
      </c>
      <c r="L427" s="5">
        <f>2^F427</f>
        <v>1182.7258602320437</v>
      </c>
      <c r="M427" s="9">
        <f>2^G427</f>
        <v>290.47294795808227</v>
      </c>
      <c r="N427" s="9">
        <f>2^H427</f>
        <v>1137.8542054528914</v>
      </c>
      <c r="O427" s="9">
        <f>2^I427</f>
        <v>2636.4848659663726</v>
      </c>
      <c r="P427" s="1">
        <f>AVERAGE(J427:L427)/AVERAGE(M427:O427)</f>
        <v>0.8943157848136849</v>
      </c>
      <c r="Q427" s="1">
        <f>LOG(P427,2)</f>
        <v>-0.16114375481895069</v>
      </c>
      <c r="R427" s="1">
        <f>_xlfn.T.TEST(J427:L427,M427:O427,2,2)</f>
        <v>0.84609637905514223</v>
      </c>
      <c r="S427" s="1">
        <f>-LOG(R427,10)</f>
        <v>7.2580163547543639E-2</v>
      </c>
    </row>
    <row r="428" spans="1:19" x14ac:dyDescent="0.2">
      <c r="A428" s="1" t="s">
        <v>1826</v>
      </c>
      <c r="B428" s="1" t="s">
        <v>1827</v>
      </c>
      <c r="C428" s="1" t="s">
        <v>1828</v>
      </c>
      <c r="D428" s="1">
        <v>14.3462</v>
      </c>
      <c r="E428" s="1">
        <v>14.3238</v>
      </c>
      <c r="F428" s="1">
        <v>14.986499999999999</v>
      </c>
      <c r="G428" s="1">
        <v>14.0076</v>
      </c>
      <c r="H428" s="1">
        <v>14.424799999999999</v>
      </c>
      <c r="I428" s="1">
        <v>15.424899999999999</v>
      </c>
      <c r="J428" s="5">
        <f>2^D428</f>
        <v>20827.470297923901</v>
      </c>
      <c r="K428" s="5">
        <f>2^E428</f>
        <v>20506.5901644978</v>
      </c>
      <c r="L428" s="5">
        <f>2^F428</f>
        <v>32462.804028662784</v>
      </c>
      <c r="M428" s="9">
        <f>2^G428</f>
        <v>16470.537313523982</v>
      </c>
      <c r="N428" s="9">
        <f>2^H428</f>
        <v>21993.658705699243</v>
      </c>
      <c r="O428" s="9">
        <f>2^I428</f>
        <v>43990.366485574537</v>
      </c>
      <c r="P428" s="1">
        <f>AVERAGE(J428:L428)/AVERAGE(M428:O428)</f>
        <v>0.89500037656243081</v>
      </c>
      <c r="Q428" s="1">
        <f>LOG(P428,2)</f>
        <v>-0.1600398055108736</v>
      </c>
      <c r="R428" s="1">
        <f>_xlfn.T.TEST(J428:L428,M428:O428,2,2)</f>
        <v>0.77134781562216592</v>
      </c>
      <c r="S428" s="1">
        <f>-LOG(R428,10)</f>
        <v>0.11274974601696462</v>
      </c>
    </row>
    <row r="429" spans="1:19" x14ac:dyDescent="0.2">
      <c r="A429" s="1" t="s">
        <v>719</v>
      </c>
      <c r="B429" s="1" t="s">
        <v>720</v>
      </c>
      <c r="C429" s="1" t="s">
        <v>721</v>
      </c>
      <c r="D429" s="1">
        <v>11.628500000000001</v>
      </c>
      <c r="E429" s="1">
        <v>11.9453</v>
      </c>
      <c r="F429" s="1">
        <v>12.368600000000001</v>
      </c>
      <c r="G429" s="1">
        <v>11.1106</v>
      </c>
      <c r="H429" s="1">
        <v>11.83</v>
      </c>
      <c r="I429" s="1">
        <v>12.9657</v>
      </c>
      <c r="J429" s="5">
        <f>2^D429</f>
        <v>3166.1195146411078</v>
      </c>
      <c r="K429" s="5">
        <f>2^E429</f>
        <v>3943.6068036695428</v>
      </c>
      <c r="L429" s="5">
        <f>2^F429</f>
        <v>5288.342863577268</v>
      </c>
      <c r="M429" s="9">
        <f>2^G429</f>
        <v>2211.1788405888574</v>
      </c>
      <c r="N429" s="9">
        <f>2^H429</f>
        <v>3640.6996220582687</v>
      </c>
      <c r="O429" s="9">
        <f>2^I429</f>
        <v>7999.5326402449846</v>
      </c>
      <c r="P429" s="1">
        <f>AVERAGE(J429:L429)/AVERAGE(M429:O429)</f>
        <v>0.8950762553931606</v>
      </c>
      <c r="Q429" s="1">
        <f>LOG(P429,2)</f>
        <v>-0.15991749788346404</v>
      </c>
      <c r="R429" s="1">
        <f>_xlfn.T.TEST(J429:L429,M429:O429,2,2)</f>
        <v>0.80614376991761139</v>
      </c>
      <c r="S429" s="1">
        <f>-LOG(R429,10)</f>
        <v>9.3587498004059216E-2</v>
      </c>
    </row>
    <row r="430" spans="1:19" x14ac:dyDescent="0.2">
      <c r="A430" s="1" t="s">
        <v>2793</v>
      </c>
      <c r="B430" s="1" t="s">
        <v>2794</v>
      </c>
      <c r="C430" s="1" t="s">
        <v>2795</v>
      </c>
      <c r="D430" s="1">
        <v>10.8544</v>
      </c>
      <c r="E430" s="1">
        <v>11.399699999999999</v>
      </c>
      <c r="F430" s="1">
        <v>10.5702</v>
      </c>
      <c r="G430" s="1">
        <v>9.2570399999999999</v>
      </c>
      <c r="H430" s="1">
        <v>11.474399999999999</v>
      </c>
      <c r="I430" s="1">
        <v>11.7</v>
      </c>
      <c r="J430" s="5">
        <f>2^D430</f>
        <v>1851.3988299836255</v>
      </c>
      <c r="K430" s="5">
        <f>2^E430</f>
        <v>2701.7903213419772</v>
      </c>
      <c r="L430" s="5">
        <f>2^F430</f>
        <v>1520.3628887655179</v>
      </c>
      <c r="M430" s="9">
        <f>2^G430</f>
        <v>611.85246080382649</v>
      </c>
      <c r="N430" s="9">
        <f>2^H430</f>
        <v>2845.3689124674975</v>
      </c>
      <c r="O430" s="9">
        <f>2^I430</f>
        <v>3326.985815475135</v>
      </c>
      <c r="P430" s="1">
        <f>AVERAGE(J430:L430)/AVERAGE(M430:O430)</f>
        <v>0.89524860770258285</v>
      </c>
      <c r="Q430" s="1">
        <f>LOG(P430,2)</f>
        <v>-0.1596397250300754</v>
      </c>
      <c r="R430" s="1">
        <f>_xlfn.T.TEST(J430:L430,M430:O430,2,2)</f>
        <v>0.80693850649487997</v>
      </c>
      <c r="S430" s="1">
        <f>-LOG(R430,10)</f>
        <v>9.3159559834942701E-2</v>
      </c>
    </row>
    <row r="431" spans="1:19" x14ac:dyDescent="0.2">
      <c r="A431" s="1" t="s">
        <v>919</v>
      </c>
      <c r="B431" s="1" t="s">
        <v>920</v>
      </c>
      <c r="C431" s="1" t="s">
        <v>921</v>
      </c>
      <c r="D431" s="1">
        <v>11.9878</v>
      </c>
      <c r="E431" s="1">
        <v>12.3995</v>
      </c>
      <c r="F431" s="1">
        <v>13.319000000000001</v>
      </c>
      <c r="G431" s="1">
        <v>11.9864</v>
      </c>
      <c r="H431" s="1">
        <v>12.6775</v>
      </c>
      <c r="I431" s="1">
        <v>13.4724</v>
      </c>
      <c r="J431" s="5">
        <f>2^D431</f>
        <v>4061.508645421683</v>
      </c>
      <c r="K431" s="5">
        <f>2^E431</f>
        <v>5402.8315992674079</v>
      </c>
      <c r="L431" s="5">
        <f>2^F431</f>
        <v>10219.237965119859</v>
      </c>
      <c r="M431" s="9">
        <f>2^G431</f>
        <v>4057.569244567092</v>
      </c>
      <c r="N431" s="9">
        <f>2^H431</f>
        <v>6551.0025733435568</v>
      </c>
      <c r="O431" s="9">
        <f>2^I431</f>
        <v>11365.708505831928</v>
      </c>
      <c r="P431" s="1">
        <f>AVERAGE(J431:L431)/AVERAGE(M431:O431)</f>
        <v>0.89575530665008429</v>
      </c>
      <c r="Q431" s="1">
        <f>LOG(P431,2)</f>
        <v>-0.15882340958550351</v>
      </c>
      <c r="R431" s="1">
        <f>_xlfn.T.TEST(J431:L431,M431:O431,2,2)</f>
        <v>0.80169234396299027</v>
      </c>
      <c r="S431" s="1">
        <f>-LOG(R431,10)</f>
        <v>9.5992263827462718E-2</v>
      </c>
    </row>
    <row r="432" spans="1:19" x14ac:dyDescent="0.2">
      <c r="A432" s="1" t="s">
        <v>348</v>
      </c>
      <c r="B432" s="1" t="s">
        <v>349</v>
      </c>
      <c r="C432" s="1" t="s">
        <v>350</v>
      </c>
      <c r="D432" s="1">
        <v>17.374600000000001</v>
      </c>
      <c r="E432" s="1">
        <v>17.642099999999999</v>
      </c>
      <c r="F432" s="1">
        <v>18.172499999999999</v>
      </c>
      <c r="G432" s="1">
        <v>17.020800000000001</v>
      </c>
      <c r="H432" s="1">
        <v>17.4361</v>
      </c>
      <c r="I432" s="1">
        <v>18.738700000000001</v>
      </c>
      <c r="J432" s="5">
        <f>2^D432</f>
        <v>169932.2323559598</v>
      </c>
      <c r="K432" s="5">
        <f>2^E432</f>
        <v>204550.84904771109</v>
      </c>
      <c r="L432" s="5">
        <f>2^F432</f>
        <v>295438.84459525906</v>
      </c>
      <c r="M432" s="9">
        <f>2^G432</f>
        <v>132975.4137210004</v>
      </c>
      <c r="N432" s="9">
        <f>2^H432</f>
        <v>177332.81468828311</v>
      </c>
      <c r="O432" s="9">
        <f>2^I432</f>
        <v>437432.23106500373</v>
      </c>
      <c r="P432" s="1">
        <f>AVERAGE(J432:L432)/AVERAGE(M432:O432)</f>
        <v>0.89592841675296109</v>
      </c>
      <c r="Q432" s="1">
        <f>LOG(P432,2)</f>
        <v>-0.15854462702531938</v>
      </c>
      <c r="R432" s="1">
        <f>_xlfn.T.TEST(J432:L432,M432:O432,2,2)</f>
        <v>0.81191852170962764</v>
      </c>
      <c r="S432" s="1">
        <f>-LOG(R432,10)</f>
        <v>9.0487551235874805E-2</v>
      </c>
    </row>
    <row r="433" spans="1:19" x14ac:dyDescent="0.2">
      <c r="A433" s="1" t="s">
        <v>420</v>
      </c>
      <c r="B433" s="1" t="s">
        <v>421</v>
      </c>
      <c r="C433" s="1" t="s">
        <v>422</v>
      </c>
      <c r="D433" s="1">
        <v>10.0021</v>
      </c>
      <c r="E433" s="1">
        <v>10.1</v>
      </c>
      <c r="F433" s="1">
        <v>11.139900000000001</v>
      </c>
      <c r="G433" s="1">
        <v>9.7371999999999996</v>
      </c>
      <c r="H433" s="1">
        <v>10.250400000000001</v>
      </c>
      <c r="I433" s="1">
        <v>11.457599999999999</v>
      </c>
      <c r="J433" s="5">
        <f>2^D433</f>
        <v>1025.4916290480967</v>
      </c>
      <c r="K433" s="5">
        <f>2^E433</f>
        <v>1097.4960256371633</v>
      </c>
      <c r="L433" s="5">
        <f>2^F433</f>
        <v>2256.5452600958702</v>
      </c>
      <c r="M433" s="9">
        <f>2^G433</f>
        <v>853.47199227138003</v>
      </c>
      <c r="N433" s="9">
        <f>2^H433</f>
        <v>1218.0857640336833</v>
      </c>
      <c r="O433" s="9">
        <f>2^I433</f>
        <v>2812.427127581142</v>
      </c>
      <c r="P433" s="1">
        <f>AVERAGE(J433:L433)/AVERAGE(M433:O433)</f>
        <v>0.89671303636310995</v>
      </c>
      <c r="Q433" s="1">
        <f>LOG(P433,2)</f>
        <v>-0.15728172317930755</v>
      </c>
      <c r="R433" s="1">
        <f>_xlfn.T.TEST(J433:L433,M433:O433,2,2)</f>
        <v>0.82721434335027333</v>
      </c>
      <c r="S433" s="1">
        <f>-LOG(R433,10)</f>
        <v>8.2381943805415636E-2</v>
      </c>
    </row>
    <row r="434" spans="1:19" x14ac:dyDescent="0.2">
      <c r="A434" s="1" t="s">
        <v>1225</v>
      </c>
      <c r="B434" s="1" t="s">
        <v>1226</v>
      </c>
      <c r="C434" s="1" t="s">
        <v>1227</v>
      </c>
      <c r="D434" s="1">
        <v>15.4011</v>
      </c>
      <c r="E434" s="1">
        <v>15.8095</v>
      </c>
      <c r="F434" s="1">
        <v>16.127099999999999</v>
      </c>
      <c r="G434" s="1">
        <v>14.5952</v>
      </c>
      <c r="H434" s="1">
        <v>15.8653</v>
      </c>
      <c r="I434" s="1">
        <v>16.713200000000001</v>
      </c>
      <c r="J434" s="5">
        <f>2^D434</f>
        <v>43270.614840902199</v>
      </c>
      <c r="K434" s="5">
        <f>2^E434</f>
        <v>57429.325615191767</v>
      </c>
      <c r="L434" s="5">
        <f>2^F434</f>
        <v>71571.619280668179</v>
      </c>
      <c r="M434" s="9">
        <f>2^G434</f>
        <v>24751.013823127854</v>
      </c>
      <c r="N434" s="9">
        <f>2^H434</f>
        <v>59694.069956650514</v>
      </c>
      <c r="O434" s="9">
        <f>2^I434</f>
        <v>107442.10873884379</v>
      </c>
      <c r="P434" s="1">
        <f>AVERAGE(J434:L434)/AVERAGE(M434:O434)</f>
        <v>0.89777518486567909</v>
      </c>
      <c r="Q434" s="1">
        <f>LOG(P434,2)</f>
        <v>-0.15557387518324403</v>
      </c>
      <c r="R434" s="1">
        <f>_xlfn.T.TEST(J434:L434,M434:O434,2,2)</f>
        <v>0.80896951747073009</v>
      </c>
      <c r="S434" s="1">
        <f>-LOG(R434,10)</f>
        <v>9.2067842594982519E-2</v>
      </c>
    </row>
    <row r="435" spans="1:19" x14ac:dyDescent="0.2">
      <c r="A435" s="1" t="s">
        <v>2931</v>
      </c>
      <c r="B435" s="1" t="s">
        <v>2932</v>
      </c>
      <c r="C435" s="1" t="s">
        <v>2933</v>
      </c>
      <c r="D435" s="1">
        <v>9.74803</v>
      </c>
      <c r="E435" s="1">
        <v>10.9549</v>
      </c>
      <c r="F435" s="1">
        <v>11.6493</v>
      </c>
      <c r="G435" s="1">
        <v>10.2654</v>
      </c>
      <c r="H435" s="1">
        <v>10.686199999999999</v>
      </c>
      <c r="I435" s="1">
        <v>11.917400000000001</v>
      </c>
      <c r="J435" s="5">
        <f>2^D435</f>
        <v>859.90292976762646</v>
      </c>
      <c r="K435" s="5">
        <f>2^E435</f>
        <v>1984.9679528204842</v>
      </c>
      <c r="L435" s="5">
        <f>2^F435</f>
        <v>3212.0975673640014</v>
      </c>
      <c r="M435" s="9">
        <f>2^G435</f>
        <v>1230.8165222127689</v>
      </c>
      <c r="N435" s="9">
        <f>2^H435</f>
        <v>1647.6567415823326</v>
      </c>
      <c r="O435" s="9">
        <f>2^I435</f>
        <v>3868.074858251784</v>
      </c>
      <c r="P435" s="1">
        <f>AVERAGE(J435:L435)/AVERAGE(M435:O435)</f>
        <v>0.8977877783393684</v>
      </c>
      <c r="Q435" s="1">
        <f>LOG(P435,2)</f>
        <v>-0.15555363802931321</v>
      </c>
      <c r="R435" s="1">
        <f>_xlfn.T.TEST(J435:L435,M435:O435,2,2)</f>
        <v>0.83947635841353996</v>
      </c>
      <c r="S435" s="1">
        <f>-LOG(R435,10)</f>
        <v>7.5991530085930792E-2</v>
      </c>
    </row>
    <row r="436" spans="1:19" x14ac:dyDescent="0.2">
      <c r="A436" s="1" t="s">
        <v>3063</v>
      </c>
      <c r="B436" s="1" t="s">
        <v>3064</v>
      </c>
      <c r="C436" s="1" t="s">
        <v>3065</v>
      </c>
      <c r="D436" s="1">
        <v>11.3788</v>
      </c>
      <c r="E436" s="1">
        <v>12.348599999999999</v>
      </c>
      <c r="F436" s="1">
        <v>13.189399999999999</v>
      </c>
      <c r="G436" s="1">
        <v>11.0525</v>
      </c>
      <c r="H436" s="1">
        <v>12.228899999999999</v>
      </c>
      <c r="I436" s="1">
        <v>13.579800000000001</v>
      </c>
      <c r="J436" s="5">
        <f>2^D436</f>
        <v>2662.9322337478584</v>
      </c>
      <c r="K436" s="5">
        <f>2^E436</f>
        <v>5215.5366846339621</v>
      </c>
      <c r="L436" s="5">
        <f>2^F436</f>
        <v>9341.2506355118003</v>
      </c>
      <c r="M436" s="9">
        <f>2^G436</f>
        <v>2123.8998149331201</v>
      </c>
      <c r="N436" s="9">
        <f>2^H436</f>
        <v>4800.2705330004319</v>
      </c>
      <c r="O436" s="9">
        <f>2^I436</f>
        <v>12244.107533434566</v>
      </c>
      <c r="P436" s="1">
        <f>AVERAGE(J436:L436)/AVERAGE(M436:O436)</f>
        <v>0.89834463275553156</v>
      </c>
      <c r="Q436" s="1">
        <f>LOG(P436,2)</f>
        <v>-0.15465908134131762</v>
      </c>
      <c r="R436" s="1">
        <f>_xlfn.T.TEST(J436:L436,M436:O436,2,2)</f>
        <v>0.86555056096719674</v>
      </c>
      <c r="S436" s="1">
        <f>-LOG(R436,10)</f>
        <v>6.2707557820136248E-2</v>
      </c>
    </row>
    <row r="437" spans="1:19" x14ac:dyDescent="0.2">
      <c r="A437" s="1" t="s">
        <v>3247</v>
      </c>
      <c r="B437" s="1" t="s">
        <v>3248</v>
      </c>
      <c r="C437" s="1" t="s">
        <v>3249</v>
      </c>
      <c r="D437" s="1">
        <v>12.6312</v>
      </c>
      <c r="E437" s="1">
        <v>12.6554</v>
      </c>
      <c r="F437" s="1">
        <v>13.102</v>
      </c>
      <c r="G437" s="1">
        <v>12.0176</v>
      </c>
      <c r="H437" s="1">
        <v>12.978199999999999</v>
      </c>
      <c r="I437" s="1">
        <v>13.524699999999999</v>
      </c>
      <c r="J437" s="5">
        <f>2^D437</f>
        <v>6344.1008943451734</v>
      </c>
      <c r="K437" s="5">
        <f>2^E437</f>
        <v>6451.4154082700179</v>
      </c>
      <c r="L437" s="5">
        <f>2^F437</f>
        <v>8792.148266135162</v>
      </c>
      <c r="M437" s="9">
        <f>2^G437</f>
        <v>4146.2747400673097</v>
      </c>
      <c r="N437" s="9">
        <f>2^H437</f>
        <v>8069.1444436111615</v>
      </c>
      <c r="O437" s="9">
        <f>2^I437</f>
        <v>11785.292949854314</v>
      </c>
      <c r="P437" s="1">
        <f>AVERAGE(J437:L437)/AVERAGE(M437:O437)</f>
        <v>0.89945933473319661</v>
      </c>
      <c r="Q437" s="1">
        <f>LOG(P437,2)</f>
        <v>-0.15287003731826182</v>
      </c>
      <c r="R437" s="1">
        <f>_xlfn.T.TEST(J437:L437,M437:O437,2,2)</f>
        <v>0.74892785740948475</v>
      </c>
      <c r="S437" s="1">
        <f>-LOG(R437,10)</f>
        <v>0.12556001492797311</v>
      </c>
    </row>
    <row r="438" spans="1:19" x14ac:dyDescent="0.2">
      <c r="A438" s="1" t="s">
        <v>2989</v>
      </c>
      <c r="B438" s="1" t="s">
        <v>2990</v>
      </c>
      <c r="C438" s="1" t="s">
        <v>2991</v>
      </c>
      <c r="D438" s="1">
        <v>10.8157</v>
      </c>
      <c r="E438" s="1">
        <v>12.773300000000001</v>
      </c>
      <c r="F438" s="1">
        <v>12.5677</v>
      </c>
      <c r="G438" s="1">
        <v>11.565</v>
      </c>
      <c r="H438" s="1">
        <v>11.741400000000001</v>
      </c>
      <c r="I438" s="1">
        <v>13.2995</v>
      </c>
      <c r="J438" s="5">
        <f>2^D438</f>
        <v>1802.3956231728059</v>
      </c>
      <c r="K438" s="5">
        <f>2^E438</f>
        <v>7000.7802173404343</v>
      </c>
      <c r="L438" s="5">
        <f>2^F438</f>
        <v>6070.9223280791048</v>
      </c>
      <c r="M438" s="9">
        <f>2^G438</f>
        <v>3029.7856189416152</v>
      </c>
      <c r="N438" s="9">
        <f>2^H438</f>
        <v>3423.8410224570566</v>
      </c>
      <c r="O438" s="9">
        <f>2^I438</f>
        <v>10082.040259668136</v>
      </c>
      <c r="P438" s="1">
        <f>AVERAGE(J438:L438)/AVERAGE(M438:O438)</f>
        <v>0.89951607380484511</v>
      </c>
      <c r="Q438" s="1">
        <f>LOG(P438,2)</f>
        <v>-0.15277903309782551</v>
      </c>
      <c r="R438" s="1">
        <f>_xlfn.T.TEST(J438:L438,M438:O438,2,2)</f>
        <v>0.85243538201340308</v>
      </c>
      <c r="S438" s="1">
        <f>-LOG(R438,10)</f>
        <v>6.9338532333864875E-2</v>
      </c>
    </row>
    <row r="439" spans="1:19" x14ac:dyDescent="0.2">
      <c r="A439" s="1" t="s">
        <v>1556</v>
      </c>
      <c r="B439" s="1" t="s">
        <v>1557</v>
      </c>
      <c r="C439" s="1" t="s">
        <v>1558</v>
      </c>
      <c r="D439" s="1">
        <v>14.9125</v>
      </c>
      <c r="E439" s="1">
        <v>15.1822</v>
      </c>
      <c r="F439" s="1">
        <v>15.9307</v>
      </c>
      <c r="G439" s="1">
        <v>14.126899999999999</v>
      </c>
      <c r="H439" s="1">
        <v>15.0724</v>
      </c>
      <c r="I439" s="1">
        <v>16.500399999999999</v>
      </c>
      <c r="J439" s="5">
        <f>2^D439</f>
        <v>30839.676256422077</v>
      </c>
      <c r="K439" s="5">
        <f>2^E439</f>
        <v>37178.991075710706</v>
      </c>
      <c r="L439" s="5">
        <f>2^F439</f>
        <v>62462.383425961532</v>
      </c>
      <c r="M439" s="9">
        <f>2^G439</f>
        <v>17890.424508787473</v>
      </c>
      <c r="N439" s="9">
        <f>2^H439</f>
        <v>34454.385344835136</v>
      </c>
      <c r="O439" s="9">
        <f>2^I439</f>
        <v>92707.600465432275</v>
      </c>
      <c r="P439" s="1">
        <f>AVERAGE(J439:L439)/AVERAGE(M439:O439)</f>
        <v>0.89954417490264627</v>
      </c>
      <c r="Q439" s="1">
        <f>LOG(P439,2)</f>
        <v>-0.15273396366285388</v>
      </c>
      <c r="R439" s="1">
        <f>_xlfn.T.TEST(J439:L439,M439:O439,2,2)</f>
        <v>0.85345112252401079</v>
      </c>
      <c r="S439" s="1">
        <f>-LOG(R439,10)</f>
        <v>6.8821346050062293E-2</v>
      </c>
    </row>
    <row r="440" spans="1:19" x14ac:dyDescent="0.2">
      <c r="A440" s="1" t="s">
        <v>1027</v>
      </c>
      <c r="B440" s="1" t="s">
        <v>1028</v>
      </c>
      <c r="C440" s="1" t="s">
        <v>1029</v>
      </c>
      <c r="D440" s="1">
        <v>13.8866</v>
      </c>
      <c r="E440" s="1">
        <v>14.291399999999999</v>
      </c>
      <c r="F440" s="1">
        <v>14.633900000000001</v>
      </c>
      <c r="G440" s="1">
        <v>13.3018</v>
      </c>
      <c r="H440" s="1">
        <v>13.953799999999999</v>
      </c>
      <c r="I440" s="1">
        <v>15.338100000000001</v>
      </c>
      <c r="J440" s="5">
        <f>2^D440</f>
        <v>15145.48334679357</v>
      </c>
      <c r="K440" s="5">
        <f>2^E440</f>
        <v>20051.186664684879</v>
      </c>
      <c r="L440" s="5">
        <f>2^F440</f>
        <v>25423.939918574717</v>
      </c>
      <c r="M440" s="9">
        <f>2^G440</f>
        <v>10098.126255612904</v>
      </c>
      <c r="N440" s="9">
        <f>2^H440</f>
        <v>15867.640537748708</v>
      </c>
      <c r="O440" s="9">
        <f>2^I440</f>
        <v>41421.724565757613</v>
      </c>
      <c r="P440" s="1">
        <f>AVERAGE(J440:L440)/AVERAGE(M440:O440)</f>
        <v>0.89958252944891204</v>
      </c>
      <c r="Q440" s="1">
        <f>LOG(P440,2)</f>
        <v>-0.15267245169311022</v>
      </c>
      <c r="R440" s="1">
        <f>_xlfn.T.TEST(J440:L440,M440:O440,2,2)</f>
        <v>0.83377091762013644</v>
      </c>
      <c r="S440" s="1">
        <f>-LOG(R440,10)</f>
        <v>7.8953257371593491E-2</v>
      </c>
    </row>
    <row r="441" spans="1:19" x14ac:dyDescent="0.2">
      <c r="A441" s="1" t="s">
        <v>737</v>
      </c>
      <c r="B441" s="1" t="s">
        <v>738</v>
      </c>
      <c r="C441" s="1" t="s">
        <v>739</v>
      </c>
      <c r="D441" s="1">
        <v>15.089499999999999</v>
      </c>
      <c r="E441" s="1">
        <v>15.338200000000001</v>
      </c>
      <c r="F441" s="1">
        <v>15.7563</v>
      </c>
      <c r="G441" s="1">
        <v>14.457599999999999</v>
      </c>
      <c r="H441" s="1">
        <v>15.221399999999999</v>
      </c>
      <c r="I441" s="1">
        <v>16.385200000000001</v>
      </c>
      <c r="J441" s="5">
        <f>2^D441</f>
        <v>34865.196688111646</v>
      </c>
      <c r="K441" s="5">
        <f>2^E441</f>
        <v>41424.595800425544</v>
      </c>
      <c r="L441" s="5">
        <f>2^F441</f>
        <v>55350.165104861735</v>
      </c>
      <c r="M441" s="9">
        <f>2^G441</f>
        <v>22499.417020649122</v>
      </c>
      <c r="N441" s="9">
        <f>2^H441</f>
        <v>38203.044645301365</v>
      </c>
      <c r="O441" s="9">
        <f>2^I441</f>
        <v>85592.691850838528</v>
      </c>
      <c r="P441" s="1">
        <f>AVERAGE(J441:L441)/AVERAGE(M441:O441)</f>
        <v>0.89982446054367582</v>
      </c>
      <c r="Q441" s="1">
        <f>LOG(P441,2)</f>
        <v>-0.15228450967143659</v>
      </c>
      <c r="R441" s="1">
        <f>_xlfn.T.TEST(J441:L441,M441:O441,2,2)</f>
        <v>0.81818411768422061</v>
      </c>
      <c r="S441" s="1">
        <f>-LOG(R441,10)</f>
        <v>8.714895513469878E-2</v>
      </c>
    </row>
    <row r="442" spans="1:19" x14ac:dyDescent="0.2">
      <c r="A442" s="1" t="s">
        <v>590</v>
      </c>
      <c r="B442" s="1" t="s">
        <v>591</v>
      </c>
      <c r="C442" s="1" t="s">
        <v>592</v>
      </c>
      <c r="D442" s="1">
        <v>12.535</v>
      </c>
      <c r="E442" s="1">
        <v>13.7178</v>
      </c>
      <c r="F442" s="1">
        <v>13.673500000000001</v>
      </c>
      <c r="G442" s="1">
        <v>12.684100000000001</v>
      </c>
      <c r="H442" s="1">
        <v>13.136799999999999</v>
      </c>
      <c r="I442" s="1">
        <v>14.3218</v>
      </c>
      <c r="J442" s="5">
        <f>2^D442</f>
        <v>5934.8670650567774</v>
      </c>
      <c r="K442" s="5">
        <f>2^E442</f>
        <v>13473.154020570166</v>
      </c>
      <c r="L442" s="5">
        <f>2^F442</f>
        <v>13065.728987652054</v>
      </c>
      <c r="M442" s="9">
        <f>2^G442</f>
        <v>6581.040568596115</v>
      </c>
      <c r="N442" s="9">
        <f>2^H442</f>
        <v>9006.8068000859876</v>
      </c>
      <c r="O442" s="9">
        <f>2^I442</f>
        <v>20478.181689990604</v>
      </c>
      <c r="P442" s="1">
        <f>AVERAGE(J442:L442)/AVERAGE(M442:O442)</f>
        <v>0.90039715823580857</v>
      </c>
      <c r="Q442" s="1">
        <f>LOG(P442,2)</f>
        <v>-0.15136659141112679</v>
      </c>
      <c r="R442" s="1">
        <f>_xlfn.T.TEST(J442:L442,M442:O442,2,2)</f>
        <v>0.82023286171152321</v>
      </c>
      <c r="S442" s="1">
        <f>-LOG(R442,10)</f>
        <v>8.6062835177664082E-2</v>
      </c>
    </row>
    <row r="443" spans="1:19" x14ac:dyDescent="0.2">
      <c r="A443" s="1" t="s">
        <v>3110</v>
      </c>
      <c r="B443" s="1" t="s">
        <v>3111</v>
      </c>
      <c r="C443" s="1" t="s">
        <v>3112</v>
      </c>
      <c r="D443" s="1">
        <v>12.013500000000001</v>
      </c>
      <c r="E443" s="1">
        <v>12.6556</v>
      </c>
      <c r="F443" s="1">
        <v>13.361800000000001</v>
      </c>
      <c r="G443" s="1">
        <v>11.587899999999999</v>
      </c>
      <c r="H443" s="1">
        <v>12.149800000000001</v>
      </c>
      <c r="I443" s="1">
        <v>13.95</v>
      </c>
      <c r="J443" s="5">
        <f>2^D443</f>
        <v>4134.5081552873044</v>
      </c>
      <c r="K443" s="5">
        <f>2^E443</f>
        <v>6452.3098263450938</v>
      </c>
      <c r="L443" s="5">
        <f>2^F443</f>
        <v>10526.950870127228</v>
      </c>
      <c r="M443" s="9">
        <f>2^G443</f>
        <v>3078.2613308670484</v>
      </c>
      <c r="N443" s="9">
        <f>2^H443</f>
        <v>4544.1665586750805</v>
      </c>
      <c r="O443" s="9">
        <f>2^I443</f>
        <v>15825.900813104654</v>
      </c>
      <c r="P443" s="1">
        <f>AVERAGE(J443:L443)/AVERAGE(M443:O443)</f>
        <v>0.90043811307440269</v>
      </c>
      <c r="Q443" s="1">
        <f>LOG(P443,2)</f>
        <v>-0.15130097148076263</v>
      </c>
      <c r="R443" s="1">
        <f>_xlfn.T.TEST(J443:L443,M443:O443,2,2)</f>
        <v>0.86936992524837853</v>
      </c>
      <c r="S443" s="1">
        <f>-LOG(R443,10)</f>
        <v>6.0795387752946628E-2</v>
      </c>
    </row>
    <row r="444" spans="1:19" x14ac:dyDescent="0.2">
      <c r="A444" s="1" t="s">
        <v>3194</v>
      </c>
      <c r="B444" s="1" t="s">
        <v>3195</v>
      </c>
      <c r="C444" s="1" t="s">
        <v>3196</v>
      </c>
      <c r="D444" s="1">
        <v>11.223599999999999</v>
      </c>
      <c r="E444" s="1">
        <v>11.6035</v>
      </c>
      <c r="F444" s="1">
        <v>10.949400000000001</v>
      </c>
      <c r="G444" s="1">
        <v>10.168900000000001</v>
      </c>
      <c r="H444" s="1">
        <v>11.458600000000001</v>
      </c>
      <c r="I444" s="1">
        <v>12.0825</v>
      </c>
      <c r="J444" s="5">
        <f>2^D444</f>
        <v>2391.3341136458139</v>
      </c>
      <c r="K444" s="5">
        <f>2^E444</f>
        <v>3111.7274764453755</v>
      </c>
      <c r="L444" s="5">
        <f>2^F444</f>
        <v>1977.4150468057767</v>
      </c>
      <c r="M444" s="9">
        <f>2^G444</f>
        <v>1151.1818213404192</v>
      </c>
      <c r="N444" s="9">
        <f>2^H444</f>
        <v>2814.3772292908293</v>
      </c>
      <c r="O444" s="9">
        <f>2^I444</f>
        <v>4337.0549296679592</v>
      </c>
      <c r="P444" s="1">
        <f>AVERAGE(J444:L444)/AVERAGE(M444:O444)</f>
        <v>0.90097849359815563</v>
      </c>
      <c r="Q444" s="1">
        <f>LOG(P444,2)</f>
        <v>-0.15043542564055229</v>
      </c>
      <c r="R444" s="1">
        <f>_xlfn.T.TEST(J444:L444,M444:O444,2,2)</f>
        <v>0.79318030908154868</v>
      </c>
      <c r="S444" s="1">
        <f>-LOG(R444,10)</f>
        <v>0.10062807581239144</v>
      </c>
    </row>
    <row r="445" spans="1:19" x14ac:dyDescent="0.2">
      <c r="A445" s="1" t="s">
        <v>632</v>
      </c>
      <c r="B445" s="1" t="s">
        <v>633</v>
      </c>
      <c r="C445" s="1" t="s">
        <v>634</v>
      </c>
      <c r="D445" s="1">
        <v>15.381</v>
      </c>
      <c r="E445" s="1">
        <v>15.7682</v>
      </c>
      <c r="F445" s="1">
        <v>15.946999999999999</v>
      </c>
      <c r="G445" s="1">
        <v>15.0184</v>
      </c>
      <c r="H445" s="1">
        <v>15.700900000000001</v>
      </c>
      <c r="I445" s="1">
        <v>16.504200000000001</v>
      </c>
      <c r="J445" s="5">
        <f>2^D445</f>
        <v>42671.937603797931</v>
      </c>
      <c r="K445" s="5">
        <f>2^E445</f>
        <v>55808.606370422647</v>
      </c>
      <c r="L445" s="5">
        <f>2^F445</f>
        <v>63172.103880090741</v>
      </c>
      <c r="M445" s="9">
        <f>2^G445</f>
        <v>33188.596484565925</v>
      </c>
      <c r="N445" s="9">
        <f>2^H445</f>
        <v>53264.991115843361</v>
      </c>
      <c r="O445" s="9">
        <f>2^I445</f>
        <v>92952.110383795749</v>
      </c>
      <c r="P445" s="1">
        <f>AVERAGE(J445:L445)/AVERAGE(M445:O445)</f>
        <v>0.90104522693890865</v>
      </c>
      <c r="Q445" s="1">
        <f>LOG(P445,2)</f>
        <v>-0.15032857259670707</v>
      </c>
      <c r="R445" s="1">
        <f>_xlfn.T.TEST(J445:L445,M445:O445,2,2)</f>
        <v>0.76573600245734452</v>
      </c>
      <c r="S445" s="1">
        <f>-LOG(R445,10)</f>
        <v>0.11592093328873838</v>
      </c>
    </row>
    <row r="446" spans="1:19" x14ac:dyDescent="0.2">
      <c r="A446" s="1" t="s">
        <v>2072</v>
      </c>
      <c r="B446" s="1" t="s">
        <v>2073</v>
      </c>
      <c r="C446" s="1" t="s">
        <v>2074</v>
      </c>
      <c r="D446" s="1">
        <v>10.891400000000001</v>
      </c>
      <c r="E446" s="1">
        <v>10.2363</v>
      </c>
      <c r="F446" s="1">
        <v>10.5022</v>
      </c>
      <c r="G446" s="1">
        <v>10.515599999999999</v>
      </c>
      <c r="H446" s="1">
        <v>10.292299999999999</v>
      </c>
      <c r="I446" s="1">
        <v>11.189299999999999</v>
      </c>
      <c r="J446" s="5">
        <f>2^D446</f>
        <v>1899.494737865954</v>
      </c>
      <c r="K446" s="5">
        <f>2^E446</f>
        <v>1206.2389408039874</v>
      </c>
      <c r="L446" s="5">
        <f>2^F446</f>
        <v>1450.3646980359399</v>
      </c>
      <c r="M446" s="9">
        <f>2^G446</f>
        <v>1463.8986908623272</v>
      </c>
      <c r="N446" s="9">
        <f>2^H446</f>
        <v>1253.981196767435</v>
      </c>
      <c r="O446" s="9">
        <f>2^I446</f>
        <v>2335.1507929493396</v>
      </c>
      <c r="P446" s="1">
        <f>AVERAGE(J446:L446)/AVERAGE(M446:O446)</f>
        <v>0.90165658289328454</v>
      </c>
      <c r="Q446" s="1">
        <f>LOG(P446,2)</f>
        <v>-0.14935004111401945</v>
      </c>
      <c r="R446" s="1">
        <f>_xlfn.T.TEST(J446:L446,M446:O446,2,2)</f>
        <v>0.69163655510014754</v>
      </c>
      <c r="S446" s="1">
        <f>-LOG(R446,10)</f>
        <v>0.16012206100434245</v>
      </c>
    </row>
    <row r="447" spans="1:19" x14ac:dyDescent="0.2">
      <c r="A447" s="1" t="s">
        <v>102</v>
      </c>
      <c r="B447" s="1" t="s">
        <v>103</v>
      </c>
      <c r="C447" s="1" t="s">
        <v>104</v>
      </c>
      <c r="D447" s="1">
        <v>17.5076</v>
      </c>
      <c r="E447" s="1">
        <v>17.818000000000001</v>
      </c>
      <c r="F447" s="1">
        <v>18.134799999999998</v>
      </c>
      <c r="G447" s="1">
        <v>16.834299999999999</v>
      </c>
      <c r="H447" s="1">
        <v>17.472200000000001</v>
      </c>
      <c r="I447" s="1">
        <v>18.8825</v>
      </c>
      <c r="J447" s="5">
        <f>2^D447</f>
        <v>186342.85798686178</v>
      </c>
      <c r="K447" s="5">
        <f>2^E447</f>
        <v>231074.73451441713</v>
      </c>
      <c r="L447" s="5">
        <f>2^F447</f>
        <v>287818.53968973848</v>
      </c>
      <c r="M447" s="9">
        <f>2^G447</f>
        <v>116850.14509662411</v>
      </c>
      <c r="N447" s="9">
        <f>2^H447</f>
        <v>181826.12789247147</v>
      </c>
      <c r="O447" s="9">
        <f>2^I447</f>
        <v>483280.0783447905</v>
      </c>
      <c r="P447" s="1">
        <f>AVERAGE(J447:L447)/AVERAGE(M447:O447)</f>
        <v>0.9018868265319453</v>
      </c>
      <c r="Q447" s="1">
        <f>LOG(P447,2)</f>
        <v>-0.14898168695546612</v>
      </c>
      <c r="R447" s="1">
        <f>_xlfn.T.TEST(J447:L447,M447:O447,2,2)</f>
        <v>0.8371873770081345</v>
      </c>
      <c r="S447" s="1">
        <f>-LOG(R447,10)</f>
        <v>7.717732851424125E-2</v>
      </c>
    </row>
    <row r="448" spans="1:19" x14ac:dyDescent="0.2">
      <c r="A448" s="1" t="s">
        <v>2195</v>
      </c>
      <c r="B448" s="1" t="s">
        <v>2196</v>
      </c>
      <c r="C448" s="1" t="s">
        <v>2197</v>
      </c>
      <c r="D448" s="1">
        <v>11.014200000000001</v>
      </c>
      <c r="E448" s="1">
        <v>11.439</v>
      </c>
      <c r="F448" s="1">
        <v>12.480600000000001</v>
      </c>
      <c r="G448" s="1">
        <v>10.873200000000001</v>
      </c>
      <c r="H448" s="1">
        <v>11.5671</v>
      </c>
      <c r="I448" s="1">
        <v>12.729200000000001</v>
      </c>
      <c r="J448" s="5">
        <f>2^D448</f>
        <v>2068.2573589563285</v>
      </c>
      <c r="K448" s="5">
        <f>2^E448</f>
        <v>2776.4005412864021</v>
      </c>
      <c r="L448" s="5">
        <f>2^F448</f>
        <v>5715.2464673614832</v>
      </c>
      <c r="M448" s="9">
        <f>2^G448</f>
        <v>1875.6825965822977</v>
      </c>
      <c r="N448" s="9">
        <f>2^H448</f>
        <v>3034.1990137059915</v>
      </c>
      <c r="O448" s="9">
        <f>2^I448</f>
        <v>6790.0194888958795</v>
      </c>
      <c r="P448" s="1">
        <f>AVERAGE(J448:L448)/AVERAGE(M448:O448)</f>
        <v>0.90256355828003987</v>
      </c>
      <c r="Q448" s="1">
        <f>LOG(P448,2)</f>
        <v>-0.14789956511828048</v>
      </c>
      <c r="R448" s="1">
        <f>_xlfn.T.TEST(J448:L448,M448:O448,2,2)</f>
        <v>0.84781016252738484</v>
      </c>
      <c r="S448" s="1">
        <f>-LOG(R448,10)</f>
        <v>7.170138193727961E-2</v>
      </c>
    </row>
    <row r="449" spans="1:19" x14ac:dyDescent="0.2">
      <c r="A449" s="1" t="s">
        <v>370</v>
      </c>
      <c r="B449" s="1" t="s">
        <v>371</v>
      </c>
      <c r="C449" s="1" t="s">
        <v>372</v>
      </c>
      <c r="D449" s="1">
        <v>14.287599999999999</v>
      </c>
      <c r="E449" s="1">
        <v>14.6374</v>
      </c>
      <c r="F449" s="1">
        <v>15.1111</v>
      </c>
      <c r="G449" s="1">
        <v>13.7014</v>
      </c>
      <c r="H449" s="1">
        <v>14.3695</v>
      </c>
      <c r="I449" s="1">
        <v>15.7475</v>
      </c>
      <c r="J449" s="5">
        <f>2^D449</f>
        <v>19998.442149318529</v>
      </c>
      <c r="K449" s="5">
        <f>2^E449</f>
        <v>25485.693658997636</v>
      </c>
      <c r="L449" s="5">
        <f>2^F449</f>
        <v>35391.124953434795</v>
      </c>
      <c r="M449" s="9">
        <f>2^G449</f>
        <v>13320.863638583965</v>
      </c>
      <c r="N449" s="9">
        <f>2^H449</f>
        <v>21166.571731066153</v>
      </c>
      <c r="O449" s="9">
        <f>2^I449</f>
        <v>55013.573565571096</v>
      </c>
      <c r="P449" s="1">
        <f>AVERAGE(J449:L449)/AVERAGE(M449:O449)</f>
        <v>0.90362401188445396</v>
      </c>
      <c r="Q449" s="1">
        <f>LOG(P449,2)</f>
        <v>-0.14620548709754072</v>
      </c>
      <c r="R449" s="1">
        <f>_xlfn.T.TEST(J449:L449,M449:O449,2,2)</f>
        <v>0.84246382551558507</v>
      </c>
      <c r="S449" s="1">
        <f>-LOG(R449,10)</f>
        <v>7.4448738191051772E-2</v>
      </c>
    </row>
    <row r="450" spans="1:19" x14ac:dyDescent="0.2">
      <c r="A450" s="1" t="s">
        <v>881</v>
      </c>
      <c r="B450" s="1" t="s">
        <v>882</v>
      </c>
      <c r="C450" s="1" t="s">
        <v>883</v>
      </c>
      <c r="D450" s="1">
        <v>12.5372</v>
      </c>
      <c r="E450" s="1">
        <v>12.645099999999999</v>
      </c>
      <c r="F450" s="1">
        <v>12.8698</v>
      </c>
      <c r="G450" s="1">
        <v>12.212</v>
      </c>
      <c r="H450" s="1">
        <v>12.574999999999999</v>
      </c>
      <c r="I450" s="1">
        <v>13.434200000000001</v>
      </c>
      <c r="J450" s="5">
        <f>2^D450</f>
        <v>5943.9241890345229</v>
      </c>
      <c r="K450" s="5">
        <f>2^E450</f>
        <v>6405.5200979416222</v>
      </c>
      <c r="L450" s="5">
        <f>2^F450</f>
        <v>7485.0695173849772</v>
      </c>
      <c r="M450" s="9">
        <f>2^G450</f>
        <v>4744.3673341732547</v>
      </c>
      <c r="N450" s="9">
        <f>2^H450</f>
        <v>6101.7188889505887</v>
      </c>
      <c r="O450" s="9">
        <f>2^I450</f>
        <v>11068.71404374729</v>
      </c>
      <c r="P450" s="1">
        <f>AVERAGE(J450:L450)/AVERAGE(M450:O450)</f>
        <v>0.90507390269694554</v>
      </c>
      <c r="Q450" s="1">
        <f>LOG(P450,2)</f>
        <v>-0.14389249639168591</v>
      </c>
      <c r="R450" s="1">
        <f>_xlfn.T.TEST(J450:L450,M450:O450,2,2)</f>
        <v>0.74331591535769748</v>
      </c>
      <c r="S450" s="1">
        <f>-LOG(R450,10)</f>
        <v>0.12882656828943848</v>
      </c>
    </row>
    <row r="451" spans="1:19" x14ac:dyDescent="0.2">
      <c r="A451" s="1" t="s">
        <v>2132</v>
      </c>
      <c r="B451" s="1" t="s">
        <v>2133</v>
      </c>
      <c r="C451" s="1" t="s">
        <v>2134</v>
      </c>
      <c r="D451" s="1">
        <v>12.749499999999999</v>
      </c>
      <c r="E451" s="1">
        <v>13.117900000000001</v>
      </c>
      <c r="F451" s="1">
        <v>13.821199999999999</v>
      </c>
      <c r="G451" s="1">
        <v>12.632400000000001</v>
      </c>
      <c r="H451" s="1">
        <v>12.5901</v>
      </c>
      <c r="I451" s="1">
        <v>14.351599999999999</v>
      </c>
      <c r="J451" s="5">
        <f>2^D451</f>
        <v>6886.2364324625969</v>
      </c>
      <c r="K451" s="5">
        <f>2^E451</f>
        <v>8889.5828141737384</v>
      </c>
      <c r="L451" s="5">
        <f>2^F451</f>
        <v>14474.240220154765</v>
      </c>
      <c r="M451" s="9">
        <f>2^G451</f>
        <v>6349.3799643220136</v>
      </c>
      <c r="N451" s="9">
        <f>2^H451</f>
        <v>6165.9180514551963</v>
      </c>
      <c r="O451" s="9">
        <f>2^I451</f>
        <v>20905.573489158833</v>
      </c>
      <c r="P451" s="1">
        <f>AVERAGE(J451:L451)/AVERAGE(M451:O451)</f>
        <v>0.90512479491515829</v>
      </c>
      <c r="Q451" s="1">
        <f>LOG(P451,2)</f>
        <v>-0.1438113760694234</v>
      </c>
      <c r="R451" s="1">
        <f>_xlfn.T.TEST(J451:L451,M451:O451,2,2)</f>
        <v>0.85396184579593903</v>
      </c>
      <c r="S451" s="1">
        <f>-LOG(R451,10)</f>
        <v>6.856153274243415E-2</v>
      </c>
    </row>
    <row r="452" spans="1:19" x14ac:dyDescent="0.2">
      <c r="A452" s="1" t="s">
        <v>498</v>
      </c>
      <c r="B452" s="1" t="s">
        <v>499</v>
      </c>
      <c r="C452" s="1" t="s">
        <v>500</v>
      </c>
      <c r="D452" s="1">
        <v>13.9819</v>
      </c>
      <c r="E452" s="1">
        <v>14.954800000000001</v>
      </c>
      <c r="F452" s="1">
        <v>15.334300000000001</v>
      </c>
      <c r="G452" s="1">
        <v>13.7081</v>
      </c>
      <c r="H452" s="1">
        <v>14.736800000000001</v>
      </c>
      <c r="I452" s="1">
        <v>15.818099999999999</v>
      </c>
      <c r="J452" s="5">
        <f>2^D452</f>
        <v>16179.730981560866</v>
      </c>
      <c r="K452" s="5">
        <f>2^E452</f>
        <v>31757.285921516679</v>
      </c>
      <c r="L452" s="5">
        <f>2^F452</f>
        <v>41312.764990227486</v>
      </c>
      <c r="M452" s="9">
        <f>2^G452</f>
        <v>13382.870748110827</v>
      </c>
      <c r="N452" s="9">
        <f>2^H452</f>
        <v>27303.532556497677</v>
      </c>
      <c r="O452" s="9">
        <f>2^I452</f>
        <v>57772.687987401347</v>
      </c>
      <c r="P452" s="1">
        <f>AVERAGE(J452:L452)/AVERAGE(M452:O452)</f>
        <v>0.90646562670996156</v>
      </c>
      <c r="Q452" s="1">
        <f>LOG(P452,2)</f>
        <v>-0.14167578105725442</v>
      </c>
      <c r="R452" s="1">
        <f>_xlfn.T.TEST(J452:L452,M452:O452,2,2)</f>
        <v>0.84798823342286989</v>
      </c>
      <c r="S452" s="1">
        <f>-LOG(R452,10)</f>
        <v>7.1610173916602557E-2</v>
      </c>
    </row>
    <row r="453" spans="1:19" x14ac:dyDescent="0.2">
      <c r="A453" s="1" t="s">
        <v>1367</v>
      </c>
      <c r="B453" s="1" t="s">
        <v>1368</v>
      </c>
      <c r="C453" s="1" t="s">
        <v>1369</v>
      </c>
      <c r="D453" s="1">
        <v>10.998200000000001</v>
      </c>
      <c r="E453" s="1">
        <v>10.623100000000001</v>
      </c>
      <c r="F453" s="1">
        <v>10.2194</v>
      </c>
      <c r="G453" s="1">
        <v>8.4936699999999998</v>
      </c>
      <c r="H453" s="1">
        <v>10.603300000000001</v>
      </c>
      <c r="I453" s="1">
        <v>11.729200000000001</v>
      </c>
      <c r="J453" s="5">
        <f>2^D453</f>
        <v>2045.4463755986451</v>
      </c>
      <c r="K453" s="5">
        <f>2^E453</f>
        <v>1577.1454484389333</v>
      </c>
      <c r="L453" s="5">
        <f>2^F453</f>
        <v>1192.1912710159484</v>
      </c>
      <c r="M453" s="9">
        <f>2^G453</f>
        <v>360.45366300378834</v>
      </c>
      <c r="N453" s="9">
        <f>2^H453</f>
        <v>1555.6480646596883</v>
      </c>
      <c r="O453" s="9">
        <f>2^I453</f>
        <v>3395.0097444479393</v>
      </c>
      <c r="P453" s="1">
        <f>AVERAGE(J453:L453)/AVERAGE(M453:O453)</f>
        <v>0.9065490566966814</v>
      </c>
      <c r="Q453" s="1">
        <f>LOG(P453,2)</f>
        <v>-0.14154300328188532</v>
      </c>
      <c r="R453" s="1">
        <f>_xlfn.T.TEST(J453:L453,M453:O453,2,2)</f>
        <v>0.86550822473381128</v>
      </c>
      <c r="S453" s="1">
        <f>-LOG(R453,10)</f>
        <v>6.2728800764280501E-2</v>
      </c>
    </row>
    <row r="454" spans="1:19" x14ac:dyDescent="0.2">
      <c r="A454" s="1" t="s">
        <v>3458</v>
      </c>
      <c r="B454" s="1" t="s">
        <v>3459</v>
      </c>
      <c r="C454" s="1" t="s">
        <v>3460</v>
      </c>
      <c r="D454" s="1">
        <v>18.043900000000001</v>
      </c>
      <c r="E454" s="1">
        <v>18.467600000000001</v>
      </c>
      <c r="F454" s="1">
        <v>19.2652</v>
      </c>
      <c r="G454" s="1">
        <v>17.656600000000001</v>
      </c>
      <c r="H454" s="1">
        <v>18.282499999999999</v>
      </c>
      <c r="I454" s="1">
        <v>19.7194</v>
      </c>
      <c r="J454" s="5">
        <f>2^D454</f>
        <v>270243.4264660179</v>
      </c>
      <c r="K454" s="5">
        <f>2^E454</f>
        <v>362494.60547173233</v>
      </c>
      <c r="L454" s="5">
        <f>2^F454</f>
        <v>630090.70419905637</v>
      </c>
      <c r="M454" s="9">
        <f>2^G454</f>
        <v>206617.0808666677</v>
      </c>
      <c r="N454" s="9">
        <f>2^H454</f>
        <v>318845.94324744702</v>
      </c>
      <c r="O454" s="9">
        <f>2^I454</f>
        <v>863238.6889797491</v>
      </c>
      <c r="P454" s="1">
        <f>AVERAGE(J454:L454)/AVERAGE(M454:O454)</f>
        <v>0.90935924124654022</v>
      </c>
      <c r="Q454" s="1">
        <f>LOG(P454,2)</f>
        <v>-0.13707775296597585</v>
      </c>
      <c r="R454" s="1">
        <f>_xlfn.T.TEST(J454:L454,M454:O454,2,2)</f>
        <v>0.86394695997300797</v>
      </c>
      <c r="S454" s="1">
        <f>-LOG(R454,10)</f>
        <v>6.3512919208743496E-2</v>
      </c>
    </row>
    <row r="455" spans="1:19" x14ac:dyDescent="0.2">
      <c r="A455" s="1" t="s">
        <v>3642</v>
      </c>
      <c r="B455" s="1" t="s">
        <v>838</v>
      </c>
      <c r="C455" s="1" t="s">
        <v>839</v>
      </c>
      <c r="D455" s="1">
        <v>14.242000000000001</v>
      </c>
      <c r="E455" s="1">
        <v>14.6571</v>
      </c>
      <c r="F455" s="1">
        <v>15.2913</v>
      </c>
      <c r="G455" s="1">
        <v>13.8552</v>
      </c>
      <c r="H455" s="1">
        <v>14.4832</v>
      </c>
      <c r="I455" s="1">
        <v>15.774800000000001</v>
      </c>
      <c r="J455" s="5">
        <f>2^D455</f>
        <v>19376.226308000056</v>
      </c>
      <c r="K455" s="5">
        <f>2^E455</f>
        <v>25836.087662544407</v>
      </c>
      <c r="L455" s="5">
        <f>2^F455</f>
        <v>40099.593741003373</v>
      </c>
      <c r="M455" s="9">
        <f>2^G455</f>
        <v>14819.405985462166</v>
      </c>
      <c r="N455" s="9">
        <f>2^H455</f>
        <v>22902.222688966274</v>
      </c>
      <c r="O455" s="9">
        <f>2^I455</f>
        <v>56064.50287396364</v>
      </c>
      <c r="P455" s="1">
        <f>AVERAGE(J455:L455)/AVERAGE(M455:O455)</f>
        <v>0.90964310290939232</v>
      </c>
      <c r="Q455" s="1">
        <f>LOG(P455,2)</f>
        <v>-0.13662747777206496</v>
      </c>
      <c r="R455" s="1">
        <f>_xlfn.T.TEST(J455:L455,M455:O455,2,2)</f>
        <v>0.8502126660181607</v>
      </c>
      <c r="S455" s="1">
        <f>-LOG(R455,10)</f>
        <v>7.0472429431444994E-2</v>
      </c>
    </row>
    <row r="456" spans="1:19" x14ac:dyDescent="0.2">
      <c r="A456" s="1" t="s">
        <v>2382</v>
      </c>
      <c r="B456" s="1" t="s">
        <v>2383</v>
      </c>
      <c r="C456" s="1" t="s">
        <v>2384</v>
      </c>
      <c r="D456" s="1">
        <v>12.1585</v>
      </c>
      <c r="E456" s="1">
        <v>12.888299999999999</v>
      </c>
      <c r="F456" s="1">
        <v>12.864800000000001</v>
      </c>
      <c r="G456" s="1">
        <v>11.530900000000001</v>
      </c>
      <c r="H456" s="1">
        <v>12.837300000000001</v>
      </c>
      <c r="I456" s="1">
        <v>13.457100000000001</v>
      </c>
      <c r="J456" s="5">
        <f>2^D456</f>
        <v>4571.6524037038062</v>
      </c>
      <c r="K456" s="5">
        <f>2^E456</f>
        <v>7581.6702745912298</v>
      </c>
      <c r="L456" s="5">
        <f>2^F456</f>
        <v>7459.173144139696</v>
      </c>
      <c r="M456" s="9">
        <f>2^G456</f>
        <v>2959.0123447324859</v>
      </c>
      <c r="N456" s="9">
        <f>2^H456</f>
        <v>7318.3363095133273</v>
      </c>
      <c r="O456" s="9">
        <f>2^I456</f>
        <v>11245.810333998037</v>
      </c>
      <c r="P456" s="1">
        <f>AVERAGE(J456:L456)/AVERAGE(M456:O456)</f>
        <v>0.91122756808827454</v>
      </c>
      <c r="Q456" s="1">
        <f>LOG(P456,2)</f>
        <v>-0.13411670018703301</v>
      </c>
      <c r="R456" s="1">
        <f>_xlfn.T.TEST(J456:L456,M456:O456,2,2)</f>
        <v>0.81768842820151932</v>
      </c>
      <c r="S456" s="1">
        <f>-LOG(R456,10)</f>
        <v>8.7412148271847109E-2</v>
      </c>
    </row>
    <row r="457" spans="1:19" x14ac:dyDescent="0.2">
      <c r="A457" s="1" t="s">
        <v>3137</v>
      </c>
      <c r="B457" s="1" t="s">
        <v>3138</v>
      </c>
      <c r="C457" s="1" t="s">
        <v>3139</v>
      </c>
      <c r="D457" s="1">
        <v>14.0806</v>
      </c>
      <c r="E457" s="1">
        <v>14.651999999999999</v>
      </c>
      <c r="F457" s="1">
        <v>15.2858</v>
      </c>
      <c r="G457" s="1">
        <v>13.3347</v>
      </c>
      <c r="H457" s="1">
        <v>14.0639</v>
      </c>
      <c r="I457" s="1">
        <v>15.9556</v>
      </c>
      <c r="J457" s="5">
        <f>2^D457</f>
        <v>17325.387504539631</v>
      </c>
      <c r="K457" s="5">
        <f>2^E457</f>
        <v>25744.917026163239</v>
      </c>
      <c r="L457" s="5">
        <f>2^F457</f>
        <v>39947.012706975387</v>
      </c>
      <c r="M457" s="9">
        <f>2^G457</f>
        <v>10331.055227227818</v>
      </c>
      <c r="N457" s="9">
        <f>2^H457</f>
        <v>17125.992757259908</v>
      </c>
      <c r="O457" s="9">
        <f>2^I457</f>
        <v>63549.801567002112</v>
      </c>
      <c r="P457" s="1">
        <f>AVERAGE(J457:L457)/AVERAGE(M457:O457)</f>
        <v>0.91220954957581213</v>
      </c>
      <c r="Q457" s="1">
        <f>LOG(P457,2)</f>
        <v>-0.13256282158541025</v>
      </c>
      <c r="R457" s="1">
        <f>_xlfn.T.TEST(J457:L457,M457:O457,2,2)</f>
        <v>0.88940490194356947</v>
      </c>
      <c r="S457" s="1">
        <f>-LOG(R457,10)</f>
        <v>5.0900481272089626E-2</v>
      </c>
    </row>
    <row r="458" spans="1:19" x14ac:dyDescent="0.2">
      <c r="A458" s="1" t="s">
        <v>244</v>
      </c>
      <c r="B458" s="1" t="s">
        <v>245</v>
      </c>
      <c r="C458" s="1" t="s">
        <v>246</v>
      </c>
      <c r="D458" s="1">
        <v>17.120799999999999</v>
      </c>
      <c r="E458" s="1">
        <v>17.7257</v>
      </c>
      <c r="F458" s="1">
        <v>18.152699999999999</v>
      </c>
      <c r="G458" s="1">
        <v>16.402799999999999</v>
      </c>
      <c r="H458" s="1">
        <v>17.686699999999998</v>
      </c>
      <c r="I458" s="1">
        <v>18.6633</v>
      </c>
      <c r="J458" s="5">
        <f>2^D458</f>
        <v>142519.51959595259</v>
      </c>
      <c r="K458" s="5">
        <f>2^E458</f>
        <v>216754.13645499092</v>
      </c>
      <c r="L458" s="5">
        <f>2^F458</f>
        <v>291411.8461774232</v>
      </c>
      <c r="M458" s="9">
        <f>2^G458</f>
        <v>86643.265662963167</v>
      </c>
      <c r="N458" s="9">
        <f>2^H458</f>
        <v>210973.16798194533</v>
      </c>
      <c r="O458" s="9">
        <f>2^I458</f>
        <v>415157.71989157837</v>
      </c>
      <c r="P458" s="1">
        <f>AVERAGE(J458:L458)/AVERAGE(M458:O458)</f>
        <v>0.91289155057031413</v>
      </c>
      <c r="Q458" s="1">
        <f>LOG(P458,2)</f>
        <v>-0.13148461337177506</v>
      </c>
      <c r="R458" s="1">
        <f>_xlfn.T.TEST(J458:L458,M458:O458,2,2)</f>
        <v>0.85330867800632293</v>
      </c>
      <c r="S458" s="1">
        <f>-LOG(R458,10)</f>
        <v>6.8893837642767519E-2</v>
      </c>
    </row>
    <row r="459" spans="1:19" x14ac:dyDescent="0.2">
      <c r="A459" s="1" t="s">
        <v>220</v>
      </c>
      <c r="B459" s="1" t="s">
        <v>221</v>
      </c>
      <c r="C459" s="1" t="s">
        <v>222</v>
      </c>
      <c r="D459" s="1">
        <v>18.2926</v>
      </c>
      <c r="E459" s="1">
        <v>18.639900000000001</v>
      </c>
      <c r="F459" s="1">
        <v>19.309899999999999</v>
      </c>
      <c r="G459" s="1">
        <v>17.901700000000002</v>
      </c>
      <c r="H459" s="1">
        <v>18.4252</v>
      </c>
      <c r="I459" s="1">
        <v>19.801100000000002</v>
      </c>
      <c r="J459" s="5">
        <f>2^D459</f>
        <v>321085.94737668516</v>
      </c>
      <c r="K459" s="5">
        <f>2^E459</f>
        <v>408478.32459984702</v>
      </c>
      <c r="L459" s="5">
        <f>2^F459</f>
        <v>649918.82008452364</v>
      </c>
      <c r="M459" s="9">
        <f>2^G459</f>
        <v>244877.38190657893</v>
      </c>
      <c r="N459" s="9">
        <f>2^H459</f>
        <v>351996.11981023633</v>
      </c>
      <c r="O459" s="9">
        <f>2^I459</f>
        <v>913534.69738524128</v>
      </c>
      <c r="P459" s="1">
        <f>AVERAGE(J459:L459)/AVERAGE(M459:O459)</f>
        <v>0.91331806387251047</v>
      </c>
      <c r="Q459" s="1">
        <f>LOG(P459,2)</f>
        <v>-0.13081072727209256</v>
      </c>
      <c r="R459" s="1">
        <f>_xlfn.T.TEST(J459:L459,M459:O459,2,2)</f>
        <v>0.8584370367192492</v>
      </c>
      <c r="S459" s="1">
        <f>-LOG(R459,10)</f>
        <v>6.6291553279048954E-2</v>
      </c>
    </row>
    <row r="460" spans="1:19" x14ac:dyDescent="0.2">
      <c r="A460" s="1" t="s">
        <v>3131</v>
      </c>
      <c r="B460" s="1" t="s">
        <v>3132</v>
      </c>
      <c r="C460" s="1" t="s">
        <v>3133</v>
      </c>
      <c r="D460" s="1">
        <v>14.4604</v>
      </c>
      <c r="E460" s="1">
        <v>15.0693</v>
      </c>
      <c r="F460" s="1">
        <v>15.4443</v>
      </c>
      <c r="G460" s="1">
        <v>14.321400000000001</v>
      </c>
      <c r="H460" s="1">
        <v>14.895899999999999</v>
      </c>
      <c r="I460" s="1">
        <v>15.8751</v>
      </c>
      <c r="J460" s="5">
        <f>2^D460</f>
        <v>22543.126563856062</v>
      </c>
      <c r="K460" s="5">
        <f>2^E460</f>
        <v>34380.430752301865</v>
      </c>
      <c r="L460" s="5">
        <f>2^F460</f>
        <v>44585.90250552506</v>
      </c>
      <c r="M460" s="9">
        <f>2^G460</f>
        <v>20472.504719461635</v>
      </c>
      <c r="N460" s="9">
        <f>2^H460</f>
        <v>30486.861122190076</v>
      </c>
      <c r="O460" s="9">
        <f>2^I460</f>
        <v>60100.942710985146</v>
      </c>
      <c r="P460" s="1">
        <f>AVERAGE(J460:L460)/AVERAGE(M460:O460)</f>
        <v>0.91400304163186008</v>
      </c>
      <c r="Q460" s="1">
        <f>LOG(P460,2)</f>
        <v>-0.12972912857568117</v>
      </c>
      <c r="R460" s="1">
        <f>_xlfn.T.TEST(J460:L460,M460:O460,2,2)</f>
        <v>0.82508312784059346</v>
      </c>
      <c r="S460" s="1">
        <f>-LOG(R460,10)</f>
        <v>8.3502293700075905E-2</v>
      </c>
    </row>
    <row r="461" spans="1:19" x14ac:dyDescent="0.2">
      <c r="A461" s="1" t="s">
        <v>1606</v>
      </c>
      <c r="B461" s="1" t="s">
        <v>1607</v>
      </c>
      <c r="C461" s="1" t="s">
        <v>1608</v>
      </c>
      <c r="D461" s="1">
        <v>12.023300000000001</v>
      </c>
      <c r="E461" s="1">
        <v>11.929600000000001</v>
      </c>
      <c r="F461" s="1">
        <v>12.557499999999999</v>
      </c>
      <c r="G461" s="1">
        <v>11.809799999999999</v>
      </c>
      <c r="H461" s="1">
        <v>12.276999999999999</v>
      </c>
      <c r="I461" s="1">
        <v>12.7438</v>
      </c>
      <c r="J461" s="5">
        <f>2^D461</f>
        <v>4162.6888225157645</v>
      </c>
      <c r="K461" s="5">
        <f>2^E461</f>
        <v>3900.9235243802718</v>
      </c>
      <c r="L461" s="5">
        <f>2^F461</f>
        <v>6028.1516672025209</v>
      </c>
      <c r="M461" s="9">
        <f>2^G461</f>
        <v>3590.0793093413413</v>
      </c>
      <c r="N461" s="9">
        <f>2^H461</f>
        <v>4963.0112171222736</v>
      </c>
      <c r="O461" s="9">
        <f>2^I461</f>
        <v>6859.08300894686</v>
      </c>
      <c r="P461" s="1">
        <f>AVERAGE(J461:L461)/AVERAGE(M461:O461)</f>
        <v>0.91432684570555922</v>
      </c>
      <c r="Q461" s="1">
        <f>LOG(P461,2)</f>
        <v>-0.12921811517545734</v>
      </c>
      <c r="R461" s="1">
        <f>_xlfn.T.TEST(J461:L461,M461:O461,2,2)</f>
        <v>0.72375662726052481</v>
      </c>
      <c r="S461" s="1">
        <f>-LOG(R461,10)</f>
        <v>0.14040744651908613</v>
      </c>
    </row>
    <row r="462" spans="1:19" x14ac:dyDescent="0.2">
      <c r="A462" s="1" t="s">
        <v>2355</v>
      </c>
      <c r="B462" s="1" t="s">
        <v>2356</v>
      </c>
      <c r="C462" s="1" t="s">
        <v>2357</v>
      </c>
      <c r="D462" s="1">
        <v>12.8588</v>
      </c>
      <c r="E462" s="1">
        <v>12.5228</v>
      </c>
      <c r="F462" s="1">
        <v>12.905900000000001</v>
      </c>
      <c r="G462" s="1">
        <v>12.5609</v>
      </c>
      <c r="H462" s="1">
        <v>12.946400000000001</v>
      </c>
      <c r="I462" s="1">
        <v>13.137</v>
      </c>
      <c r="J462" s="5">
        <f>2^D462</f>
        <v>7428.215733880329</v>
      </c>
      <c r="K462" s="5">
        <f>2^E462</f>
        <v>5884.8910874405592</v>
      </c>
      <c r="L462" s="5">
        <f>2^F462</f>
        <v>7674.7285026994332</v>
      </c>
      <c r="M462" s="9">
        <f>2^G462</f>
        <v>6042.3749681782774</v>
      </c>
      <c r="N462" s="9">
        <f>2^H462</f>
        <v>7893.2296003922165</v>
      </c>
      <c r="O462" s="9">
        <f>2^I462</f>
        <v>9008.0554951848007</v>
      </c>
      <c r="P462" s="1">
        <f>AVERAGE(J462:L462)/AVERAGE(M462:O462)</f>
        <v>0.91475532960738726</v>
      </c>
      <c r="Q462" s="1">
        <f>LOG(P462,2)</f>
        <v>-0.12854217877421784</v>
      </c>
      <c r="R462" s="1">
        <f>_xlfn.T.TEST(J462:L462,M462:O462,2,2)</f>
        <v>0.56127815891189803</v>
      </c>
      <c r="S462" s="1">
        <f>-LOG(R462,10)</f>
        <v>0.25082185720771688</v>
      </c>
    </row>
    <row r="463" spans="1:19" x14ac:dyDescent="0.2">
      <c r="A463" s="1" t="s">
        <v>1962</v>
      </c>
      <c r="B463" s="1" t="s">
        <v>1963</v>
      </c>
      <c r="C463" s="1" t="s">
        <v>1964</v>
      </c>
      <c r="D463" s="1">
        <v>12.2416</v>
      </c>
      <c r="E463" s="1">
        <v>12.802899999999999</v>
      </c>
      <c r="F463" s="1">
        <v>13.1937</v>
      </c>
      <c r="G463" s="1">
        <v>10.9551</v>
      </c>
      <c r="H463" s="1">
        <v>12.9964</v>
      </c>
      <c r="I463" s="1">
        <v>13.681800000000001</v>
      </c>
      <c r="J463" s="5">
        <f>2^D463</f>
        <v>4842.7137055065978</v>
      </c>
      <c r="K463" s="5">
        <f>2^E463</f>
        <v>7145.8999524668452</v>
      </c>
      <c r="L463" s="5">
        <f>2^F463</f>
        <v>9369.1340732471072</v>
      </c>
      <c r="M463" s="9">
        <f>2^G463</f>
        <v>1985.2431468830403</v>
      </c>
      <c r="N463" s="9">
        <f>2^H463</f>
        <v>8171.5837411125585</v>
      </c>
      <c r="O463" s="9">
        <f>2^I463</f>
        <v>13141.114357966218</v>
      </c>
      <c r="P463" s="1">
        <f>AVERAGE(J463:L463)/AVERAGE(M463:O463)</f>
        <v>0.91672253379566082</v>
      </c>
      <c r="Q463" s="1">
        <f>LOG(P463,2)</f>
        <v>-0.12544295833045926</v>
      </c>
      <c r="R463" s="1">
        <f>_xlfn.T.TEST(J463:L463,M463:O463,2,2)</f>
        <v>0.86166508471147751</v>
      </c>
      <c r="S463" s="1">
        <f>-LOG(R463,10)</f>
        <v>6.466150462243607E-2</v>
      </c>
    </row>
    <row r="464" spans="1:19" x14ac:dyDescent="0.2">
      <c r="A464" s="1" t="s">
        <v>584</v>
      </c>
      <c r="B464" s="1" t="s">
        <v>585</v>
      </c>
      <c r="C464" s="1" t="s">
        <v>586</v>
      </c>
      <c r="D464" s="1">
        <v>13.6325</v>
      </c>
      <c r="E464" s="1">
        <v>14.0924</v>
      </c>
      <c r="F464" s="1">
        <v>14.595499999999999</v>
      </c>
      <c r="G464" s="1">
        <v>13.257999999999999</v>
      </c>
      <c r="H464" s="1">
        <v>13.891500000000001</v>
      </c>
      <c r="I464" s="1">
        <v>15.0909</v>
      </c>
      <c r="J464" s="5">
        <f>2^D464</f>
        <v>12699.640170114635</v>
      </c>
      <c r="K464" s="5">
        <f>2^E464</f>
        <v>17467.675320367125</v>
      </c>
      <c r="L464" s="5">
        <f>2^F464</f>
        <v>24756.161186925612</v>
      </c>
      <c r="M464" s="9">
        <f>2^G464</f>
        <v>9796.1557751899945</v>
      </c>
      <c r="N464" s="9">
        <f>2^H464</f>
        <v>15197.011242970817</v>
      </c>
      <c r="O464" s="9">
        <f>2^I464</f>
        <v>34899.046507387691</v>
      </c>
      <c r="P464" s="1">
        <f>AVERAGE(J464:L464)/AVERAGE(M464:O464)</f>
        <v>0.91703868406831235</v>
      </c>
      <c r="Q464" s="1">
        <f>LOG(P464,2)</f>
        <v>-0.1249455015944286</v>
      </c>
      <c r="R464" s="1">
        <f>_xlfn.T.TEST(J464:L464,M464:O464,2,2)</f>
        <v>0.85322866513984241</v>
      </c>
      <c r="S464" s="1">
        <f>-LOG(R464,10)</f>
        <v>6.8934562384665221E-2</v>
      </c>
    </row>
    <row r="465" spans="1:19" x14ac:dyDescent="0.2">
      <c r="A465" s="1" t="s">
        <v>2514</v>
      </c>
      <c r="B465" s="1" t="s">
        <v>2515</v>
      </c>
      <c r="C465" s="1" t="s">
        <v>2516</v>
      </c>
      <c r="D465" s="1">
        <v>11.5395</v>
      </c>
      <c r="E465" s="1">
        <v>11.3728</v>
      </c>
      <c r="F465" s="1">
        <v>11.440899999999999</v>
      </c>
      <c r="G465" s="1">
        <v>11.735900000000001</v>
      </c>
      <c r="H465" s="1">
        <v>11.5932</v>
      </c>
      <c r="I465" s="1">
        <v>11.380100000000001</v>
      </c>
      <c r="J465" s="5">
        <f>2^D465</f>
        <v>2976.7038897262837</v>
      </c>
      <c r="K465" s="5">
        <f>2^E465</f>
        <v>2651.8804074850786</v>
      </c>
      <c r="L465" s="5">
        <f>2^F465</f>
        <v>2780.0594130812601</v>
      </c>
      <c r="M465" s="9">
        <f>2^G465</f>
        <v>3410.8131297824298</v>
      </c>
      <c r="N465" s="9">
        <f>2^H465</f>
        <v>3089.5906755805941</v>
      </c>
      <c r="O465" s="9">
        <f>2^I465</f>
        <v>2665.3328603381328</v>
      </c>
      <c r="P465" s="1">
        <f>AVERAGE(J465:L465)/AVERAGE(M465:O465)</f>
        <v>0.91739966103961612</v>
      </c>
      <c r="Q465" s="1">
        <f>LOG(P465,2)</f>
        <v>-0.12437772051365729</v>
      </c>
      <c r="R465" s="1">
        <f>_xlfn.T.TEST(J465:L465,M465:O465,2,2)</f>
        <v>0.34451255813725884</v>
      </c>
      <c r="S465" s="1">
        <f>-LOG(R465,10)</f>
        <v>0.46279494260886556</v>
      </c>
    </row>
    <row r="466" spans="1:19" x14ac:dyDescent="0.2">
      <c r="A466" s="1" t="s">
        <v>3176</v>
      </c>
      <c r="B466" s="1" t="s">
        <v>3177</v>
      </c>
      <c r="C466" s="1" t="s">
        <v>3178</v>
      </c>
      <c r="D466" s="1">
        <v>9.6131600000000006</v>
      </c>
      <c r="E466" s="1">
        <v>10.3339</v>
      </c>
      <c r="F466" s="1">
        <v>10.179500000000001</v>
      </c>
      <c r="G466" s="1">
        <v>10.0403</v>
      </c>
      <c r="H466" s="1">
        <v>10.162000000000001</v>
      </c>
      <c r="I466" s="1">
        <v>10.3712</v>
      </c>
      <c r="J466" s="5">
        <f>2^D466</f>
        <v>783.1582244863273</v>
      </c>
      <c r="K466" s="5">
        <f>2^E466</f>
        <v>1290.6660077299528</v>
      </c>
      <c r="L466" s="5">
        <f>2^F466</f>
        <v>1159.6711175061785</v>
      </c>
      <c r="M466" s="9">
        <f>2^G466</f>
        <v>1053.0075024853986</v>
      </c>
      <c r="N466" s="9">
        <f>2^H466</f>
        <v>1145.6891914605687</v>
      </c>
      <c r="O466" s="9">
        <f>2^I466</f>
        <v>1324.4705041255909</v>
      </c>
      <c r="P466" s="1">
        <f>AVERAGE(J466:L466)/AVERAGE(M466:O466)</f>
        <v>0.91778083977744374</v>
      </c>
      <c r="Q466" s="1">
        <f>LOG(P466,2)</f>
        <v>-0.12377840651438619</v>
      </c>
      <c r="R466" s="1">
        <f>_xlfn.T.TEST(J466:L466,M466:O466,2,2)</f>
        <v>0.6039159366116793</v>
      </c>
      <c r="S466" s="1">
        <f>-LOG(R466,10)</f>
        <v>0.21902350973397328</v>
      </c>
    </row>
    <row r="467" spans="1:19" x14ac:dyDescent="0.2">
      <c r="A467" s="1" t="s">
        <v>3244</v>
      </c>
      <c r="B467" s="1" t="s">
        <v>3245</v>
      </c>
      <c r="C467" s="1" t="s">
        <v>3246</v>
      </c>
      <c r="D467" s="1">
        <v>13.734</v>
      </c>
      <c r="E467" s="1">
        <v>14.103400000000001</v>
      </c>
      <c r="F467" s="1">
        <v>14.739800000000001</v>
      </c>
      <c r="G467" s="1">
        <v>13.510300000000001</v>
      </c>
      <c r="H467" s="1">
        <v>13.9803</v>
      </c>
      <c r="I467" s="1">
        <v>15.133699999999999</v>
      </c>
      <c r="J467" s="5">
        <f>2^D467</f>
        <v>13625.296459774461</v>
      </c>
      <c r="K467" s="5">
        <f>2^E467</f>
        <v>17601.368722197702</v>
      </c>
      <c r="L467" s="5">
        <f>2^F467</f>
        <v>27360.367728559202</v>
      </c>
      <c r="M467" s="9">
        <f>2^G467</f>
        <v>11668.245293474905</v>
      </c>
      <c r="N467" s="9">
        <f>2^H467</f>
        <v>16161.797032232813</v>
      </c>
      <c r="O467" s="9">
        <f>2^I467</f>
        <v>35949.896582454865</v>
      </c>
      <c r="P467" s="1">
        <f>AVERAGE(J467:L467)/AVERAGE(M467:O467)</f>
        <v>0.91858088786963965</v>
      </c>
      <c r="Q467" s="1">
        <f>LOG(P467,2)</f>
        <v>-0.12252132794349931</v>
      </c>
      <c r="R467" s="1">
        <f>_xlfn.T.TEST(J467:L467,M467:O467,2,2)</f>
        <v>0.84860480089562595</v>
      </c>
      <c r="S467" s="1">
        <f>-LOG(R467,10)</f>
        <v>7.1294515585452078E-2</v>
      </c>
    </row>
    <row r="468" spans="1:19" x14ac:dyDescent="0.2">
      <c r="A468" s="1" t="s">
        <v>1541</v>
      </c>
      <c r="B468" s="1" t="s">
        <v>1542</v>
      </c>
      <c r="C468" s="1" t="s">
        <v>1543</v>
      </c>
      <c r="D468" s="1">
        <v>10.256399999999999</v>
      </c>
      <c r="E468" s="1">
        <v>11.1365</v>
      </c>
      <c r="F468" s="1">
        <v>11.528700000000001</v>
      </c>
      <c r="G468" s="1">
        <v>10.1328</v>
      </c>
      <c r="H468" s="1">
        <v>10.6007</v>
      </c>
      <c r="I468" s="1">
        <v>12.076499999999999</v>
      </c>
      <c r="J468" s="5">
        <f>2^D468</f>
        <v>1223.1621891240702</v>
      </c>
      <c r="K468" s="5">
        <f>2^E468</f>
        <v>2251.233520495332</v>
      </c>
      <c r="L468" s="5">
        <f>2^F468</f>
        <v>2954.5035150762524</v>
      </c>
      <c r="M468" s="9">
        <f>2^G468</f>
        <v>1122.7336519920091</v>
      </c>
      <c r="N468" s="9">
        <f>2^H468</f>
        <v>1552.8470274262791</v>
      </c>
      <c r="O468" s="9">
        <f>2^I468</f>
        <v>4319.0550808669395</v>
      </c>
      <c r="P468" s="1">
        <f>AVERAGE(J468:L468)/AVERAGE(M468:O468)</f>
        <v>0.91911851381858056</v>
      </c>
      <c r="Q468" s="1">
        <f>LOG(P468,2)</f>
        <v>-0.12167719607753048</v>
      </c>
      <c r="R468" s="1">
        <f>_xlfn.T.TEST(J468:L468,M468:O468,2,2)</f>
        <v>0.87452364807803717</v>
      </c>
      <c r="S468" s="1">
        <f>-LOG(R468,10)</f>
        <v>5.8228442227684571E-2</v>
      </c>
    </row>
    <row r="469" spans="1:19" x14ac:dyDescent="0.2">
      <c r="A469" s="1" t="s">
        <v>2450</v>
      </c>
      <c r="B469" s="1" t="s">
        <v>2451</v>
      </c>
      <c r="C469" s="1" t="s">
        <v>2452</v>
      </c>
      <c r="D469" s="1">
        <v>11.2576</v>
      </c>
      <c r="E469" s="1">
        <v>11.1388</v>
      </c>
      <c r="F469" s="1">
        <v>11.810499999999999</v>
      </c>
      <c r="G469" s="1">
        <v>10.6869</v>
      </c>
      <c r="H469" s="1">
        <v>11.588100000000001</v>
      </c>
      <c r="I469" s="1">
        <v>12.068899999999999</v>
      </c>
      <c r="J469" s="5">
        <f>2^D469</f>
        <v>2448.3600201450636</v>
      </c>
      <c r="K469" s="5">
        <f>2^E469</f>
        <v>2254.8253860650721</v>
      </c>
      <c r="L469" s="5">
        <f>2^F469</f>
        <v>3591.8216493473656</v>
      </c>
      <c r="M469" s="9">
        <f>2^G469</f>
        <v>1648.4563835984798</v>
      </c>
      <c r="N469" s="9">
        <f>2^H469</f>
        <v>3078.6880980801225</v>
      </c>
      <c r="O469" s="9">
        <f>2^I469</f>
        <v>4296.362474272164</v>
      </c>
      <c r="P469" s="1">
        <f>AVERAGE(J469:L469)/AVERAGE(M469:O469)</f>
        <v>0.91926643333356772</v>
      </c>
      <c r="Q469" s="1">
        <f>LOG(P469,2)</f>
        <v>-0.12144503278494719</v>
      </c>
      <c r="R469" s="1">
        <f>_xlfn.T.TEST(J469:L469,M469:O469,2,2)</f>
        <v>0.79434124814917539</v>
      </c>
      <c r="S469" s="1">
        <f>-LOG(R469,10)</f>
        <v>9.9992885041623653E-2</v>
      </c>
    </row>
    <row r="470" spans="1:19" x14ac:dyDescent="0.2">
      <c r="A470" s="1" t="s">
        <v>3518</v>
      </c>
      <c r="B470" s="1" t="s">
        <v>3519</v>
      </c>
      <c r="C470" s="1" t="s">
        <v>3520</v>
      </c>
      <c r="D470" s="1">
        <v>13.962899999999999</v>
      </c>
      <c r="E470" s="1">
        <v>14.489599999999999</v>
      </c>
      <c r="F470" s="1">
        <v>14.991400000000001</v>
      </c>
      <c r="G470" s="1">
        <v>13.6121</v>
      </c>
      <c r="H470" s="1">
        <v>14.116099999999999</v>
      </c>
      <c r="I470" s="1">
        <v>15.535399999999999</v>
      </c>
      <c r="J470" s="5">
        <f>2^D470</f>
        <v>15968.044213684174</v>
      </c>
      <c r="K470" s="5">
        <f>2^E470</f>
        <v>23004.045884002171</v>
      </c>
      <c r="L470" s="5">
        <f>2^F470</f>
        <v>32573.248836352948</v>
      </c>
      <c r="M470" s="9">
        <f>2^G470</f>
        <v>12521.32834037298</v>
      </c>
      <c r="N470" s="9">
        <f>2^H470</f>
        <v>17756.997019370763</v>
      </c>
      <c r="O470" s="9">
        <f>2^I470</f>
        <v>47492.102301928797</v>
      </c>
      <c r="P470" s="1">
        <f>AVERAGE(J470:L470)/AVERAGE(M470:O470)</f>
        <v>0.91995558061330873</v>
      </c>
      <c r="Q470" s="1">
        <f>LOG(P470,2)</f>
        <v>-0.12036389151770056</v>
      </c>
      <c r="R470" s="1">
        <f>_xlfn.T.TEST(J470:L470,M470:O470,2,2)</f>
        <v>0.87010234454911362</v>
      </c>
      <c r="S470" s="1">
        <f>-LOG(R470,10)</f>
        <v>6.0429661106917894E-2</v>
      </c>
    </row>
    <row r="471" spans="1:19" x14ac:dyDescent="0.2">
      <c r="A471" s="1" t="s">
        <v>3049</v>
      </c>
      <c r="B471" s="1" t="s">
        <v>3050</v>
      </c>
      <c r="C471" s="1" t="s">
        <v>3051</v>
      </c>
      <c r="D471" s="1">
        <v>14.1958</v>
      </c>
      <c r="E471" s="1">
        <v>14.570399999999999</v>
      </c>
      <c r="F471" s="1">
        <v>15.276</v>
      </c>
      <c r="G471" s="1">
        <v>13.690799999999999</v>
      </c>
      <c r="H471" s="1">
        <v>14.4041</v>
      </c>
      <c r="I471" s="1">
        <v>15.7464</v>
      </c>
      <c r="J471" s="5">
        <f>2^D471</f>
        <v>18765.563600672293</v>
      </c>
      <c r="K471" s="5">
        <f>2^E471</f>
        <v>24329.178726806495</v>
      </c>
      <c r="L471" s="5">
        <f>2^F471</f>
        <v>39676.578494891699</v>
      </c>
      <c r="M471" s="9">
        <f>2^G471</f>
        <v>13223.349132182513</v>
      </c>
      <c r="N471" s="9">
        <f>2^H471</f>
        <v>21680.343586276926</v>
      </c>
      <c r="O471" s="9">
        <f>2^I471</f>
        <v>54971.643798776691</v>
      </c>
      <c r="P471" s="1">
        <f>AVERAGE(J471:L471)/AVERAGE(M471:O471)</f>
        <v>0.9209570058911184</v>
      </c>
      <c r="Q471" s="1">
        <f>LOG(P471,2)</f>
        <v>-0.11879428801211608</v>
      </c>
      <c r="R471" s="1">
        <f>_xlfn.T.TEST(J471:L471,M471:O471,2,2)</f>
        <v>0.87559780164290935</v>
      </c>
      <c r="S471" s="1">
        <f>-LOG(R471,10)</f>
        <v>5.7695337482763107E-2</v>
      </c>
    </row>
    <row r="472" spans="1:19" x14ac:dyDescent="0.2">
      <c r="A472" s="1" t="s">
        <v>1800</v>
      </c>
      <c r="B472" s="1" t="s">
        <v>1801</v>
      </c>
      <c r="C472" s="1" t="s">
        <v>1802</v>
      </c>
      <c r="D472" s="1">
        <v>15.191000000000001</v>
      </c>
      <c r="E472" s="1">
        <v>15.487500000000001</v>
      </c>
      <c r="F472" s="1">
        <v>15.9215</v>
      </c>
      <c r="G472" s="1">
        <v>14.304600000000001</v>
      </c>
      <c r="H472" s="1">
        <v>15.499599999999999</v>
      </c>
      <c r="I472" s="1">
        <v>16.4758</v>
      </c>
      <c r="J472" s="5">
        <f>2^D472</f>
        <v>37406.464643130108</v>
      </c>
      <c r="K472" s="5">
        <f>2^E472</f>
        <v>45941.17068919231</v>
      </c>
      <c r="L472" s="5">
        <f>2^F472</f>
        <v>62065.331014326999</v>
      </c>
      <c r="M472" s="9">
        <f>2^G472</f>
        <v>20235.487704339816</v>
      </c>
      <c r="N472" s="9">
        <f>2^H472</f>
        <v>46328.103353310784</v>
      </c>
      <c r="O472" s="9">
        <f>2^I472</f>
        <v>91140.205306904667</v>
      </c>
      <c r="P472" s="1">
        <f>AVERAGE(J472:L472)/AVERAGE(M472:O472)</f>
        <v>0.92206382914528073</v>
      </c>
      <c r="Q472" s="1">
        <f>LOG(P472,2)</f>
        <v>-0.1170614713433815</v>
      </c>
      <c r="R472" s="1">
        <f>_xlfn.T.TEST(J472:L472,M472:O472,2,2)</f>
        <v>0.86090049969445237</v>
      </c>
      <c r="S472" s="1">
        <f>-LOG(R472,10)</f>
        <v>6.5047040103526133E-2</v>
      </c>
    </row>
    <row r="473" spans="1:19" x14ac:dyDescent="0.2">
      <c r="A473" s="1" t="s">
        <v>653</v>
      </c>
      <c r="B473" s="1" t="s">
        <v>654</v>
      </c>
      <c r="C473" s="1" t="s">
        <v>655</v>
      </c>
      <c r="D473" s="1">
        <v>16.7761</v>
      </c>
      <c r="E473" s="1">
        <v>17.236899999999999</v>
      </c>
      <c r="F473" s="1">
        <v>17.6586</v>
      </c>
      <c r="G473" s="1">
        <v>16.175999999999998</v>
      </c>
      <c r="H473" s="1">
        <v>17.1602</v>
      </c>
      <c r="I473" s="1">
        <v>18.1572</v>
      </c>
      <c r="J473" s="5">
        <f>2^D473</f>
        <v>112230.08975950205</v>
      </c>
      <c r="K473" s="5">
        <f>2^E473</f>
        <v>154462.81034347438</v>
      </c>
      <c r="L473" s="5">
        <f>2^F473</f>
        <v>206903.71159215903</v>
      </c>
      <c r="M473" s="9">
        <f>2^G473</f>
        <v>74039.113454067468</v>
      </c>
      <c r="N473" s="9">
        <f>2^H473</f>
        <v>146465.36276472235</v>
      </c>
      <c r="O473" s="9">
        <f>2^I473</f>
        <v>292322.22609870811</v>
      </c>
      <c r="P473" s="1">
        <f>AVERAGE(J473:L473)/AVERAGE(M473:O473)</f>
        <v>0.9235022465774908</v>
      </c>
      <c r="Q473" s="1">
        <f>LOG(P473,2)</f>
        <v>-0.11481262407243431</v>
      </c>
      <c r="R473" s="1">
        <f>_xlfn.T.TEST(J473:L473,M473:O473,2,2)</f>
        <v>0.86048350683164387</v>
      </c>
      <c r="S473" s="1">
        <f>-LOG(R473,10)</f>
        <v>6.5257449520793362E-2</v>
      </c>
    </row>
    <row r="474" spans="1:19" x14ac:dyDescent="0.2">
      <c r="A474" s="1" t="s">
        <v>1547</v>
      </c>
      <c r="B474" s="1" t="s">
        <v>1548</v>
      </c>
      <c r="C474" s="1" t="s">
        <v>1549</v>
      </c>
      <c r="D474" s="1">
        <v>10.345700000000001</v>
      </c>
      <c r="E474" s="1">
        <v>11.391299999999999</v>
      </c>
      <c r="F474" s="1">
        <v>11.6868</v>
      </c>
      <c r="G474" s="1">
        <v>9.7634600000000002</v>
      </c>
      <c r="H474" s="1">
        <v>11.1229</v>
      </c>
      <c r="I474" s="1">
        <v>12.2239</v>
      </c>
      <c r="J474" s="5">
        <f>2^D474</f>
        <v>1301.2658310905899</v>
      </c>
      <c r="K474" s="5">
        <f>2^E474</f>
        <v>2686.1050268808626</v>
      </c>
      <c r="L474" s="5">
        <f>2^F474</f>
        <v>3296.6842505379191</v>
      </c>
      <c r="M474" s="9">
        <f>2^G474</f>
        <v>869.14917338855355</v>
      </c>
      <c r="N474" s="9">
        <f>2^H474</f>
        <v>2230.1113025147361</v>
      </c>
      <c r="O474" s="9">
        <f>2^I474</f>
        <v>4783.6628586011166</v>
      </c>
      <c r="P474" s="1">
        <f>AVERAGE(J474:L474)/AVERAGE(M474:O474)</f>
        <v>0.92402967774991251</v>
      </c>
      <c r="Q474" s="1">
        <f>LOG(P474,2)</f>
        <v>-0.11398890638992518</v>
      </c>
      <c r="R474" s="1">
        <f>_xlfn.T.TEST(J474:L474,M474:O474,2,2)</f>
        <v>0.8845437798682465</v>
      </c>
      <c r="S474" s="1">
        <f>-LOG(R474,10)</f>
        <v>5.3280667124338488E-2</v>
      </c>
    </row>
    <row r="475" spans="1:19" x14ac:dyDescent="0.2">
      <c r="A475" s="1" t="s">
        <v>2623</v>
      </c>
      <c r="B475" s="1" t="s">
        <v>2624</v>
      </c>
      <c r="C475" s="1" t="s">
        <v>2625</v>
      </c>
      <c r="D475" s="1">
        <v>15.6684</v>
      </c>
      <c r="E475" s="1">
        <v>16.146799999999999</v>
      </c>
      <c r="F475" s="1">
        <v>17.052399999999999</v>
      </c>
      <c r="G475" s="1">
        <v>15.8423</v>
      </c>
      <c r="H475" s="1">
        <v>15.9566</v>
      </c>
      <c r="I475" s="1">
        <v>17.284300000000002</v>
      </c>
      <c r="J475" s="5">
        <f>2^D475</f>
        <v>52078.490066604885</v>
      </c>
      <c r="K475" s="5">
        <f>2^E475</f>
        <v>72555.63276508142</v>
      </c>
      <c r="L475" s="5">
        <f>2^F475</f>
        <v>135920.1665611724</v>
      </c>
      <c r="M475" s="9">
        <f>2^G475</f>
        <v>58749.949861503308</v>
      </c>
      <c r="N475" s="9">
        <f>2^H475</f>
        <v>63593.866202658122</v>
      </c>
      <c r="O475" s="9">
        <f>2^I475</f>
        <v>159622.00220958111</v>
      </c>
      <c r="P475" s="1">
        <f>AVERAGE(J475:L475)/AVERAGE(M475:O475)</f>
        <v>0.92406338820793954</v>
      </c>
      <c r="Q475" s="1">
        <f>LOG(P475,2)</f>
        <v>-0.11393627493805415</v>
      </c>
      <c r="R475" s="1">
        <f>_xlfn.T.TEST(J475:L475,M475:O475,2,2)</f>
        <v>0.87156462860351369</v>
      </c>
      <c r="S475" s="1">
        <f>-LOG(R475,10)</f>
        <v>5.9700403384505045E-2</v>
      </c>
    </row>
    <row r="476" spans="1:19" x14ac:dyDescent="0.2">
      <c r="A476" s="1" t="s">
        <v>1911</v>
      </c>
      <c r="B476" s="1" t="s">
        <v>1912</v>
      </c>
      <c r="C476" s="1" t="s">
        <v>1913</v>
      </c>
      <c r="D476" s="1">
        <v>13.235799999999999</v>
      </c>
      <c r="E476" s="1">
        <v>13.836399999999999</v>
      </c>
      <c r="F476" s="1">
        <v>13.924300000000001</v>
      </c>
      <c r="G476" s="1">
        <v>12.633900000000001</v>
      </c>
      <c r="H476" s="1">
        <v>13.5383</v>
      </c>
      <c r="I476" s="1">
        <v>14.5992</v>
      </c>
      <c r="J476" s="5">
        <f>2^D476</f>
        <v>9646.5677014224839</v>
      </c>
      <c r="K476" s="5">
        <f>2^E476</f>
        <v>14627.544634966258</v>
      </c>
      <c r="L476" s="5">
        <f>2^F476</f>
        <v>15546.476282024441</v>
      </c>
      <c r="M476" s="9">
        <f>2^G476</f>
        <v>6355.9849796436783</v>
      </c>
      <c r="N476" s="9">
        <f>2^H476</f>
        <v>11896.915865881547</v>
      </c>
      <c r="O476" s="9">
        <f>2^I476</f>
        <v>24819.73342649444</v>
      </c>
      <c r="P476" s="1">
        <f>AVERAGE(J476:L476)/AVERAGE(M476:O476)</f>
        <v>0.92449856600205571</v>
      </c>
      <c r="Q476" s="1">
        <f>LOG(P476,2)</f>
        <v>-0.11325701303325879</v>
      </c>
      <c r="R476" s="1">
        <f>_xlfn.T.TEST(J476:L476,M476:O476,2,2)</f>
        <v>0.86010066372093852</v>
      </c>
      <c r="S476" s="1">
        <f>-LOG(R476,10)</f>
        <v>6.5450717198136388E-2</v>
      </c>
    </row>
    <row r="477" spans="1:19" x14ac:dyDescent="0.2">
      <c r="A477" s="1" t="s">
        <v>1767</v>
      </c>
      <c r="B477" s="1" t="s">
        <v>1768</v>
      </c>
      <c r="C477" s="1" t="s">
        <v>1769</v>
      </c>
      <c r="D477" s="1">
        <v>9.5315899999999996</v>
      </c>
      <c r="E477" s="1">
        <v>10.188599999999999</v>
      </c>
      <c r="F477" s="1">
        <v>11.3476</v>
      </c>
      <c r="G477" s="1">
        <v>9.0996100000000002</v>
      </c>
      <c r="H477" s="1">
        <v>10.0579</v>
      </c>
      <c r="I477" s="1">
        <v>11.6738</v>
      </c>
      <c r="J477" s="5">
        <f>2^D477</f>
        <v>740.10697366207091</v>
      </c>
      <c r="K477" s="5">
        <f>2^E477</f>
        <v>1167.0090227729875</v>
      </c>
      <c r="L477" s="5">
        <f>2^F477</f>
        <v>2605.9614013533123</v>
      </c>
      <c r="M477" s="9">
        <f>2^G477</f>
        <v>548.59969124338829</v>
      </c>
      <c r="N477" s="9">
        <f>2^H477</f>
        <v>1065.932228675922</v>
      </c>
      <c r="O477" s="9">
        <f>2^I477</f>
        <v>3267.111553030164</v>
      </c>
      <c r="P477" s="1">
        <f>AVERAGE(J477:L477)/AVERAGE(M477:O477)</f>
        <v>0.92449959174539709</v>
      </c>
      <c r="Q477" s="1">
        <f>LOG(P477,2)</f>
        <v>-0.11325541234498808</v>
      </c>
      <c r="R477" s="1">
        <f>_xlfn.T.TEST(J477:L477,M477:O477,2,2)</f>
        <v>0.90874307954856259</v>
      </c>
      <c r="S477" s="1">
        <f>-LOG(R477,10)</f>
        <v>4.1558883450997217E-2</v>
      </c>
    </row>
    <row r="478" spans="1:19" x14ac:dyDescent="0.2">
      <c r="A478" s="1" t="s">
        <v>3360</v>
      </c>
      <c r="B478" s="1" t="s">
        <v>3361</v>
      </c>
      <c r="C478" s="1" t="s">
        <v>3362</v>
      </c>
      <c r="D478" s="1">
        <v>12.222899999999999</v>
      </c>
      <c r="E478" s="1">
        <v>12.4238</v>
      </c>
      <c r="F478" s="1">
        <v>12.9381</v>
      </c>
      <c r="G478" s="1">
        <v>12.048299999999999</v>
      </c>
      <c r="H478" s="1">
        <v>12.4955</v>
      </c>
      <c r="I478" s="1">
        <v>13.227399999999999</v>
      </c>
      <c r="J478" s="5">
        <f>2^D478</f>
        <v>4780.3482250750831</v>
      </c>
      <c r="K478" s="5">
        <f>2^E478</f>
        <v>5494.6047863541198</v>
      </c>
      <c r="L478" s="5">
        <f>2^F478</f>
        <v>7847.9492672186907</v>
      </c>
      <c r="M478" s="9">
        <f>2^G478</f>
        <v>4235.4513414526309</v>
      </c>
      <c r="N478" s="9">
        <f>2^H478</f>
        <v>5774.5787828011553</v>
      </c>
      <c r="O478" s="9">
        <f>2^I478</f>
        <v>9590.5643714302678</v>
      </c>
      <c r="P478" s="1">
        <f>AVERAGE(J478:L478)/AVERAGE(M478:O478)</f>
        <v>0.92460982663757774</v>
      </c>
      <c r="Q478" s="1">
        <f>LOG(P478,2)</f>
        <v>-0.11308339944960255</v>
      </c>
      <c r="R478" s="1">
        <f>_xlfn.T.TEST(J478:L478,M478:O478,2,2)</f>
        <v>0.8023664643723738</v>
      </c>
      <c r="S478" s="1">
        <f>-LOG(R478,10)</f>
        <v>9.5627231336573706E-2</v>
      </c>
    </row>
    <row r="479" spans="1:19" x14ac:dyDescent="0.2">
      <c r="A479" s="1" t="s">
        <v>1953</v>
      </c>
      <c r="B479" s="1" t="s">
        <v>1954</v>
      </c>
      <c r="C479" s="1" t="s">
        <v>1955</v>
      </c>
      <c r="D479" s="1">
        <v>10.857699999999999</v>
      </c>
      <c r="E479" s="1">
        <v>11.681900000000001</v>
      </c>
      <c r="F479" s="1">
        <v>12.2538</v>
      </c>
      <c r="G479" s="1">
        <v>10.8338</v>
      </c>
      <c r="H479" s="1">
        <v>11.712999999999999</v>
      </c>
      <c r="I479" s="1">
        <v>12.4659</v>
      </c>
      <c r="J479" s="5">
        <f>2^D479</f>
        <v>1855.6385402624016</v>
      </c>
      <c r="K479" s="5">
        <f>2^E479</f>
        <v>3285.5063155430125</v>
      </c>
      <c r="L479" s="5">
        <f>2^F479</f>
        <v>4883.8392502536653</v>
      </c>
      <c r="M479" s="9">
        <f>2^G479</f>
        <v>1825.1508584238784</v>
      </c>
      <c r="N479" s="9">
        <f>2^H479</f>
        <v>3357.1004728832686</v>
      </c>
      <c r="O479" s="9">
        <f>2^I479</f>
        <v>5657.307991298193</v>
      </c>
      <c r="P479" s="1">
        <f>AVERAGE(J479:L479)/AVERAGE(M479:O479)</f>
        <v>0.92485162982156444</v>
      </c>
      <c r="Q479" s="1">
        <f>LOG(P479,2)</f>
        <v>-0.11270615638224568</v>
      </c>
      <c r="R479" s="1">
        <f>_xlfn.T.TEST(J479:L479,M479:O479,2,2)</f>
        <v>0.85727770852009533</v>
      </c>
      <c r="S479" s="1">
        <f>-LOG(R479,10)</f>
        <v>6.6878468927624266E-2</v>
      </c>
    </row>
    <row r="480" spans="1:19" x14ac:dyDescent="0.2">
      <c r="A480" s="1" t="s">
        <v>3586</v>
      </c>
      <c r="B480" s="1" t="s">
        <v>2394</v>
      </c>
      <c r="C480" s="1" t="s">
        <v>2395</v>
      </c>
      <c r="D480" s="1">
        <v>14.603199999999999</v>
      </c>
      <c r="E480" s="1">
        <v>14.4459</v>
      </c>
      <c r="F480" s="1">
        <v>14.9221</v>
      </c>
      <c r="G480" s="1">
        <v>14.231</v>
      </c>
      <c r="H480" s="1">
        <v>14.7408</v>
      </c>
      <c r="I480" s="1">
        <v>15.2127</v>
      </c>
      <c r="J480" s="5">
        <f>2^D480</f>
        <v>24888.643825434923</v>
      </c>
      <c r="K480" s="5">
        <f>2^E480</f>
        <v>22317.688641639634</v>
      </c>
      <c r="L480" s="5">
        <f>2^F480</f>
        <v>31045.574314049285</v>
      </c>
      <c r="M480" s="9">
        <f>2^G480</f>
        <v>19229.051752961659</v>
      </c>
      <c r="N480" s="9">
        <f>2^H480</f>
        <v>27379.339064513766</v>
      </c>
      <c r="O480" s="9">
        <f>2^I480</f>
        <v>37973.358992932903</v>
      </c>
      <c r="P480" s="1">
        <f>AVERAGE(J480:L480)/AVERAGE(M480:O480)</f>
        <v>0.92516301633067455</v>
      </c>
      <c r="Q480" s="1">
        <f>LOG(P480,2)</f>
        <v>-0.11222049992793649</v>
      </c>
      <c r="R480" s="1">
        <f>_xlfn.T.TEST(J480:L480,M480:O480,2,2)</f>
        <v>0.74334617816192172</v>
      </c>
      <c r="S480" s="1">
        <f>-LOG(R480,10)</f>
        <v>0.12880888711099098</v>
      </c>
    </row>
    <row r="481" spans="1:19" x14ac:dyDescent="0.2">
      <c r="A481" s="1" t="s">
        <v>2313</v>
      </c>
      <c r="B481" s="1" t="s">
        <v>2314</v>
      </c>
      <c r="C481" s="1" t="s">
        <v>2315</v>
      </c>
      <c r="D481" s="1">
        <v>12.2363</v>
      </c>
      <c r="E481" s="1">
        <v>11.811500000000001</v>
      </c>
      <c r="F481" s="1">
        <v>12.1769</v>
      </c>
      <c r="G481" s="1">
        <v>11.116899999999999</v>
      </c>
      <c r="H481" s="1">
        <v>11.8851</v>
      </c>
      <c r="I481" s="1">
        <v>12.981999999999999</v>
      </c>
      <c r="J481" s="5">
        <f>2^D481</f>
        <v>4824.9557632159458</v>
      </c>
      <c r="K481" s="5">
        <f>2^E481</f>
        <v>3594.3121734468468</v>
      </c>
      <c r="L481" s="5">
        <f>2^F481</f>
        <v>4630.3322416449455</v>
      </c>
      <c r="M481" s="9">
        <f>2^G481</f>
        <v>2220.8557899824582</v>
      </c>
      <c r="N481" s="9">
        <f>2^H481</f>
        <v>3782.4361141542149</v>
      </c>
      <c r="O481" s="9">
        <f>2^I481</f>
        <v>8090.4262569604871</v>
      </c>
      <c r="P481" s="1">
        <f>AVERAGE(J481:L481)/AVERAGE(M481:O481)</f>
        <v>0.9259160733275128</v>
      </c>
      <c r="Q481" s="1">
        <f>LOG(P481,2)</f>
        <v>-0.11104666390888039</v>
      </c>
      <c r="R481" s="1">
        <f>_xlfn.T.TEST(J481:L481,M481:O481,2,2)</f>
        <v>0.85580345420120429</v>
      </c>
      <c r="S481" s="1">
        <f>-LOG(R481,10)</f>
        <v>6.7625964945454836E-2</v>
      </c>
    </row>
    <row r="482" spans="1:19" x14ac:dyDescent="0.2">
      <c r="A482" s="1" t="s">
        <v>2655</v>
      </c>
      <c r="B482" s="1" t="s">
        <v>2656</v>
      </c>
      <c r="C482" s="1" t="s">
        <v>2657</v>
      </c>
      <c r="D482" s="1">
        <v>13.3322</v>
      </c>
      <c r="E482" s="1">
        <v>13.882400000000001</v>
      </c>
      <c r="F482" s="1">
        <v>14.0075</v>
      </c>
      <c r="G482" s="1">
        <v>13.172000000000001</v>
      </c>
      <c r="H482" s="1">
        <v>13.6692</v>
      </c>
      <c r="I482" s="1">
        <v>14.4861</v>
      </c>
      <c r="J482" s="5">
        <f>2^D482</f>
        <v>10313.168374972875</v>
      </c>
      <c r="K482" s="5">
        <f>2^E482</f>
        <v>15101.455658854931</v>
      </c>
      <c r="L482" s="5">
        <f>2^F482</f>
        <v>16469.395702439546</v>
      </c>
      <c r="M482" s="9">
        <f>2^G482</f>
        <v>9229.2647198497125</v>
      </c>
      <c r="N482" s="9">
        <f>2^H482</f>
        <v>13026.844130434156</v>
      </c>
      <c r="O482" s="9">
        <f>2^I482</f>
        <v>22948.305361605318</v>
      </c>
      <c r="P482" s="1">
        <f>AVERAGE(J482:L482)/AVERAGE(M482:O482)</f>
        <v>0.92654711860532102</v>
      </c>
      <c r="Q482" s="1">
        <f>LOG(P482,2)</f>
        <v>-0.11006374998967204</v>
      </c>
      <c r="R482" s="1">
        <f>_xlfn.T.TEST(J482:L482,M482:O482,2,2)</f>
        <v>0.81764325403313354</v>
      </c>
      <c r="S482" s="1">
        <f>-LOG(R482,10)</f>
        <v>8.7436142049100538E-2</v>
      </c>
    </row>
    <row r="483" spans="1:19" x14ac:dyDescent="0.2">
      <c r="A483" s="1" t="s">
        <v>3435</v>
      </c>
      <c r="B483" s="1" t="s">
        <v>3436</v>
      </c>
      <c r="C483" s="1" t="s">
        <v>3437</v>
      </c>
      <c r="D483" s="1">
        <v>14.276199999999999</v>
      </c>
      <c r="E483" s="1">
        <v>14.5129</v>
      </c>
      <c r="F483" s="1">
        <v>15.2506</v>
      </c>
      <c r="G483" s="1">
        <v>13.726599999999999</v>
      </c>
      <c r="H483" s="1">
        <v>14.2742</v>
      </c>
      <c r="I483" s="1">
        <v>15.7522</v>
      </c>
      <c r="J483" s="5">
        <f>2^D483</f>
        <v>19841.039608933774</v>
      </c>
      <c r="K483" s="5">
        <f>2^E483</f>
        <v>23378.585125482343</v>
      </c>
      <c r="L483" s="5">
        <f>2^F483</f>
        <v>38984.148425007581</v>
      </c>
      <c r="M483" s="9">
        <f>2^G483</f>
        <v>13555.587306702331</v>
      </c>
      <c r="N483" s="9">
        <f>2^H483</f>
        <v>19813.553144172714</v>
      </c>
      <c r="O483" s="9">
        <f>2^I483</f>
        <v>55193.088584099612</v>
      </c>
      <c r="P483" s="1">
        <f>AVERAGE(J483:L483)/AVERAGE(M483:O483)</f>
        <v>0.92820352485663049</v>
      </c>
      <c r="Q483" s="1">
        <f>LOG(P483,2)</f>
        <v>-0.10748691872861658</v>
      </c>
      <c r="R483" s="1">
        <f>_xlfn.T.TEST(J483:L483,M483:O483,2,2)</f>
        <v>0.88883773846442571</v>
      </c>
      <c r="S483" s="1">
        <f>-LOG(R483,10)</f>
        <v>5.1177514306934596E-2</v>
      </c>
    </row>
    <row r="484" spans="1:19" x14ac:dyDescent="0.2">
      <c r="A484" s="1" t="s">
        <v>1293</v>
      </c>
      <c r="B484" s="1" t="s">
        <v>1294</v>
      </c>
      <c r="C484" s="1" t="s">
        <v>1295</v>
      </c>
      <c r="D484" s="1">
        <v>12.2118</v>
      </c>
      <c r="E484" s="1">
        <v>11.832000000000001</v>
      </c>
      <c r="F484" s="1">
        <v>12.4954</v>
      </c>
      <c r="G484" s="1">
        <v>11.227499999999999</v>
      </c>
      <c r="H484" s="1">
        <v>12.068199999999999</v>
      </c>
      <c r="I484" s="1">
        <v>13.063700000000001</v>
      </c>
      <c r="J484" s="5">
        <f>2^D484</f>
        <v>4743.7096707918163</v>
      </c>
      <c r="K484" s="5">
        <f>2^E484</f>
        <v>3645.7502034022245</v>
      </c>
      <c r="L484" s="5">
        <f>2^F484</f>
        <v>5774.1785333726821</v>
      </c>
      <c r="M484" s="9">
        <f>2^G484</f>
        <v>2397.8072904338196</v>
      </c>
      <c r="N484" s="9">
        <f>2^H484</f>
        <v>4294.2783718444616</v>
      </c>
      <c r="O484" s="9">
        <f>2^I484</f>
        <v>8561.8093775491016</v>
      </c>
      <c r="P484" s="1">
        <f>AVERAGE(J484:L484)/AVERAGE(M484:O484)</f>
        <v>0.92852601716387595</v>
      </c>
      <c r="Q484" s="1">
        <f>LOG(P484,2)</f>
        <v>-0.10698576005522127</v>
      </c>
      <c r="R484" s="1">
        <f>_xlfn.T.TEST(J484:L484,M484:O484,2,2)</f>
        <v>0.85934558804881389</v>
      </c>
      <c r="S484" s="1">
        <f>-LOG(R484,10)</f>
        <v>6.58321483927026E-2</v>
      </c>
    </row>
    <row r="485" spans="1:19" x14ac:dyDescent="0.2">
      <c r="A485" s="1" t="s">
        <v>867</v>
      </c>
      <c r="B485" s="1" t="s">
        <v>868</v>
      </c>
      <c r="C485" s="1" t="s">
        <v>869</v>
      </c>
      <c r="D485" s="1">
        <v>16.678699999999999</v>
      </c>
      <c r="E485" s="1">
        <v>17.139600000000002</v>
      </c>
      <c r="F485" s="1">
        <v>17.848700000000001</v>
      </c>
      <c r="G485" s="1">
        <v>16.246300000000002</v>
      </c>
      <c r="H485" s="1">
        <v>16.789899999999999</v>
      </c>
      <c r="I485" s="1">
        <v>18.334599999999998</v>
      </c>
      <c r="J485" s="5">
        <f>2^D485</f>
        <v>104903.2609742639</v>
      </c>
      <c r="K485" s="5">
        <f>2^E485</f>
        <v>144388.86870300255</v>
      </c>
      <c r="L485" s="5">
        <f>2^F485</f>
        <v>236044.60766124059</v>
      </c>
      <c r="M485" s="9">
        <f>2^G485</f>
        <v>77736.25575277528</v>
      </c>
      <c r="N485" s="9">
        <f>2^H485</f>
        <v>113308.76974435226</v>
      </c>
      <c r="O485" s="9">
        <f>2^I485</f>
        <v>330570.85305167577</v>
      </c>
      <c r="P485" s="1">
        <f>AVERAGE(J485:L485)/AVERAGE(M485:O485)</f>
        <v>0.93044854901421126</v>
      </c>
      <c r="Q485" s="1">
        <f>LOG(P485,2)</f>
        <v>-0.10400171906215369</v>
      </c>
      <c r="R485" s="1">
        <f>_xlfn.T.TEST(J485:L485,M485:O485,2,2)</f>
        <v>0.89739597062374987</v>
      </c>
      <c r="S485" s="1">
        <f>-LOG(R485,10)</f>
        <v>4.7015884813864546E-2</v>
      </c>
    </row>
    <row r="486" spans="1:19" x14ac:dyDescent="0.2">
      <c r="A486" s="1" t="s">
        <v>2256</v>
      </c>
      <c r="B486" s="1" t="s">
        <v>2257</v>
      </c>
      <c r="C486" s="1" t="s">
        <v>2258</v>
      </c>
      <c r="D486" s="1">
        <v>11.852499999999999</v>
      </c>
      <c r="E486" s="1">
        <v>11.2728</v>
      </c>
      <c r="F486" s="1">
        <v>12.0771</v>
      </c>
      <c r="G486" s="1">
        <v>9.7962699999999998</v>
      </c>
      <c r="H486" s="1">
        <v>11.9941</v>
      </c>
      <c r="I486" s="1">
        <v>12.6212</v>
      </c>
      <c r="J486" s="5">
        <f>2^D486</f>
        <v>3697.9243605491238</v>
      </c>
      <c r="K486" s="5">
        <f>2^E486</f>
        <v>2474.2919097936506</v>
      </c>
      <c r="L486" s="5">
        <f>2^F486</f>
        <v>4320.8516989484615</v>
      </c>
      <c r="M486" s="9">
        <f>2^G486</f>
        <v>889.14198018263323</v>
      </c>
      <c r="N486" s="9">
        <f>2^H486</f>
        <v>4079.2833332497185</v>
      </c>
      <c r="O486" s="9">
        <f>2^I486</f>
        <v>6300.2789884695721</v>
      </c>
      <c r="P486" s="1">
        <f>AVERAGE(J486:L486)/AVERAGE(M486:O486)</f>
        <v>0.93116898697219552</v>
      </c>
      <c r="Q486" s="1">
        <f>LOG(P486,2)</f>
        <v>-0.10288508548834199</v>
      </c>
      <c r="R486" s="1">
        <f>_xlfn.T.TEST(J486:L486,M486:O486,2,2)</f>
        <v>0.88387182390351615</v>
      </c>
      <c r="S486" s="1">
        <f>-LOG(R486,10)</f>
        <v>5.3610710334754404E-2</v>
      </c>
    </row>
    <row r="487" spans="1:19" x14ac:dyDescent="0.2">
      <c r="A487" s="1" t="s">
        <v>1087</v>
      </c>
      <c r="B487" s="1" t="s">
        <v>1088</v>
      </c>
      <c r="C487" s="1" t="s">
        <v>1089</v>
      </c>
      <c r="D487" s="1">
        <v>14.3918</v>
      </c>
      <c r="E487" s="1">
        <v>14.8514</v>
      </c>
      <c r="F487" s="1">
        <v>15.238099999999999</v>
      </c>
      <c r="G487" s="1">
        <v>14.1144</v>
      </c>
      <c r="H487" s="1">
        <v>14.709899999999999</v>
      </c>
      <c r="I487" s="1">
        <v>15.660299999999999</v>
      </c>
      <c r="J487" s="5">
        <f>2^D487</f>
        <v>21496.28897024754</v>
      </c>
      <c r="K487" s="5">
        <f>2^E487</f>
        <v>29560.847269902715</v>
      </c>
      <c r="L487" s="5">
        <f>2^F487</f>
        <v>38647.835586202455</v>
      </c>
      <c r="M487" s="9">
        <f>2^G487</f>
        <v>17736.085381294324</v>
      </c>
      <c r="N487" s="9">
        <f>2^H487</f>
        <v>26799.157014428609</v>
      </c>
      <c r="O487" s="9">
        <f>2^I487</f>
        <v>51786.915080956256</v>
      </c>
      <c r="P487" s="1">
        <f>AVERAGE(J487:L487)/AVERAGE(M487:O487)</f>
        <v>0.93130152164699387</v>
      </c>
      <c r="Q487" s="1">
        <f>LOG(P487,2)</f>
        <v>-0.10267975915698237</v>
      </c>
      <c r="R487" s="1">
        <f>_xlfn.T.TEST(J487:L487,M487:O487,2,2)</f>
        <v>0.85504267622732066</v>
      </c>
      <c r="S487" s="1">
        <f>-LOG(R487,10)</f>
        <v>6.8012208561303911E-2</v>
      </c>
    </row>
    <row r="488" spans="1:19" x14ac:dyDescent="0.2">
      <c r="A488" s="1" t="s">
        <v>1706</v>
      </c>
      <c r="B488" s="1" t="s">
        <v>1707</v>
      </c>
      <c r="C488" s="1" t="s">
        <v>1708</v>
      </c>
      <c r="D488" s="1">
        <v>16.684000000000001</v>
      </c>
      <c r="E488" s="1">
        <v>17.2273</v>
      </c>
      <c r="F488" s="1">
        <v>17.847000000000001</v>
      </c>
      <c r="G488" s="1">
        <v>16.6037</v>
      </c>
      <c r="H488" s="1">
        <v>17.0748</v>
      </c>
      <c r="I488" s="1">
        <v>18.1555</v>
      </c>
      <c r="J488" s="5">
        <f>2^D488</f>
        <v>105289.35074293807</v>
      </c>
      <c r="K488" s="5">
        <f>2^E488</f>
        <v>153438.39403525461</v>
      </c>
      <c r="L488" s="5">
        <f>2^F488</f>
        <v>235766.62825966033</v>
      </c>
      <c r="M488" s="9">
        <f>2^G488</f>
        <v>99589.084267933547</v>
      </c>
      <c r="N488" s="9">
        <f>2^H488</f>
        <v>138046.99900048057</v>
      </c>
      <c r="O488" s="9">
        <f>2^I488</f>
        <v>291977.97100944963</v>
      </c>
      <c r="P488" s="1">
        <f>AVERAGE(J488:L488)/AVERAGE(M488:O488)</f>
        <v>0.93368816224505791</v>
      </c>
      <c r="Q488" s="1">
        <f>LOG(P488,2)</f>
        <v>-9.8987302877427602E-2</v>
      </c>
      <c r="R488" s="1">
        <f>_xlfn.T.TEST(J488:L488,M488:O488,2,2)</f>
        <v>0.87537334471347239</v>
      </c>
      <c r="S488" s="1">
        <f>-LOG(R488,10)</f>
        <v>5.7806681871979598E-2</v>
      </c>
    </row>
    <row r="489" spans="1:19" x14ac:dyDescent="0.2">
      <c r="A489" s="1" t="s">
        <v>965</v>
      </c>
      <c r="B489" s="1" t="s">
        <v>966</v>
      </c>
      <c r="C489" s="1" t="s">
        <v>967</v>
      </c>
      <c r="D489" s="1">
        <v>11.767300000000001</v>
      </c>
      <c r="E489" s="1">
        <v>11.4991</v>
      </c>
      <c r="F489" s="1">
        <v>13.370799999999999</v>
      </c>
      <c r="G489" s="1">
        <v>11.893800000000001</v>
      </c>
      <c r="H489" s="1">
        <v>11.9323</v>
      </c>
      <c r="I489" s="1">
        <v>13.352</v>
      </c>
      <c r="J489" s="5">
        <f>2^D489</f>
        <v>3485.8626254535188</v>
      </c>
      <c r="K489" s="5">
        <f>2^E489</f>
        <v>2894.5031273868135</v>
      </c>
      <c r="L489" s="5">
        <f>2^F489</f>
        <v>10592.826670642286</v>
      </c>
      <c r="M489" s="9">
        <f>2^G489</f>
        <v>3805.3145565533514</v>
      </c>
      <c r="N489" s="9">
        <f>2^H489</f>
        <v>3908.2309283258737</v>
      </c>
      <c r="O489" s="9">
        <f>2^I489</f>
        <v>10455.685274246778</v>
      </c>
      <c r="P489" s="1">
        <f>AVERAGE(J489:L489)/AVERAGE(M489:O489)</f>
        <v>0.93417231849275495</v>
      </c>
      <c r="Q489" s="1">
        <f>LOG(P489,2)</f>
        <v>-9.8239399230004146E-2</v>
      </c>
      <c r="R489" s="1">
        <f>_xlfn.T.TEST(J489:L489,M489:O489,2,2)</f>
        <v>0.90994135756073513</v>
      </c>
      <c r="S489" s="1">
        <f>-LOG(R489,10)</f>
        <v>4.0986595490360968E-2</v>
      </c>
    </row>
    <row r="490" spans="1:19" x14ac:dyDescent="0.2">
      <c r="A490" s="1" t="s">
        <v>3426</v>
      </c>
      <c r="B490" s="1" t="s">
        <v>3427</v>
      </c>
      <c r="C490" s="1" t="s">
        <v>3428</v>
      </c>
      <c r="D490" s="1">
        <v>11.0236</v>
      </c>
      <c r="E490" s="1">
        <v>10.4049</v>
      </c>
      <c r="F490" s="1">
        <v>10.1976</v>
      </c>
      <c r="G490" s="1">
        <v>9.8460099999999997</v>
      </c>
      <c r="H490" s="1">
        <v>10.705399999999999</v>
      </c>
      <c r="I490" s="1">
        <v>11.196199999999999</v>
      </c>
      <c r="J490" s="5">
        <f>2^D490</f>
        <v>2081.7772596636009</v>
      </c>
      <c r="K490" s="5">
        <f>2^E490</f>
        <v>1355.77306596007</v>
      </c>
      <c r="L490" s="5">
        <f>2^F490</f>
        <v>1174.3119592578205</v>
      </c>
      <c r="M490" s="9">
        <f>2^G490</f>
        <v>920.33162888032302</v>
      </c>
      <c r="N490" s="9">
        <f>2^H490</f>
        <v>1669.7310203279362</v>
      </c>
      <c r="O490" s="9">
        <f>2^I490</f>
        <v>2346.3459051271534</v>
      </c>
      <c r="P490" s="1">
        <f>AVERAGE(J490:L490)/AVERAGE(M490:O490)</f>
        <v>0.93425457680789248</v>
      </c>
      <c r="Q490" s="1">
        <f>LOG(P490,2)</f>
        <v>-9.811236866359993E-2</v>
      </c>
      <c r="R490" s="1">
        <f>_xlfn.T.TEST(J490:L490,M490:O490,2,2)</f>
        <v>0.83816519688193558</v>
      </c>
      <c r="S490" s="1">
        <f>-LOG(R490,10)</f>
        <v>7.667037632957828E-2</v>
      </c>
    </row>
    <row r="491" spans="1:19" x14ac:dyDescent="0.2">
      <c r="A491" s="1" t="s">
        <v>3606</v>
      </c>
      <c r="B491" s="1" t="s">
        <v>3607</v>
      </c>
      <c r="C491" s="1" t="s">
        <v>3608</v>
      </c>
      <c r="D491" s="1">
        <v>10.1778</v>
      </c>
      <c r="E491" s="1">
        <v>10.409700000000001</v>
      </c>
      <c r="F491" s="1">
        <v>10.2658</v>
      </c>
      <c r="G491" s="1">
        <v>8.9725800000000007</v>
      </c>
      <c r="H491" s="1">
        <v>10.4491</v>
      </c>
      <c r="I491" s="1">
        <v>11.044</v>
      </c>
      <c r="J491" s="5">
        <f>2^D491</f>
        <v>1158.3054235957413</v>
      </c>
      <c r="K491" s="5">
        <f>2^E491</f>
        <v>1360.2913795824163</v>
      </c>
      <c r="L491" s="5">
        <f>2^F491</f>
        <v>1231.1578243259662</v>
      </c>
      <c r="M491" s="9">
        <f>2^G491</f>
        <v>502.36077122297507</v>
      </c>
      <c r="N491" s="9">
        <f>2^H491</f>
        <v>1397.9528624647508</v>
      </c>
      <c r="O491" s="9">
        <f>2^I491</f>
        <v>2111.4231168917267</v>
      </c>
      <c r="P491" s="1">
        <f>AVERAGE(J491:L491)/AVERAGE(M491:O491)</f>
        <v>0.93469608317707076</v>
      </c>
      <c r="Q491" s="1">
        <f>LOG(P491,2)</f>
        <v>-9.7430746537536778E-2</v>
      </c>
      <c r="R491" s="1">
        <f>_xlfn.T.TEST(J491:L491,M491:O491,2,2)</f>
        <v>0.86141390454140376</v>
      </c>
      <c r="S491" s="1">
        <f>-LOG(R491,10)</f>
        <v>6.4788122337908927E-2</v>
      </c>
    </row>
    <row r="492" spans="1:19" x14ac:dyDescent="0.2">
      <c r="A492" s="1" t="s">
        <v>2629</v>
      </c>
      <c r="B492" s="1" t="s">
        <v>2630</v>
      </c>
      <c r="C492" s="1" t="s">
        <v>2631</v>
      </c>
      <c r="D492" s="1">
        <v>16.333500000000001</v>
      </c>
      <c r="E492" s="1">
        <v>17.135400000000001</v>
      </c>
      <c r="F492" s="1">
        <v>17.800899999999999</v>
      </c>
      <c r="G492" s="1">
        <v>15.879099999999999</v>
      </c>
      <c r="H492" s="1">
        <v>16.586200000000002</v>
      </c>
      <c r="I492" s="1">
        <v>18.3232</v>
      </c>
      <c r="J492" s="5">
        <f>2^D492</f>
        <v>82579.725358847878</v>
      </c>
      <c r="K492" s="5">
        <f>2^E492</f>
        <v>143969.13247488046</v>
      </c>
      <c r="L492" s="5">
        <f>2^F492</f>
        <v>228352.01584076916</v>
      </c>
      <c r="M492" s="9">
        <f>2^G492</f>
        <v>60267.809126016502</v>
      </c>
      <c r="N492" s="9">
        <f>2^H492</f>
        <v>98388.358311958684</v>
      </c>
      <c r="O492" s="9">
        <f>2^I492</f>
        <v>327969.01578560402</v>
      </c>
      <c r="P492" s="1">
        <f>AVERAGE(J492:L492)/AVERAGE(M492:O492)</f>
        <v>0.93480750556531289</v>
      </c>
      <c r="Q492" s="1">
        <f>LOG(P492,2)</f>
        <v>-9.7258777328042612E-2</v>
      </c>
      <c r="R492" s="1">
        <f>_xlfn.T.TEST(J492:L492,M492:O492,2,2)</f>
        <v>0.91556159234133416</v>
      </c>
      <c r="S492" s="1">
        <f>-LOG(R492,10)</f>
        <v>3.831243419767278E-2</v>
      </c>
    </row>
    <row r="493" spans="1:19" x14ac:dyDescent="0.2">
      <c r="A493" s="1" t="s">
        <v>1508</v>
      </c>
      <c r="B493" s="1" t="s">
        <v>1509</v>
      </c>
      <c r="C493" s="1" t="s">
        <v>1510</v>
      </c>
      <c r="D493" s="1">
        <v>10.3788</v>
      </c>
      <c r="E493" s="1">
        <v>11.708</v>
      </c>
      <c r="F493" s="1">
        <v>12.341699999999999</v>
      </c>
      <c r="G493" s="1">
        <v>10.065</v>
      </c>
      <c r="H493" s="1">
        <v>11.541</v>
      </c>
      <c r="I493" s="1">
        <v>12.667</v>
      </c>
      <c r="J493" s="5">
        <f>2^D493</f>
        <v>1331.4661168739303</v>
      </c>
      <c r="K493" s="5">
        <f>2^E493</f>
        <v>3345.485787586656</v>
      </c>
      <c r="L493" s="5">
        <f>2^F493</f>
        <v>5190.6518123206288</v>
      </c>
      <c r="M493" s="9">
        <f>2^G493</f>
        <v>1071.1909783475494</v>
      </c>
      <c r="N493" s="9">
        <f>2^H493</f>
        <v>2979.8004400839818</v>
      </c>
      <c r="O493" s="9">
        <f>2^I493</f>
        <v>6503.4971621920995</v>
      </c>
      <c r="P493" s="1">
        <f>AVERAGE(J493:L493)/AVERAGE(M493:O493)</f>
        <v>0.93492011871580127</v>
      </c>
      <c r="Q493" s="1">
        <f>LOG(P493,2)</f>
        <v>-9.7084991123212505E-2</v>
      </c>
      <c r="R493" s="1">
        <f>_xlfn.T.TEST(J493:L493,M493:O493,2,2)</f>
        <v>0.91185528527829929</v>
      </c>
      <c r="S493" s="1">
        <f>-LOG(R493,10)</f>
        <v>4.0074080303148477E-2</v>
      </c>
    </row>
    <row r="494" spans="1:19" x14ac:dyDescent="0.2">
      <c r="A494" s="1" t="s">
        <v>2958</v>
      </c>
      <c r="B494" s="1" t="s">
        <v>2959</v>
      </c>
      <c r="C494" s="1" t="s">
        <v>2960</v>
      </c>
      <c r="D494" s="1">
        <v>13.988099999999999</v>
      </c>
      <c r="E494" s="1">
        <v>14.2578</v>
      </c>
      <c r="F494" s="1">
        <v>14.8626</v>
      </c>
      <c r="G494" s="1">
        <v>13.333399999999999</v>
      </c>
      <c r="H494" s="1">
        <v>14.1912</v>
      </c>
      <c r="I494" s="1">
        <v>15.329000000000001</v>
      </c>
      <c r="J494" s="5">
        <f>2^D494</f>
        <v>16249.413200876284</v>
      </c>
      <c r="K494" s="5">
        <f>2^E494</f>
        <v>19589.595667532638</v>
      </c>
      <c r="L494" s="5">
        <f>2^F494</f>
        <v>29791.228567402966</v>
      </c>
      <c r="M494" s="9">
        <f>2^G494</f>
        <v>10321.750195855158</v>
      </c>
      <c r="N494" s="9">
        <f>2^H494</f>
        <v>18705.825319844051</v>
      </c>
      <c r="O494" s="9">
        <f>2^I494</f>
        <v>41161.273545311138</v>
      </c>
      <c r="P494" s="1">
        <f>AVERAGE(J494:L494)/AVERAGE(M494:O494)</f>
        <v>0.93505219580910959</v>
      </c>
      <c r="Q494" s="1">
        <f>LOG(P494,2)</f>
        <v>-9.6881194557490391E-2</v>
      </c>
      <c r="R494" s="1">
        <f>_xlfn.T.TEST(J494:L494,M494:O494,2,2)</f>
        <v>0.88732814695886286</v>
      </c>
      <c r="S494" s="1">
        <f>-LOG(R494,10)</f>
        <v>5.1915741996178391E-2</v>
      </c>
    </row>
    <row r="495" spans="1:19" x14ac:dyDescent="0.2">
      <c r="A495" s="1" t="s">
        <v>1302</v>
      </c>
      <c r="B495" s="1" t="s">
        <v>1303</v>
      </c>
      <c r="C495" s="1" t="s">
        <v>1304</v>
      </c>
      <c r="D495" s="1">
        <v>12.153</v>
      </c>
      <c r="E495" s="1">
        <v>12.9413</v>
      </c>
      <c r="F495" s="1">
        <v>13.231299999999999</v>
      </c>
      <c r="G495" s="1">
        <v>11.445600000000001</v>
      </c>
      <c r="H495" s="1">
        <v>12.550800000000001</v>
      </c>
      <c r="I495" s="1">
        <v>13.8499</v>
      </c>
      <c r="J495" s="5">
        <f>2^D495</f>
        <v>4554.2570291900729</v>
      </c>
      <c r="K495" s="5">
        <f>2^E495</f>
        <v>7865.375895327832</v>
      </c>
      <c r="L495" s="5">
        <f>2^F495</f>
        <v>9616.5253688161029</v>
      </c>
      <c r="M495" s="9">
        <f>2^G495</f>
        <v>2789.1310364044612</v>
      </c>
      <c r="N495" s="9">
        <f>2^H495</f>
        <v>6000.2213174511025</v>
      </c>
      <c r="O495" s="9">
        <f>2^I495</f>
        <v>14765.064107689721</v>
      </c>
      <c r="P495" s="1">
        <f>AVERAGE(J495:L495)/AVERAGE(M495:O495)</f>
        <v>0.93554252678303584</v>
      </c>
      <c r="Q495" s="1">
        <f>LOG(P495,2)</f>
        <v>-9.612485960996188E-2</v>
      </c>
      <c r="R495" s="1">
        <f>_xlfn.T.TEST(J495:L495,M495:O495,2,2)</f>
        <v>0.9023821736576263</v>
      </c>
      <c r="S495" s="1">
        <f>-LOG(R495,10)</f>
        <v>4.4609492658820714E-2</v>
      </c>
    </row>
    <row r="496" spans="1:19" x14ac:dyDescent="0.2">
      <c r="A496" s="1" t="s">
        <v>1550</v>
      </c>
      <c r="B496" s="1" t="s">
        <v>1551</v>
      </c>
      <c r="C496" s="1" t="s">
        <v>1552</v>
      </c>
      <c r="D496" s="1">
        <v>10.8161</v>
      </c>
      <c r="E496" s="1">
        <v>11.2662</v>
      </c>
      <c r="F496" s="1">
        <v>11.748200000000001</v>
      </c>
      <c r="G496" s="1">
        <v>10.682499999999999</v>
      </c>
      <c r="H496" s="1">
        <v>11.1294</v>
      </c>
      <c r="I496" s="1">
        <v>12.0848</v>
      </c>
      <c r="J496" s="5">
        <f>2^D496</f>
        <v>1802.8954226343053</v>
      </c>
      <c r="K496" s="5">
        <f>2^E496</f>
        <v>2462.9984421626418</v>
      </c>
      <c r="L496" s="5">
        <f>2^F496</f>
        <v>3440.0170496692058</v>
      </c>
      <c r="M496" s="9">
        <f>2^G496</f>
        <v>1643.4365016908271</v>
      </c>
      <c r="N496" s="9">
        <f>2^H496</f>
        <v>2240.1816410677025</v>
      </c>
      <c r="O496" s="9">
        <f>2^I496</f>
        <v>4343.9747441315021</v>
      </c>
      <c r="P496" s="1">
        <f>AVERAGE(J496:L496)/AVERAGE(M496:O496)</f>
        <v>0.93659360889682131</v>
      </c>
      <c r="Q496" s="1">
        <f>LOG(P496,2)</f>
        <v>-9.450490144180082E-2</v>
      </c>
      <c r="R496" s="1">
        <f>_xlfn.T.TEST(J496:L496,M496:O496,2,2)</f>
        <v>0.86325127944554803</v>
      </c>
      <c r="S496" s="1">
        <f>-LOG(R496,10)</f>
        <v>6.3862769299701749E-2</v>
      </c>
    </row>
    <row r="497" spans="1:19" x14ac:dyDescent="0.2">
      <c r="A497" s="1" t="s">
        <v>1647</v>
      </c>
      <c r="B497" s="1" t="s">
        <v>1648</v>
      </c>
      <c r="C497" s="1" t="s">
        <v>1649</v>
      </c>
      <c r="D497" s="1">
        <v>15.0473</v>
      </c>
      <c r="E497" s="1">
        <v>15.6654</v>
      </c>
      <c r="F497" s="1">
        <v>15.8149</v>
      </c>
      <c r="G497" s="1">
        <v>14.6731</v>
      </c>
      <c r="H497" s="1">
        <v>15.6328</v>
      </c>
      <c r="I497" s="1">
        <v>16.2181</v>
      </c>
      <c r="J497" s="5">
        <f>2^D497</f>
        <v>33860.132540236358</v>
      </c>
      <c r="K497" s="5">
        <f>2^E497</f>
        <v>51970.308408631397</v>
      </c>
      <c r="L497" s="5">
        <f>2^F497</f>
        <v>57644.686076008918</v>
      </c>
      <c r="M497" s="9">
        <f>2^G497</f>
        <v>26124.21380103847</v>
      </c>
      <c r="N497" s="9">
        <f>2^H497</f>
        <v>50809.125042552791</v>
      </c>
      <c r="O497" s="9">
        <f>2^I497</f>
        <v>76231.51882599025</v>
      </c>
      <c r="P497" s="1">
        <f>AVERAGE(J497:L497)/AVERAGE(M497:O497)</f>
        <v>0.93673659354936212</v>
      </c>
      <c r="Q497" s="1">
        <f>LOG(P497,2)</f>
        <v>-9.428466984645785E-2</v>
      </c>
      <c r="R497" s="1">
        <f>_xlfn.T.TEST(J497:L497,M497:O497,2,2)</f>
        <v>0.85120151763714147</v>
      </c>
      <c r="S497" s="1">
        <f>-LOG(R497,10)</f>
        <v>6.9967610729421176E-2</v>
      </c>
    </row>
    <row r="498" spans="1:19" x14ac:dyDescent="0.2">
      <c r="A498" s="1" t="s">
        <v>623</v>
      </c>
      <c r="B498" s="1" t="s">
        <v>624</v>
      </c>
      <c r="C498" s="1" t="s">
        <v>625</v>
      </c>
      <c r="D498" s="1">
        <v>12.764900000000001</v>
      </c>
      <c r="E498" s="1">
        <v>13.0502</v>
      </c>
      <c r="F498" s="1">
        <v>13.4459</v>
      </c>
      <c r="G498" s="1">
        <v>12.4381</v>
      </c>
      <c r="H498" s="1">
        <v>12.7608</v>
      </c>
      <c r="I498" s="1">
        <v>13.9565</v>
      </c>
      <c r="J498" s="5">
        <f>2^D498</f>
        <v>6960.1370562856591</v>
      </c>
      <c r="K498" s="5">
        <f>2^E498</f>
        <v>8482.0660386396448</v>
      </c>
      <c r="L498" s="5">
        <f>2^F498</f>
        <v>11158.844320819835</v>
      </c>
      <c r="M498" s="9">
        <f>2^G498</f>
        <v>5549.338145258328</v>
      </c>
      <c r="N498" s="9">
        <f>2^H498</f>
        <v>6940.3850987123024</v>
      </c>
      <c r="O498" s="9">
        <f>2^I498</f>
        <v>15897.364591129524</v>
      </c>
      <c r="P498" s="1">
        <f>AVERAGE(J498:L498)/AVERAGE(M498:O498)</f>
        <v>0.93708264723278156</v>
      </c>
      <c r="Q498" s="1">
        <f>LOG(P498,2)</f>
        <v>-9.3751801010701824E-2</v>
      </c>
      <c r="R498" s="1">
        <f>_xlfn.T.TEST(J498:L498,M498:O498,2,2)</f>
        <v>0.87199446584129192</v>
      </c>
      <c r="S498" s="1">
        <f>-LOG(R498,10)</f>
        <v>5.9486271331441611E-2</v>
      </c>
    </row>
    <row r="499" spans="1:19" x14ac:dyDescent="0.2">
      <c r="A499" s="1" t="s">
        <v>3390</v>
      </c>
      <c r="B499" s="1" t="s">
        <v>3391</v>
      </c>
      <c r="C499" s="1" t="s">
        <v>3392</v>
      </c>
      <c r="D499" s="1">
        <v>11.523099999999999</v>
      </c>
      <c r="E499" s="1">
        <v>12.212999999999999</v>
      </c>
      <c r="F499" s="1">
        <v>12.3683</v>
      </c>
      <c r="G499" s="1">
        <v>10.9741</v>
      </c>
      <c r="H499" s="1">
        <v>12.32</v>
      </c>
      <c r="I499" s="1">
        <v>12.712899999999999</v>
      </c>
      <c r="J499" s="5">
        <f>2^D499</f>
        <v>2943.0574716912729</v>
      </c>
      <c r="K499" s="5">
        <f>2^E499</f>
        <v>4747.6570190006451</v>
      </c>
      <c r="L499" s="5">
        <f>2^F499</f>
        <v>5287.2432979216301</v>
      </c>
      <c r="M499" s="9">
        <f>2^G499</f>
        <v>2011.5613170727779</v>
      </c>
      <c r="N499" s="9">
        <f>2^H499</f>
        <v>5113.1619283010059</v>
      </c>
      <c r="O499" s="9">
        <f>2^I499</f>
        <v>6713.7355689499282</v>
      </c>
      <c r="P499" s="1">
        <f>AVERAGE(J499:L499)/AVERAGE(M499:O499)</f>
        <v>0.93781814599039826</v>
      </c>
      <c r="Q499" s="1">
        <f>LOG(P499,2)</f>
        <v>-9.2619900625935364E-2</v>
      </c>
      <c r="R499" s="1">
        <f>_xlfn.T.TEST(J499:L499,M499:O499,2,2)</f>
        <v>0.8623322622029207</v>
      </c>
      <c r="S499" s="1">
        <f>-LOG(R499,10)</f>
        <v>6.4325365453814634E-2</v>
      </c>
    </row>
    <row r="500" spans="1:19" x14ac:dyDescent="0.2">
      <c r="A500" s="1" t="s">
        <v>2343</v>
      </c>
      <c r="B500" s="1" t="s">
        <v>2344</v>
      </c>
      <c r="C500" s="1" t="s">
        <v>2345</v>
      </c>
      <c r="D500" s="1">
        <v>11.2445</v>
      </c>
      <c r="E500" s="1">
        <v>12.154199999999999</v>
      </c>
      <c r="F500" s="1">
        <v>11.997199999999999</v>
      </c>
      <c r="G500" s="1">
        <v>11.6119</v>
      </c>
      <c r="H500" s="1">
        <v>11.978300000000001</v>
      </c>
      <c r="I500" s="1">
        <v>12.178800000000001</v>
      </c>
      <c r="J500" s="5">
        <f>2^D500</f>
        <v>2426.2289822711705</v>
      </c>
      <c r="K500" s="5">
        <f>2^E500</f>
        <v>4558.0467295668495</v>
      </c>
      <c r="L500" s="5">
        <f>2^F500</f>
        <v>4088.0581429346739</v>
      </c>
      <c r="M500" s="9">
        <f>2^G500</f>
        <v>3129.8981589996051</v>
      </c>
      <c r="N500" s="9">
        <f>2^H500</f>
        <v>4034.8518867339467</v>
      </c>
      <c r="O500" s="9">
        <f>2^I500</f>
        <v>4636.4343122172086</v>
      </c>
      <c r="P500" s="1">
        <f>AVERAGE(J500:L500)/AVERAGE(M500:O500)</f>
        <v>0.93823920709390296</v>
      </c>
      <c r="Q500" s="1">
        <f>LOG(P500,2)</f>
        <v>-9.1972305524283829E-2</v>
      </c>
      <c r="R500" s="1">
        <f>_xlfn.T.TEST(J500:L500,M500:O500,2,2)</f>
        <v>0.77126426195616005</v>
      </c>
      <c r="S500" s="1">
        <f>-LOG(R500,10)</f>
        <v>0.1127967920587428</v>
      </c>
    </row>
    <row r="501" spans="1:19" x14ac:dyDescent="0.2">
      <c r="A501" s="1" t="s">
        <v>2066</v>
      </c>
      <c r="B501" s="1" t="s">
        <v>2067</v>
      </c>
      <c r="C501" s="1" t="s">
        <v>2068</v>
      </c>
      <c r="D501" s="1">
        <v>12.191800000000001</v>
      </c>
      <c r="E501" s="1">
        <v>12.9932</v>
      </c>
      <c r="F501" s="1">
        <v>13.394500000000001</v>
      </c>
      <c r="G501" s="1">
        <v>11.923</v>
      </c>
      <c r="H501" s="1">
        <v>12.940099999999999</v>
      </c>
      <c r="I501" s="1">
        <v>13.709</v>
      </c>
      <c r="J501" s="5">
        <f>2^D501</f>
        <v>4678.4016179563214</v>
      </c>
      <c r="K501" s="5">
        <f>2^E501</f>
        <v>8153.4786749575305</v>
      </c>
      <c r="L501" s="5">
        <f>2^F501</f>
        <v>10768.278443897318</v>
      </c>
      <c r="M501" s="9">
        <f>2^G501</f>
        <v>3883.1184491669273</v>
      </c>
      <c r="N501" s="9">
        <f>2^H501</f>
        <v>7858.8363796618942</v>
      </c>
      <c r="O501" s="9">
        <f>2^I501</f>
        <v>13391.222021952035</v>
      </c>
      <c r="P501" s="1">
        <f>AVERAGE(J501:L501)/AVERAGE(M501:O501)</f>
        <v>0.93900420455912015</v>
      </c>
      <c r="Q501" s="1">
        <f>LOG(P501,2)</f>
        <v>-9.0796477069003512E-2</v>
      </c>
      <c r="R501" s="1">
        <f>_xlfn.T.TEST(J501:L501,M501:O501,2,2)</f>
        <v>0.88349270504952415</v>
      </c>
      <c r="S501" s="1">
        <f>-LOG(R501,10)</f>
        <v>5.3797032087966441E-2</v>
      </c>
    </row>
    <row r="502" spans="1:19" x14ac:dyDescent="0.2">
      <c r="A502" s="1" t="s">
        <v>444</v>
      </c>
      <c r="B502" s="1" t="s">
        <v>445</v>
      </c>
      <c r="C502" s="1" t="s">
        <v>446</v>
      </c>
      <c r="D502" s="1">
        <v>16.192799999999998</v>
      </c>
      <c r="E502" s="1">
        <v>16.514900000000001</v>
      </c>
      <c r="F502" s="1">
        <v>17.0137</v>
      </c>
      <c r="G502" s="1">
        <v>16.040099999999999</v>
      </c>
      <c r="H502" s="1">
        <v>16.306799999999999</v>
      </c>
      <c r="I502" s="1">
        <v>17.391100000000002</v>
      </c>
      <c r="J502" s="5">
        <f>2^D502</f>
        <v>74906.329007729917</v>
      </c>
      <c r="K502" s="5">
        <f>2^E502</f>
        <v>93644.068804882423</v>
      </c>
      <c r="L502" s="5">
        <f>2^F502</f>
        <v>132322.60350566552</v>
      </c>
      <c r="M502" s="9">
        <f>2^G502</f>
        <v>67383.138225091272</v>
      </c>
      <c r="N502" s="9">
        <f>2^H502</f>
        <v>81065.475283116728</v>
      </c>
      <c r="O502" s="9">
        <f>2^I502</f>
        <v>171886.89148578607</v>
      </c>
      <c r="P502" s="1">
        <f>AVERAGE(J502:L502)/AVERAGE(M502:O502)</f>
        <v>0.93924337648403644</v>
      </c>
      <c r="Q502" s="1">
        <f>LOG(P502,2)</f>
        <v>-9.0429057826360362E-2</v>
      </c>
      <c r="R502" s="1">
        <f>_xlfn.T.TEST(J502:L502,M502:O502,2,2)</f>
        <v>0.86896021337309903</v>
      </c>
      <c r="S502" s="1">
        <f>-LOG(R502,10)</f>
        <v>6.1000107910465222E-2</v>
      </c>
    </row>
    <row r="503" spans="1:19" x14ac:dyDescent="0.2">
      <c r="A503" s="1" t="s">
        <v>3267</v>
      </c>
      <c r="B503" s="1" t="s">
        <v>3268</v>
      </c>
      <c r="C503" s="1" t="s">
        <v>3269</v>
      </c>
      <c r="D503" s="1">
        <v>15.4231</v>
      </c>
      <c r="E503" s="1">
        <v>16.185300000000002</v>
      </c>
      <c r="F503" s="1">
        <v>16.113700000000001</v>
      </c>
      <c r="G503" s="1">
        <v>15.103199999999999</v>
      </c>
      <c r="H503" s="1">
        <v>16.1966</v>
      </c>
      <c r="I503" s="1">
        <v>16.4772</v>
      </c>
      <c r="J503" s="5">
        <f>2^D503</f>
        <v>43935.515473229789</v>
      </c>
      <c r="K503" s="5">
        <f>2^E503</f>
        <v>74517.931115156855</v>
      </c>
      <c r="L503" s="5">
        <f>2^F503</f>
        <v>70909.927465542147</v>
      </c>
      <c r="M503" s="9">
        <f>2^G503</f>
        <v>35197.857647003431</v>
      </c>
      <c r="N503" s="9">
        <f>2^H503</f>
        <v>75103.889297270769</v>
      </c>
      <c r="O503" s="9">
        <f>2^I503</f>
        <v>91228.691240485467</v>
      </c>
      <c r="P503" s="1">
        <f>AVERAGE(J503:L503)/AVERAGE(M503:O503)</f>
        <v>0.93962666761198455</v>
      </c>
      <c r="Q503" s="1">
        <f>LOG(P503,2)</f>
        <v>-8.9840435724564696E-2</v>
      </c>
      <c r="R503" s="1">
        <f>_xlfn.T.TEST(J503:L503,M503:O503,2,2)</f>
        <v>0.84340466893474186</v>
      </c>
      <c r="S503" s="1">
        <f>-LOG(R503,10)</f>
        <v>7.3963999139293496E-2</v>
      </c>
    </row>
    <row r="504" spans="1:19" x14ac:dyDescent="0.2">
      <c r="A504" s="1" t="s">
        <v>769</v>
      </c>
      <c r="B504" s="1" t="s">
        <v>770</v>
      </c>
      <c r="C504" s="1" t="s">
        <v>771</v>
      </c>
      <c r="D504" s="1">
        <v>10.063700000000001</v>
      </c>
      <c r="E504" s="1">
        <v>10.3337</v>
      </c>
      <c r="F504" s="1">
        <v>11.195399999999999</v>
      </c>
      <c r="G504" s="1">
        <v>9.9742700000000006</v>
      </c>
      <c r="H504" s="1">
        <v>10.1793</v>
      </c>
      <c r="I504" s="1">
        <v>11.471</v>
      </c>
      <c r="J504" s="5">
        <f>2^D504</f>
        <v>1070.2261721936375</v>
      </c>
      <c r="K504" s="5">
        <f>2^E504</f>
        <v>1290.4870958306078</v>
      </c>
      <c r="L504" s="5">
        <f>2^F504</f>
        <v>2345.045175360347</v>
      </c>
      <c r="M504" s="9">
        <f>2^G504</f>
        <v>1005.8991817040556</v>
      </c>
      <c r="N504" s="9">
        <f>2^H504</f>
        <v>1159.5103640959171</v>
      </c>
      <c r="O504" s="9">
        <f>2^I504</f>
        <v>2838.6711258120481</v>
      </c>
      <c r="P504" s="1">
        <f>AVERAGE(J504:L504)/AVERAGE(M504:O504)</f>
        <v>0.9403842088478308</v>
      </c>
      <c r="Q504" s="1">
        <f>LOG(P504,2)</f>
        <v>-8.8677781766485622E-2</v>
      </c>
      <c r="R504" s="1">
        <f>_xlfn.T.TEST(J504:L504,M504:O504,2,2)</f>
        <v>0.89488997434103101</v>
      </c>
      <c r="S504" s="1">
        <f>-LOG(R504,10)</f>
        <v>4.8230357392358571E-2</v>
      </c>
    </row>
    <row r="505" spans="1:19" x14ac:dyDescent="0.2">
      <c r="A505" s="1" t="s">
        <v>1703</v>
      </c>
      <c r="B505" s="1" t="s">
        <v>1704</v>
      </c>
      <c r="C505" s="1" t="s">
        <v>1705</v>
      </c>
      <c r="D505" s="1">
        <v>12.645300000000001</v>
      </c>
      <c r="E505" s="1">
        <v>12.4467</v>
      </c>
      <c r="F505" s="1">
        <v>13.297800000000001</v>
      </c>
      <c r="G505" s="1">
        <v>12.113</v>
      </c>
      <c r="H505" s="1">
        <v>12.4579</v>
      </c>
      <c r="I505" s="1">
        <v>13.709</v>
      </c>
      <c r="J505" s="5">
        <f>2^D505</f>
        <v>6406.4081531346874</v>
      </c>
      <c r="K505" s="5">
        <f>2^E505</f>
        <v>5582.5169069682679</v>
      </c>
      <c r="L505" s="5">
        <f>2^F505</f>
        <v>10070.167082196051</v>
      </c>
      <c r="M505" s="9">
        <f>2^G505</f>
        <v>4429.7206312288972</v>
      </c>
      <c r="N505" s="9">
        <f>2^H505</f>
        <v>5626.0240323426442</v>
      </c>
      <c r="O505" s="9">
        <f>2^I505</f>
        <v>13391.222021952035</v>
      </c>
      <c r="P505" s="1">
        <f>AVERAGE(J505:L505)/AVERAGE(M505:O505)</f>
        <v>0.94080792787233081</v>
      </c>
      <c r="Q505" s="1">
        <f>LOG(P505,2)</f>
        <v>-8.8027877555446471E-2</v>
      </c>
      <c r="R505" s="1">
        <f>_xlfn.T.TEST(J505:L505,M505:O505,2,2)</f>
        <v>0.88962878040346016</v>
      </c>
      <c r="S505" s="1">
        <f>-LOG(R505,10)</f>
        <v>5.0791175662841685E-2</v>
      </c>
    </row>
    <row r="506" spans="1:19" x14ac:dyDescent="0.2">
      <c r="A506" s="1" t="s">
        <v>3022</v>
      </c>
      <c r="B506" s="1" t="s">
        <v>3023</v>
      </c>
      <c r="C506" s="1" t="s">
        <v>3024</v>
      </c>
      <c r="D506" s="1">
        <v>10.332599999999999</v>
      </c>
      <c r="E506" s="1">
        <v>11.304500000000001</v>
      </c>
      <c r="F506" s="1">
        <v>11.528700000000001</v>
      </c>
      <c r="G506" s="1">
        <v>10.457599999999999</v>
      </c>
      <c r="H506" s="1">
        <v>10.897500000000001</v>
      </c>
      <c r="I506" s="1">
        <v>11.9231</v>
      </c>
      <c r="J506" s="5">
        <f>2^D506</f>
        <v>1289.5035236052031</v>
      </c>
      <c r="K506" s="5">
        <f>2^E506</f>
        <v>2529.260641978095</v>
      </c>
      <c r="L506" s="5">
        <f>2^F506</f>
        <v>2954.5035150762524</v>
      </c>
      <c r="M506" s="9">
        <f>2^G506</f>
        <v>1406.2135637905708</v>
      </c>
      <c r="N506" s="9">
        <f>2^H506</f>
        <v>1907.5431805536334</v>
      </c>
      <c r="O506" s="9">
        <f>2^I506</f>
        <v>3883.3876157559043</v>
      </c>
      <c r="P506" s="1">
        <f>AVERAGE(J506:L506)/AVERAGE(M506:O506)</f>
        <v>0.94110488018130267</v>
      </c>
      <c r="Q506" s="1">
        <f>LOG(P506,2)</f>
        <v>-8.7572583744536137E-2</v>
      </c>
      <c r="R506" s="1">
        <f>_xlfn.T.TEST(J506:L506,M506:O506,2,2)</f>
        <v>0.88365118964694578</v>
      </c>
      <c r="S506" s="1">
        <f>-LOG(R506,10)</f>
        <v>5.3719133523488498E-2</v>
      </c>
    </row>
    <row r="507" spans="1:19" x14ac:dyDescent="0.2">
      <c r="A507" s="1" t="s">
        <v>1081</v>
      </c>
      <c r="B507" s="1" t="s">
        <v>1082</v>
      </c>
      <c r="C507" s="1" t="s">
        <v>1083</v>
      </c>
      <c r="D507" s="1">
        <v>13.931100000000001</v>
      </c>
      <c r="E507" s="1">
        <v>14.5036</v>
      </c>
      <c r="F507" s="1">
        <v>14.709899999999999</v>
      </c>
      <c r="G507" s="1">
        <v>13.775700000000001</v>
      </c>
      <c r="H507" s="1">
        <v>14.433</v>
      </c>
      <c r="I507" s="1">
        <v>15.0357</v>
      </c>
      <c r="J507" s="5">
        <f>2^D507</f>
        <v>15619.926019246934</v>
      </c>
      <c r="K507" s="5">
        <f>2^E507</f>
        <v>23228.3651813449</v>
      </c>
      <c r="L507" s="5">
        <f>2^F507</f>
        <v>26799.157014428609</v>
      </c>
      <c r="M507" s="9">
        <f>2^G507</f>
        <v>14024.872160586234</v>
      </c>
      <c r="N507" s="9">
        <f>2^H507</f>
        <v>22119.022348251052</v>
      </c>
      <c r="O507" s="9">
        <f>2^I507</f>
        <v>33588.971494609752</v>
      </c>
      <c r="P507" s="1">
        <f>AVERAGE(J507:L507)/AVERAGE(M507:O507)</f>
        <v>0.94141331021408692</v>
      </c>
      <c r="Q507" s="1">
        <f>LOG(P507,2)</f>
        <v>-8.7099844107797669E-2</v>
      </c>
      <c r="R507" s="1">
        <f>_xlfn.T.TEST(J507:L507,M507:O507,2,2)</f>
        <v>0.84576987674050219</v>
      </c>
      <c r="S507" s="1">
        <f>-LOG(R507,10)</f>
        <v>7.2747786910030338E-2</v>
      </c>
    </row>
    <row r="508" spans="1:19" x14ac:dyDescent="0.2">
      <c r="A508" s="1" t="s">
        <v>333</v>
      </c>
      <c r="B508" s="1" t="s">
        <v>334</v>
      </c>
      <c r="C508" s="1" t="s">
        <v>335</v>
      </c>
      <c r="D508" s="1">
        <v>12.2181</v>
      </c>
      <c r="E508" s="1">
        <v>13.2583</v>
      </c>
      <c r="F508" s="1">
        <v>13.8125</v>
      </c>
      <c r="G508" s="1">
        <v>12.1502</v>
      </c>
      <c r="H508" s="1">
        <v>12.9849</v>
      </c>
      <c r="I508" s="1">
        <v>14.1425</v>
      </c>
      <c r="J508" s="5">
        <f>2^D508</f>
        <v>4764.4699266243888</v>
      </c>
      <c r="K508" s="5">
        <f>2^E508</f>
        <v>9798.1930403281276</v>
      </c>
      <c r="L508" s="5">
        <f>2^F508</f>
        <v>14387.217697778056</v>
      </c>
      <c r="M508" s="9">
        <f>2^G508</f>
        <v>4545.4266438471604</v>
      </c>
      <c r="N508" s="9">
        <f>2^H508</f>
        <v>8106.7053958795868</v>
      </c>
      <c r="O508" s="9">
        <f>2^I508</f>
        <v>18084.92506826418</v>
      </c>
      <c r="P508" s="1">
        <f>AVERAGE(J508:L508)/AVERAGE(M508:O508)</f>
        <v>0.94185596763602575</v>
      </c>
      <c r="Q508" s="1">
        <f>LOG(P508,2)</f>
        <v>-8.6421640850604914E-2</v>
      </c>
      <c r="R508" s="1">
        <f>_xlfn.T.TEST(J508:L508,M508:O508,2,2)</f>
        <v>0.90934501390230704</v>
      </c>
      <c r="S508" s="1">
        <f>-LOG(R508,10)</f>
        <v>4.1271310171360674E-2</v>
      </c>
    </row>
    <row r="509" spans="1:19" x14ac:dyDescent="0.2">
      <c r="A509" s="1" t="s">
        <v>3203</v>
      </c>
      <c r="B509" s="1" t="s">
        <v>3204</v>
      </c>
      <c r="C509" s="1" t="s">
        <v>3205</v>
      </c>
      <c r="D509" s="1">
        <v>14.3619</v>
      </c>
      <c r="E509" s="1">
        <v>14.9452</v>
      </c>
      <c r="F509" s="1">
        <v>15.3743</v>
      </c>
      <c r="G509" s="1">
        <v>14.0145</v>
      </c>
      <c r="H509" s="1">
        <v>14.8376</v>
      </c>
      <c r="I509" s="1">
        <v>15.748799999999999</v>
      </c>
      <c r="J509" s="5">
        <f>2^D509</f>
        <v>21055.361136095744</v>
      </c>
      <c r="K509" s="5">
        <f>2^E509</f>
        <v>31546.667705193555</v>
      </c>
      <c r="L509" s="5">
        <f>2^F509</f>
        <v>42474.224903845527</v>
      </c>
      <c r="M509" s="9">
        <f>2^G509</f>
        <v>16549.499885624467</v>
      </c>
      <c r="N509" s="9">
        <f>2^H509</f>
        <v>29279.433092013387</v>
      </c>
      <c r="O509" s="9">
        <f>2^I509</f>
        <v>55063.168161277863</v>
      </c>
      <c r="P509" s="1">
        <f>AVERAGE(J509:L509)/AVERAGE(M509:O509)</f>
        <v>0.94235577088663058</v>
      </c>
      <c r="Q509" s="1">
        <f>LOG(P509,2)</f>
        <v>-8.565626647867261E-2</v>
      </c>
      <c r="R509" s="1">
        <f>_xlfn.T.TEST(J509:L509,M509:O509,2,2)</f>
        <v>0.88787297132321463</v>
      </c>
      <c r="S509" s="1">
        <f>-LOG(R509,10)</f>
        <v>5.1649164626395613E-2</v>
      </c>
    </row>
    <row r="510" spans="1:19" x14ac:dyDescent="0.2">
      <c r="A510" s="1" t="s">
        <v>1187</v>
      </c>
      <c r="B510" s="1" t="s">
        <v>1188</v>
      </c>
      <c r="C510" s="1" t="s">
        <v>1189</v>
      </c>
      <c r="D510" s="1">
        <v>14.044</v>
      </c>
      <c r="E510" s="1">
        <v>14.474600000000001</v>
      </c>
      <c r="F510" s="1">
        <v>14.3332</v>
      </c>
      <c r="G510" s="1">
        <v>13.2745</v>
      </c>
      <c r="H510" s="1">
        <v>14.168799999999999</v>
      </c>
      <c r="I510" s="1">
        <v>15.1195</v>
      </c>
      <c r="J510" s="5">
        <f>2^D510</f>
        <v>16891.384935133818</v>
      </c>
      <c r="K510" s="5">
        <f>2^E510</f>
        <v>22766.107133583591</v>
      </c>
      <c r="L510" s="5">
        <f>2^F510</f>
        <v>20640.638793247115</v>
      </c>
      <c r="M510" s="9">
        <f>2^G510</f>
        <v>9908.8368425643439</v>
      </c>
      <c r="N510" s="9">
        <f>2^H510</f>
        <v>18417.632484198723</v>
      </c>
      <c r="O510" s="9">
        <f>2^I510</f>
        <v>35597.788583728259</v>
      </c>
      <c r="P510" s="1">
        <f>AVERAGE(J510:L510)/AVERAGE(M510:O510)</f>
        <v>0.94327463208717721</v>
      </c>
      <c r="Q510" s="1">
        <f>LOG(P510,2)</f>
        <v>-8.4250225718902394E-2</v>
      </c>
      <c r="R510" s="1">
        <f>_xlfn.T.TEST(J510:L510,M510:O510,2,2)</f>
        <v>0.88358739033226574</v>
      </c>
      <c r="S510" s="1">
        <f>-LOG(R510,10)</f>
        <v>5.3750490569040452E-2</v>
      </c>
    </row>
    <row r="511" spans="1:19" x14ac:dyDescent="0.2">
      <c r="A511" s="1" t="s">
        <v>1917</v>
      </c>
      <c r="B511" s="1" t="s">
        <v>1918</v>
      </c>
      <c r="C511" s="1" t="s">
        <v>1919</v>
      </c>
      <c r="D511" s="1">
        <v>11.7614</v>
      </c>
      <c r="E511" s="1">
        <v>11.3209</v>
      </c>
      <c r="F511" s="1">
        <v>11.9131</v>
      </c>
      <c r="G511" s="1">
        <v>11.3203</v>
      </c>
      <c r="H511" s="1">
        <v>11.4916</v>
      </c>
      <c r="I511" s="1">
        <v>12.297499999999999</v>
      </c>
      <c r="J511" s="5">
        <f>2^D511</f>
        <v>3471.6360620143141</v>
      </c>
      <c r="K511" s="5">
        <f>2^E511</f>
        <v>2558.1763399208171</v>
      </c>
      <c r="L511" s="5">
        <f>2^F511</f>
        <v>3856.5630980803144</v>
      </c>
      <c r="M511" s="9">
        <f>2^G511</f>
        <v>2557.1126454947503</v>
      </c>
      <c r="N511" s="9">
        <f>2^H511</f>
        <v>2879.4947972548202</v>
      </c>
      <c r="O511" s="9">
        <f>2^I511</f>
        <v>5034.0366337628093</v>
      </c>
      <c r="P511" s="1">
        <f>AVERAGE(J511:L511)/AVERAGE(M511:O511)</f>
        <v>0.94419936612996336</v>
      </c>
      <c r="Q511" s="1">
        <f>LOG(P511,2)</f>
        <v>-8.2836580470626059E-2</v>
      </c>
      <c r="R511" s="1">
        <f>_xlfn.T.TEST(J511:L511,M511:O511,2,2)</f>
        <v>0.83338893803143677</v>
      </c>
      <c r="S511" s="1">
        <f>-LOG(R511,10)</f>
        <v>7.9152268438123743E-2</v>
      </c>
    </row>
    <row r="512" spans="1:19" x14ac:dyDescent="0.2">
      <c r="A512" s="1" t="s">
        <v>1755</v>
      </c>
      <c r="B512" s="1" t="s">
        <v>1756</v>
      </c>
      <c r="C512" s="1" t="s">
        <v>1757</v>
      </c>
      <c r="D512" s="1">
        <v>9.3754899999999992</v>
      </c>
      <c r="E512" s="1">
        <v>11.482900000000001</v>
      </c>
      <c r="F512" s="1">
        <v>12.2331</v>
      </c>
      <c r="G512" s="1">
        <v>9.7016200000000001</v>
      </c>
      <c r="H512" s="1">
        <v>10.4514</v>
      </c>
      <c r="I512" s="1">
        <v>12.6882</v>
      </c>
      <c r="J512" s="5">
        <f>2^D512</f>
        <v>664.20740648588878</v>
      </c>
      <c r="K512" s="5">
        <f>2^E512</f>
        <v>2862.1826000951542</v>
      </c>
      <c r="L512" s="5">
        <f>2^F512</f>
        <v>4814.2655291002984</v>
      </c>
      <c r="M512" s="9">
        <f>2^G512</f>
        <v>832.68094522932756</v>
      </c>
      <c r="N512" s="9">
        <f>2^H512</f>
        <v>1400.1833102211012</v>
      </c>
      <c r="O512" s="9">
        <f>2^I512</f>
        <v>6599.769851229652</v>
      </c>
      <c r="P512" s="1">
        <f>AVERAGE(J512:L512)/AVERAGE(M512:O512)</f>
        <v>0.94429990362369254</v>
      </c>
      <c r="Q512" s="1">
        <f>LOG(P512,2)</f>
        <v>-8.268297178664448E-2</v>
      </c>
      <c r="R512" s="1">
        <f>_xlfn.T.TEST(J512:L512,M512:O512,2,2)</f>
        <v>0.94395277243137599</v>
      </c>
      <c r="S512" s="1">
        <f>-LOG(R512,10)</f>
        <v>2.5049733652704902E-2</v>
      </c>
    </row>
    <row r="513" spans="1:19" x14ac:dyDescent="0.2">
      <c r="A513" s="1" t="s">
        <v>1735</v>
      </c>
      <c r="B513" s="1">
        <v>44441</v>
      </c>
      <c r="C513" s="1" t="s">
        <v>1736</v>
      </c>
      <c r="D513" s="1">
        <v>12.583299999999999</v>
      </c>
      <c r="E513" s="1">
        <v>13.0862</v>
      </c>
      <c r="F513" s="1">
        <v>14.044700000000001</v>
      </c>
      <c r="G513" s="1">
        <v>12.6653</v>
      </c>
      <c r="H513" s="1">
        <v>12.8164</v>
      </c>
      <c r="I513" s="1">
        <v>14.2798</v>
      </c>
      <c r="J513" s="5">
        <f>2^D513</f>
        <v>6136.9239921967255</v>
      </c>
      <c r="K513" s="5">
        <f>2^E513</f>
        <v>8696.3844190247164</v>
      </c>
      <c r="L513" s="5">
        <f>2^F513</f>
        <v>16899.582674847523</v>
      </c>
      <c r="M513" s="9">
        <f>2^G513</f>
        <v>6495.8382782750414</v>
      </c>
      <c r="N513" s="9">
        <f>2^H513</f>
        <v>7213.0814527200582</v>
      </c>
      <c r="O513" s="9">
        <f>2^I513</f>
        <v>19890.611370551309</v>
      </c>
      <c r="P513" s="1">
        <f>AVERAGE(J513:L513)/AVERAGE(M513:O513)</f>
        <v>0.94444446233978741</v>
      </c>
      <c r="Q513" s="1">
        <f>LOG(P513,2)</f>
        <v>-8.2462132855772877E-2</v>
      </c>
      <c r="R513" s="1">
        <f>_xlfn.T.TEST(J513:L513,M513:O513,2,2)</f>
        <v>0.91426140333005057</v>
      </c>
      <c r="S513" s="1">
        <f>-LOG(R513,10)</f>
        <v>3.8929614120974981E-2</v>
      </c>
    </row>
    <row r="514" spans="1:19" x14ac:dyDescent="0.2">
      <c r="A514" s="1" t="s">
        <v>1983</v>
      </c>
      <c r="B514" s="1" t="s">
        <v>1984</v>
      </c>
      <c r="C514" s="1" t="s">
        <v>1985</v>
      </c>
      <c r="D514" s="1">
        <v>13.801600000000001</v>
      </c>
      <c r="E514" s="1">
        <v>14.2006</v>
      </c>
      <c r="F514" s="1">
        <v>14.6698</v>
      </c>
      <c r="G514" s="1">
        <v>13.305300000000001</v>
      </c>
      <c r="H514" s="1">
        <v>13.6707</v>
      </c>
      <c r="I514" s="1">
        <v>15.267099999999999</v>
      </c>
      <c r="J514" s="5">
        <f>2^D514</f>
        <v>14278.927488364212</v>
      </c>
      <c r="K514" s="5">
        <f>2^E514</f>
        <v>18828.102607956553</v>
      </c>
      <c r="L514" s="5">
        <f>2^F514</f>
        <v>26064.52593868061</v>
      </c>
      <c r="M514" s="9">
        <f>2^G514</f>
        <v>10122.654203269527</v>
      </c>
      <c r="N514" s="9">
        <f>2^H514</f>
        <v>13040.395454430818</v>
      </c>
      <c r="O514" s="9">
        <f>2^I514</f>
        <v>39432.566718470669</v>
      </c>
      <c r="P514" s="1">
        <f>AVERAGE(J514:L514)/AVERAGE(M514:O514)</f>
        <v>0.94529871995200743</v>
      </c>
      <c r="Q514" s="1">
        <f>LOG(P514,2)</f>
        <v>-8.1157793391776922E-2</v>
      </c>
      <c r="R514" s="1">
        <f>_xlfn.T.TEST(J514:L514,M514:O514,2,2)</f>
        <v>0.91406048150398878</v>
      </c>
      <c r="S514" s="1">
        <f>-LOG(R514,10)</f>
        <v>3.9025066941867893E-2</v>
      </c>
    </row>
    <row r="515" spans="1:19" x14ac:dyDescent="0.2">
      <c r="A515" s="1" t="s">
        <v>2099</v>
      </c>
      <c r="B515" s="1" t="s">
        <v>2100</v>
      </c>
      <c r="C515" s="1" t="s">
        <v>2101</v>
      </c>
      <c r="D515" s="1">
        <v>10.2285</v>
      </c>
      <c r="E515" s="1">
        <v>11.418900000000001</v>
      </c>
      <c r="F515" s="1">
        <v>11.4193</v>
      </c>
      <c r="G515" s="1">
        <v>9.7270000000000003</v>
      </c>
      <c r="H515" s="1">
        <v>10.479799999999999</v>
      </c>
      <c r="I515" s="1">
        <v>12.2219</v>
      </c>
      <c r="J515" s="5">
        <f>2^D515</f>
        <v>1199.7349499733468</v>
      </c>
      <c r="K515" s="5">
        <f>2^E515</f>
        <v>2737.9872251996371</v>
      </c>
      <c r="L515" s="5">
        <f>2^F515</f>
        <v>2738.7464616975203</v>
      </c>
      <c r="M515" s="9">
        <f>2^G515</f>
        <v>847.45913966408216</v>
      </c>
      <c r="N515" s="9">
        <f>2^H515</f>
        <v>1428.0195350773488</v>
      </c>
      <c r="O515" s="9">
        <f>2^I515</f>
        <v>4777.0358882818446</v>
      </c>
      <c r="P515" s="1">
        <f>AVERAGE(J515:L515)/AVERAGE(M515:O515)</f>
        <v>0.94667917055791684</v>
      </c>
      <c r="Q515" s="1">
        <f>LOG(P515,2)</f>
        <v>-7.9052515516447153E-2</v>
      </c>
      <c r="R515" s="1">
        <f>_xlfn.T.TEST(J515:L515,M515:O515,2,2)</f>
        <v>0.92932245088995669</v>
      </c>
      <c r="S515" s="1">
        <f>-LOG(R515,10)</f>
        <v>3.1833570888504116E-2</v>
      </c>
    </row>
    <row r="516" spans="1:19" x14ac:dyDescent="0.2">
      <c r="A516" s="1" t="s">
        <v>330</v>
      </c>
      <c r="B516" s="1" t="s">
        <v>331</v>
      </c>
      <c r="C516" s="1" t="s">
        <v>332</v>
      </c>
      <c r="D516" s="1">
        <v>15.6374</v>
      </c>
      <c r="E516" s="1">
        <v>15.997199999999999</v>
      </c>
      <c r="F516" s="1">
        <v>16.0245</v>
      </c>
      <c r="G516" s="1">
        <v>15.0061</v>
      </c>
      <c r="H516" s="1">
        <v>15.6854</v>
      </c>
      <c r="I516" s="1">
        <v>16.7165</v>
      </c>
      <c r="J516" s="5">
        <f>2^D516</f>
        <v>50971.387317995272</v>
      </c>
      <c r="K516" s="5">
        <f>2^E516</f>
        <v>65408.930286954805</v>
      </c>
      <c r="L516" s="5">
        <f>2^F516</f>
        <v>66658.443041970328</v>
      </c>
      <c r="M516" s="9">
        <f>2^G516</f>
        <v>32906.842906343685</v>
      </c>
      <c r="N516" s="9">
        <f>2^H516</f>
        <v>52695.7868785432</v>
      </c>
      <c r="O516" s="9">
        <f>2^I516</f>
        <v>107688.15157165549</v>
      </c>
      <c r="P516" s="1">
        <f>AVERAGE(J516:L516)/AVERAGE(M516:O516)</f>
        <v>0.94696063289893184</v>
      </c>
      <c r="Q516" s="1">
        <f>LOG(P516,2)</f>
        <v>-7.8623643747034191E-2</v>
      </c>
      <c r="R516" s="1">
        <f>_xlfn.T.TEST(J516:L516,M516:O516,2,2)</f>
        <v>0.88873882813104355</v>
      </c>
      <c r="S516" s="1">
        <f>-LOG(R516,10)</f>
        <v>5.1225845515662997E-2</v>
      </c>
    </row>
    <row r="517" spans="1:19" x14ac:dyDescent="0.2">
      <c r="A517" s="1" t="s">
        <v>3297</v>
      </c>
      <c r="B517" s="1" t="s">
        <v>3298</v>
      </c>
      <c r="C517" s="1" t="s">
        <v>3299</v>
      </c>
      <c r="D517" s="1">
        <v>11.734299999999999</v>
      </c>
      <c r="E517" s="1">
        <v>12.2235</v>
      </c>
      <c r="F517" s="1">
        <v>12.291700000000001</v>
      </c>
      <c r="G517" s="1">
        <v>11.151400000000001</v>
      </c>
      <c r="H517" s="1">
        <v>11.978</v>
      </c>
      <c r="I517" s="1">
        <v>12.8916</v>
      </c>
      <c r="J517" s="5">
        <f>2^D517</f>
        <v>3407.032513781664</v>
      </c>
      <c r="K517" s="5">
        <f>2^E517</f>
        <v>4782.3367294808695</v>
      </c>
      <c r="L517" s="5">
        <f>2^F517</f>
        <v>5013.8391563200912</v>
      </c>
      <c r="M517" s="9">
        <f>2^G517</f>
        <v>2274.6044981301939</v>
      </c>
      <c r="N517" s="9">
        <f>2^H517</f>
        <v>4034.0129501001752</v>
      </c>
      <c r="O517" s="9">
        <f>2^I517</f>
        <v>7599.0323280142538</v>
      </c>
      <c r="P517" s="1">
        <f>AVERAGE(J517:L517)/AVERAGE(M517:O517)</f>
        <v>0.94934863992151708</v>
      </c>
      <c r="Q517" s="1">
        <f>LOG(P517,2)</f>
        <v>-7.4990093292363169E-2</v>
      </c>
      <c r="R517" s="1">
        <f>_xlfn.T.TEST(J517:L517,M517:O517,2,2)</f>
        <v>0.89336460251206806</v>
      </c>
      <c r="S517" s="1">
        <f>-LOG(R517,10)</f>
        <v>4.8971259428805654E-2</v>
      </c>
    </row>
    <row r="518" spans="1:19" x14ac:dyDescent="0.2">
      <c r="A518" s="1" t="s">
        <v>808</v>
      </c>
      <c r="B518" s="1" t="s">
        <v>809</v>
      </c>
      <c r="C518" s="1" t="s">
        <v>810</v>
      </c>
      <c r="D518" s="1">
        <v>12.2302</v>
      </c>
      <c r="E518" s="1">
        <v>12.8087</v>
      </c>
      <c r="F518" s="1">
        <v>13.1304</v>
      </c>
      <c r="G518" s="1">
        <v>12.2141</v>
      </c>
      <c r="H518" s="1">
        <v>12.4009</v>
      </c>
      <c r="I518" s="1">
        <v>13.539</v>
      </c>
      <c r="J518" s="5">
        <f>2^D518</f>
        <v>4804.59796459481</v>
      </c>
      <c r="K518" s="5">
        <f>2^E518</f>
        <v>7174.6861078655365</v>
      </c>
      <c r="L518" s="5">
        <f>2^F518</f>
        <v>8966.9398197260853</v>
      </c>
      <c r="M518" s="9">
        <f>2^G518</f>
        <v>4751.2783069569441</v>
      </c>
      <c r="N518" s="9">
        <f>2^H518</f>
        <v>5408.0770844671742</v>
      </c>
      <c r="O518" s="9">
        <f>2^I518</f>
        <v>11902.689686088665</v>
      </c>
      <c r="P518" s="1">
        <f>AVERAGE(J518:L518)/AVERAGE(M518:O518)</f>
        <v>0.94942349263606229</v>
      </c>
      <c r="Q518" s="1">
        <f>LOG(P518,2)</f>
        <v>-7.4876346478539912E-2</v>
      </c>
      <c r="R518" s="1">
        <f>_xlfn.T.TEST(J518:L518,M518:O518,2,2)</f>
        <v>0.89238499295156126</v>
      </c>
      <c r="S518" s="1">
        <f>-LOG(R518,10)</f>
        <v>4.9447741764631757E-2</v>
      </c>
    </row>
    <row r="519" spans="1:19" x14ac:dyDescent="0.2">
      <c r="A519" s="1" t="s">
        <v>3582</v>
      </c>
      <c r="B519" s="1" t="s">
        <v>1838</v>
      </c>
      <c r="C519" s="1" t="s">
        <v>1839</v>
      </c>
      <c r="D519" s="1">
        <v>12.5794</v>
      </c>
      <c r="E519" s="1">
        <v>13.097300000000001</v>
      </c>
      <c r="F519" s="1">
        <v>13.939</v>
      </c>
      <c r="G519" s="1">
        <v>12.334899999999999</v>
      </c>
      <c r="H519" s="1">
        <v>12.722099999999999</v>
      </c>
      <c r="I519" s="1">
        <v>14.303699999999999</v>
      </c>
      <c r="J519" s="5">
        <f>2^D519</f>
        <v>6120.3566082812076</v>
      </c>
      <c r="K519" s="5">
        <f>2^E519</f>
        <v>8763.5518838816879</v>
      </c>
      <c r="L519" s="5">
        <f>2^F519</f>
        <v>15705.69320026893</v>
      </c>
      <c r="M519" s="9">
        <f>2^G519</f>
        <v>5166.243757432364</v>
      </c>
      <c r="N519" s="9">
        <f>2^H519</f>
        <v>6756.6855517368203</v>
      </c>
      <c r="O519" s="9">
        <f>2^I519</f>
        <v>20222.868086888036</v>
      </c>
      <c r="P519" s="1">
        <f>AVERAGE(J519:L519)/AVERAGE(M519:O519)</f>
        <v>0.95158945088678171</v>
      </c>
      <c r="Q519" s="1">
        <f>LOG(P519,2)</f>
        <v>-7.1588816438400107E-2</v>
      </c>
      <c r="R519" s="1">
        <f>_xlfn.T.TEST(J519:L519,M519:O519,2,2)</f>
        <v>0.93022764444221828</v>
      </c>
      <c r="S519" s="1">
        <f>-LOG(R519,10)</f>
        <v>3.1410758298685594E-2</v>
      </c>
    </row>
    <row r="520" spans="1:19" x14ac:dyDescent="0.2">
      <c r="A520" s="1" t="s">
        <v>2453</v>
      </c>
      <c r="B520" s="1" t="s">
        <v>2454</v>
      </c>
      <c r="C520" s="1" t="s">
        <v>2455</v>
      </c>
      <c r="D520" s="1">
        <v>11.648400000000001</v>
      </c>
      <c r="E520" s="1">
        <v>12.0823</v>
      </c>
      <c r="F520" s="1">
        <v>12.776300000000001</v>
      </c>
      <c r="G520" s="1">
        <v>11.975300000000001</v>
      </c>
      <c r="H520" s="1">
        <v>11.4513</v>
      </c>
      <c r="I520" s="1">
        <v>13.0444</v>
      </c>
      <c r="J520" s="5">
        <f>2^D520</f>
        <v>3210.0943815198953</v>
      </c>
      <c r="K520" s="5">
        <f>2^E520</f>
        <v>4336.453727861769</v>
      </c>
      <c r="L520" s="5">
        <f>2^F520</f>
        <v>7015.3530770022426</v>
      </c>
      <c r="M520" s="9">
        <f>2^G520</f>
        <v>4026.4703655679896</v>
      </c>
      <c r="N520" s="9">
        <f>2^H520</f>
        <v>2800.1725205465209</v>
      </c>
      <c r="O520" s="9">
        <f>2^I520</f>
        <v>8448.0344353862893</v>
      </c>
      <c r="P520" s="1">
        <f>AVERAGE(J520:L520)/AVERAGE(M520:O520)</f>
        <v>0.95333609214031767</v>
      </c>
      <c r="Q520" s="1">
        <f>LOG(P520,2)</f>
        <v>-6.8943178775467531E-2</v>
      </c>
      <c r="R520" s="1">
        <f>_xlfn.T.TEST(J520:L520,M520:O520,2,2)</f>
        <v>0.91345067681041925</v>
      </c>
      <c r="S520" s="1">
        <f>-LOG(R520,10)</f>
        <v>3.9314898084162379E-2</v>
      </c>
    </row>
    <row r="521" spans="1:19" x14ac:dyDescent="0.2">
      <c r="A521" s="1" t="s">
        <v>2816</v>
      </c>
      <c r="B521" s="1" t="s">
        <v>2817</v>
      </c>
      <c r="C521" s="1" t="s">
        <v>2818</v>
      </c>
      <c r="D521" s="1">
        <v>13.8109</v>
      </c>
      <c r="E521" s="1">
        <v>14.2499</v>
      </c>
      <c r="F521" s="1">
        <v>15.065200000000001</v>
      </c>
      <c r="G521" s="1">
        <v>13.4299</v>
      </c>
      <c r="H521" s="1">
        <v>14.1372</v>
      </c>
      <c r="I521" s="1">
        <v>15.3719</v>
      </c>
      <c r="J521" s="5">
        <f>2^D521</f>
        <v>14371.270607343904</v>
      </c>
      <c r="K521" s="5">
        <f>2^E521</f>
        <v>19482.618893165512</v>
      </c>
      <c r="L521" s="5">
        <f>2^F521</f>
        <v>34282.863591758738</v>
      </c>
      <c r="M521" s="9">
        <f>2^G521</f>
        <v>11035.772493713332</v>
      </c>
      <c r="N521" s="9">
        <f>2^H521</f>
        <v>18018.608726803021</v>
      </c>
      <c r="O521" s="9">
        <f>2^I521</f>
        <v>42403.625508880352</v>
      </c>
      <c r="P521" s="1">
        <f>AVERAGE(J521:L521)/AVERAGE(M521:O521)</f>
        <v>0.95352160255874829</v>
      </c>
      <c r="Q521" s="1">
        <f>LOG(P521,2)</f>
        <v>-6.8662470925803187E-2</v>
      </c>
      <c r="R521" s="1">
        <f>_xlfn.T.TEST(J521:L521,M521:O521,2,2)</f>
        <v>0.92619513534874831</v>
      </c>
      <c r="S521" s="1">
        <f>-LOG(R521,10)</f>
        <v>3.3297504379421097E-2</v>
      </c>
    </row>
    <row r="522" spans="1:19" x14ac:dyDescent="0.2">
      <c r="A522" s="1" t="s">
        <v>1478</v>
      </c>
      <c r="B522" s="1" t="s">
        <v>1479</v>
      </c>
      <c r="C522" s="1" t="s">
        <v>1480</v>
      </c>
      <c r="D522" s="1">
        <v>15.1951</v>
      </c>
      <c r="E522" s="1">
        <v>15.524900000000001</v>
      </c>
      <c r="F522" s="1">
        <v>16.147200000000002</v>
      </c>
      <c r="G522" s="1">
        <v>14.648400000000001</v>
      </c>
      <c r="H522" s="1">
        <v>15.4613</v>
      </c>
      <c r="I522" s="1">
        <v>16.517800000000001</v>
      </c>
      <c r="J522" s="5">
        <f>2^D522</f>
        <v>37512.921401954191</v>
      </c>
      <c r="K522" s="5">
        <f>2^E522</f>
        <v>47147.707406484769</v>
      </c>
      <c r="L522" s="5">
        <f>2^F522</f>
        <v>72575.752247019016</v>
      </c>
      <c r="M522" s="9">
        <f>2^G522</f>
        <v>25680.755052159166</v>
      </c>
      <c r="N522" s="9">
        <f>2^H522</f>
        <v>45114.388170890044</v>
      </c>
      <c r="O522" s="9">
        <f>2^I522</f>
        <v>93832.494575862409</v>
      </c>
      <c r="P522" s="1">
        <f>AVERAGE(J522:L522)/AVERAGE(M522:O522)</f>
        <v>0.95510318411734818</v>
      </c>
      <c r="Q522" s="1">
        <f>LOG(P522,2)</f>
        <v>-6.6271492447956201E-2</v>
      </c>
      <c r="R522" s="1">
        <f>_xlfn.T.TEST(J522:L522,M522:O522,2,2)</f>
        <v>0.91918419287974773</v>
      </c>
      <c r="S522" s="1">
        <f>-LOG(R522,10)</f>
        <v>3.6597452775088787E-2</v>
      </c>
    </row>
    <row r="523" spans="1:19" x14ac:dyDescent="0.2">
      <c r="A523" s="1" t="s">
        <v>1776</v>
      </c>
      <c r="B523" s="1" t="s">
        <v>1777</v>
      </c>
      <c r="C523" s="1" t="s">
        <v>1778</v>
      </c>
      <c r="D523" s="1">
        <v>10.989100000000001</v>
      </c>
      <c r="E523" s="1">
        <v>11.2492</v>
      </c>
      <c r="F523" s="1">
        <v>12.7723</v>
      </c>
      <c r="G523" s="1">
        <v>10.889900000000001</v>
      </c>
      <c r="H523" s="1">
        <v>11.8443</v>
      </c>
      <c r="I523" s="1">
        <v>12.6495</v>
      </c>
      <c r="J523" s="5">
        <f>2^D523</f>
        <v>2032.58504253301</v>
      </c>
      <c r="K523" s="5">
        <f>2^E523</f>
        <v>2434.1460200579968</v>
      </c>
      <c r="L523" s="5">
        <f>2^F523</f>
        <v>6995.9293276555291</v>
      </c>
      <c r="M523" s="9">
        <f>2^G523</f>
        <v>1897.5208200723773</v>
      </c>
      <c r="N523" s="9">
        <f>2^H523</f>
        <v>3676.9656915618316</v>
      </c>
      <c r="O523" s="9">
        <f>2^I523</f>
        <v>6425.0857790103346</v>
      </c>
      <c r="P523" s="1">
        <f>AVERAGE(J523:L523)/AVERAGE(M523:O523)</f>
        <v>0.95525574683885928</v>
      </c>
      <c r="Q523" s="1">
        <f>LOG(P523,2)</f>
        <v>-6.6041062994464619E-2</v>
      </c>
      <c r="R523" s="1">
        <f>_xlfn.T.TEST(J523:L523,M523:O523,2,2)</f>
        <v>0.93512841827355087</v>
      </c>
      <c r="S523" s="1">
        <f>-LOG(R523,10)</f>
        <v>2.9128744723256942E-2</v>
      </c>
    </row>
    <row r="524" spans="1:19" x14ac:dyDescent="0.2">
      <c r="A524" s="1" t="s">
        <v>3312</v>
      </c>
      <c r="B524" s="1" t="s">
        <v>3313</v>
      </c>
      <c r="C524" s="1" t="s">
        <v>3314</v>
      </c>
      <c r="D524" s="1">
        <v>13.0372</v>
      </c>
      <c r="E524" s="1">
        <v>13.6464</v>
      </c>
      <c r="F524" s="1">
        <v>13.8546</v>
      </c>
      <c r="G524" s="1">
        <v>13.0068</v>
      </c>
      <c r="H524" s="1">
        <v>13.236599999999999</v>
      </c>
      <c r="I524" s="1">
        <v>14.2746</v>
      </c>
      <c r="J524" s="5">
        <f>2^D524</f>
        <v>8405.9782018501301</v>
      </c>
      <c r="K524" s="5">
        <f>2^E524</f>
        <v>12822.589315817111</v>
      </c>
      <c r="L524" s="5">
        <f>2^F524</f>
        <v>14813.244049203746</v>
      </c>
      <c r="M524" s="9">
        <f>2^G524</f>
        <v>8230.703320058612</v>
      </c>
      <c r="N524" s="9">
        <f>2^H524</f>
        <v>9651.9183777713206</v>
      </c>
      <c r="O524" s="9">
        <f>2^I524</f>
        <v>19819.047389201103</v>
      </c>
      <c r="P524" s="1">
        <f>AVERAGE(J524:L524)/AVERAGE(M524:O524)</f>
        <v>0.95597389822905676</v>
      </c>
      <c r="Q524" s="1">
        <f>LOG(P524,2)</f>
        <v>-6.4956867277136315E-2</v>
      </c>
      <c r="R524" s="1">
        <f>_xlfn.T.TEST(J524:L524,M524:O524,2,2)</f>
        <v>0.89943853044430333</v>
      </c>
      <c r="S524" s="1">
        <f>-LOG(R524,10)</f>
        <v>4.6028511919375278E-2</v>
      </c>
    </row>
    <row r="525" spans="1:19" x14ac:dyDescent="0.2">
      <c r="A525" s="1" t="s">
        <v>516</v>
      </c>
      <c r="B525" s="1" t="s">
        <v>517</v>
      </c>
      <c r="C525" s="1" t="s">
        <v>518</v>
      </c>
      <c r="D525" s="1">
        <v>11.0022</v>
      </c>
      <c r="E525" s="1">
        <v>11.596399999999999</v>
      </c>
      <c r="F525" s="1">
        <v>13.086499999999999</v>
      </c>
      <c r="G525" s="1">
        <v>10.2065</v>
      </c>
      <c r="H525" s="1">
        <v>11.6578</v>
      </c>
      <c r="I525" s="1">
        <v>13.297800000000001</v>
      </c>
      <c r="J525" s="5">
        <f>2^D525</f>
        <v>2051.1254263495853</v>
      </c>
      <c r="K525" s="5">
        <f>2^E525</f>
        <v>3096.4512127578296</v>
      </c>
      <c r="L525" s="5">
        <f>2^F525</f>
        <v>8698.1929693592647</v>
      </c>
      <c r="M525" s="9">
        <f>2^G525</f>
        <v>1181.5786925977211</v>
      </c>
      <c r="N525" s="9">
        <f>2^H525</f>
        <v>3231.0783065189717</v>
      </c>
      <c r="O525" s="9">
        <f>2^I525</f>
        <v>10070.167082196051</v>
      </c>
      <c r="P525" s="1">
        <f>AVERAGE(J525:L525)/AVERAGE(M525:O525)</f>
        <v>0.95601310426272057</v>
      </c>
      <c r="Q525" s="1">
        <f>LOG(P525,2)</f>
        <v>-6.4897701236494923E-2</v>
      </c>
      <c r="R525" s="1">
        <f>_xlfn.T.TEST(J525:L525,M525:O525,2,2)</f>
        <v>0.95303283682341067</v>
      </c>
      <c r="S525" s="1">
        <f>-LOG(R525,10)</f>
        <v>2.0892135452409925E-2</v>
      </c>
    </row>
    <row r="526" spans="1:19" x14ac:dyDescent="0.2">
      <c r="A526" s="1" t="s">
        <v>2712</v>
      </c>
      <c r="B526" s="1" t="s">
        <v>2713</v>
      </c>
      <c r="C526" s="1" t="s">
        <v>2714</v>
      </c>
      <c r="D526" s="1">
        <v>9.7018199999999997</v>
      </c>
      <c r="E526" s="1">
        <v>10.291399999999999</v>
      </c>
      <c r="F526" s="1">
        <v>10.3568</v>
      </c>
      <c r="G526" s="1">
        <v>9.9528700000000008</v>
      </c>
      <c r="H526" s="1">
        <v>8.6218000000000004</v>
      </c>
      <c r="I526" s="1">
        <v>11.079599999999999</v>
      </c>
      <c r="J526" s="5">
        <f>2^D526</f>
        <v>832.79638732087699</v>
      </c>
      <c r="K526" s="5">
        <f>2^E526</f>
        <v>1253.1991665428045</v>
      </c>
      <c r="L526" s="5">
        <f>2^F526</f>
        <v>1311.3162983615789</v>
      </c>
      <c r="M526" s="9">
        <f>2^G526</f>
        <v>991.08844539440838</v>
      </c>
      <c r="N526" s="9">
        <f>2^H526</f>
        <v>393.93123411084531</v>
      </c>
      <c r="O526" s="9">
        <f>2^I526</f>
        <v>2164.1728277618249</v>
      </c>
      <c r="P526" s="1">
        <f>AVERAGE(J526:L526)/AVERAGE(M526:O526)</f>
        <v>0.95720698307267427</v>
      </c>
      <c r="Q526" s="1">
        <f>LOG(P526,2)</f>
        <v>-6.3097173138855406E-2</v>
      </c>
      <c r="R526" s="1">
        <f>_xlfn.T.TEST(J526:L526,M526:O526,2,2)</f>
        <v>0.92999104128836829</v>
      </c>
      <c r="S526" s="1">
        <f>-LOG(R526,10)</f>
        <v>3.1521235035061039E-2</v>
      </c>
    </row>
    <row r="527" spans="1:19" x14ac:dyDescent="0.2">
      <c r="A527" s="1" t="s">
        <v>2605</v>
      </c>
      <c r="B527" s="1" t="s">
        <v>2606</v>
      </c>
      <c r="C527" s="1" t="s">
        <v>2607</v>
      </c>
      <c r="D527" s="1">
        <v>14.3665</v>
      </c>
      <c r="E527" s="1">
        <v>14.566800000000001</v>
      </c>
      <c r="F527" s="1">
        <v>15.0962</v>
      </c>
      <c r="G527" s="1">
        <v>13.980600000000001</v>
      </c>
      <c r="H527" s="1">
        <v>14.581300000000001</v>
      </c>
      <c r="I527" s="1">
        <v>15.402900000000001</v>
      </c>
      <c r="J527" s="5">
        <f>2^D527</f>
        <v>21122.602813753976</v>
      </c>
      <c r="K527" s="5">
        <f>2^E527</f>
        <v>24268.545082836132</v>
      </c>
      <c r="L527" s="5">
        <f>2^F527</f>
        <v>35027.49022465483</v>
      </c>
      <c r="M527" s="9">
        <f>2^G527</f>
        <v>16165.158132895047</v>
      </c>
      <c r="N527" s="9">
        <f>2^H527</f>
        <v>24513.689213419737</v>
      </c>
      <c r="O527" s="9">
        <f>2^I527</f>
        <v>43324.635762319464</v>
      </c>
      <c r="P527" s="1">
        <f>AVERAGE(J527:L527)/AVERAGE(M527:O527)</f>
        <v>0.95732504350143022</v>
      </c>
      <c r="Q527" s="1">
        <f>LOG(P527,2)</f>
        <v>-6.2919244336471142E-2</v>
      </c>
      <c r="R527" s="1">
        <f>_xlfn.T.TEST(J527:L527,M527:O527,2,2)</f>
        <v>0.90152592269069098</v>
      </c>
      <c r="S527" s="1">
        <f>-LOG(R527,10)</f>
        <v>4.5021780955264365E-2</v>
      </c>
    </row>
    <row r="528" spans="1:19" x14ac:dyDescent="0.2">
      <c r="A528" s="1" t="s">
        <v>3258</v>
      </c>
      <c r="B528" s="1" t="s">
        <v>3259</v>
      </c>
      <c r="C528" s="1" t="s">
        <v>3260</v>
      </c>
      <c r="D528" s="1">
        <v>14.3758</v>
      </c>
      <c r="E528" s="1">
        <v>14.716699999999999</v>
      </c>
      <c r="F528" s="1">
        <v>15.105499999999999</v>
      </c>
      <c r="G528" s="1">
        <v>13.7027</v>
      </c>
      <c r="H528" s="1">
        <v>14.356</v>
      </c>
      <c r="I528" s="1">
        <v>15.688800000000001</v>
      </c>
      <c r="J528" s="5">
        <f>2^D528</f>
        <v>21259.204601695033</v>
      </c>
      <c r="K528" s="5">
        <f>2^E528</f>
        <v>26925.770338553386</v>
      </c>
      <c r="L528" s="5">
        <f>2^F528</f>
        <v>35254.016180474064</v>
      </c>
      <c r="M528" s="9">
        <f>2^G528</f>
        <v>13332.872363046019</v>
      </c>
      <c r="N528" s="9">
        <f>2^H528</f>
        <v>20969.429628425121</v>
      </c>
      <c r="O528" s="9">
        <f>2^I528</f>
        <v>52820.12151348716</v>
      </c>
      <c r="P528" s="1">
        <f>AVERAGE(J528:L528)/AVERAGE(M528:O528)</f>
        <v>0.95772119006737455</v>
      </c>
      <c r="Q528" s="1">
        <f>LOG(P528,2)</f>
        <v>-6.2322372381855208E-2</v>
      </c>
      <c r="R528" s="1">
        <f>_xlfn.T.TEST(J528:L528,M528:O528,2,2)</f>
        <v>0.92795458034527467</v>
      </c>
      <c r="S528" s="1">
        <f>-LOG(R528,10)</f>
        <v>3.2473280233887361E-2</v>
      </c>
    </row>
    <row r="529" spans="1:19" x14ac:dyDescent="0.2">
      <c r="A529" s="1" t="s">
        <v>3536</v>
      </c>
      <c r="B529" s="1" t="s">
        <v>3537</v>
      </c>
      <c r="C529" s="1" t="s">
        <v>3538</v>
      </c>
      <c r="D529" s="1">
        <v>15.3161</v>
      </c>
      <c r="E529" s="1">
        <v>15.7072</v>
      </c>
      <c r="F529" s="1">
        <v>15.816000000000001</v>
      </c>
      <c r="G529" s="1">
        <v>15.404299999999999</v>
      </c>
      <c r="H529" s="1">
        <v>15.9719</v>
      </c>
      <c r="I529" s="1">
        <v>15.638</v>
      </c>
      <c r="J529" s="5">
        <f>2^D529</f>
        <v>40794.866531676904</v>
      </c>
      <c r="K529" s="5">
        <f>2^E529</f>
        <v>53498.098729762743</v>
      </c>
      <c r="L529" s="5">
        <f>2^F529</f>
        <v>57688.654712874704</v>
      </c>
      <c r="M529" s="9">
        <f>2^G529</f>
        <v>43366.698656840723</v>
      </c>
      <c r="N529" s="9">
        <f>2^H529</f>
        <v>64271.877663912746</v>
      </c>
      <c r="O529" s="9">
        <f>2^I529</f>
        <v>50992.590130735916</v>
      </c>
      <c r="P529" s="1">
        <f>AVERAGE(J529:L529)/AVERAGE(M529:O529)</f>
        <v>0.95808171479840631</v>
      </c>
      <c r="Q529" s="1">
        <f>LOG(P529,2)</f>
        <v>-6.1779386204732112E-2</v>
      </c>
      <c r="R529" s="1">
        <f>_xlfn.T.TEST(J529:L529,M529:O529,2,2)</f>
        <v>0.79405630001736682</v>
      </c>
      <c r="S529" s="1">
        <f>-LOG(R529,10)</f>
        <v>0.10014870422271402</v>
      </c>
    </row>
    <row r="530" spans="1:19" x14ac:dyDescent="0.2">
      <c r="A530" s="1" t="s">
        <v>306</v>
      </c>
      <c r="B530" s="1" t="s">
        <v>307</v>
      </c>
      <c r="C530" s="1" t="s">
        <v>308</v>
      </c>
      <c r="D530" s="1">
        <v>11.893700000000001</v>
      </c>
      <c r="E530" s="1">
        <v>12.3369</v>
      </c>
      <c r="F530" s="1">
        <v>12.6097</v>
      </c>
      <c r="G530" s="1">
        <v>10.8355</v>
      </c>
      <c r="H530" s="1">
        <v>12.3706</v>
      </c>
      <c r="I530" s="1">
        <v>13.098599999999999</v>
      </c>
      <c r="J530" s="5">
        <f>2^D530</f>
        <v>3805.050801388913</v>
      </c>
      <c r="K530" s="5">
        <f>2^E530</f>
        <v>5173.4106585910122</v>
      </c>
      <c r="L530" s="5">
        <f>2^F530</f>
        <v>6250.2578801718773</v>
      </c>
      <c r="M530" s="9">
        <f>2^G530</f>
        <v>1827.3027929328591</v>
      </c>
      <c r="N530" s="9">
        <f>2^H530</f>
        <v>5295.6791474182546</v>
      </c>
      <c r="O530" s="9">
        <f>2^I530</f>
        <v>8771.4522034658803</v>
      </c>
      <c r="P530" s="1">
        <f>AVERAGE(J530:L530)/AVERAGE(M530:O530)</f>
        <v>0.95811648293725782</v>
      </c>
      <c r="Q530" s="1">
        <f>LOG(P530,2)</f>
        <v>-6.1727032725257203E-2</v>
      </c>
      <c r="R530" s="1">
        <f>_xlfn.T.TEST(J530:L530,M530:O530,2,2)</f>
        <v>0.92188751031961458</v>
      </c>
      <c r="S530" s="1">
        <f>-LOG(R530,10)</f>
        <v>3.5322068781433416E-2</v>
      </c>
    </row>
    <row r="531" spans="1:19" x14ac:dyDescent="0.2">
      <c r="A531" s="1" t="s">
        <v>3309</v>
      </c>
      <c r="B531" s="1" t="s">
        <v>3310</v>
      </c>
      <c r="C531" s="1" t="s">
        <v>3311</v>
      </c>
      <c r="D531" s="1">
        <v>13.917</v>
      </c>
      <c r="E531" s="1">
        <v>14.201700000000001</v>
      </c>
      <c r="F531" s="1">
        <v>14.7681</v>
      </c>
      <c r="G531" s="1">
        <v>13.2948</v>
      </c>
      <c r="H531" s="1">
        <v>14.1061</v>
      </c>
      <c r="I531" s="1">
        <v>15.182499999999999</v>
      </c>
      <c r="J531" s="5">
        <f>2^D531</f>
        <v>15468.010195357681</v>
      </c>
      <c r="K531" s="5">
        <f>2^E531</f>
        <v>18842.463793050862</v>
      </c>
      <c r="L531" s="5">
        <f>2^F531</f>
        <v>27902.369073335525</v>
      </c>
      <c r="M531" s="9">
        <f>2^G531</f>
        <v>10049.248515439818</v>
      </c>
      <c r="N531" s="9">
        <f>2^H531</f>
        <v>17634.340481434931</v>
      </c>
      <c r="O531" s="9">
        <f>2^I531</f>
        <v>37186.723033442599</v>
      </c>
      <c r="P531" s="1">
        <f>AVERAGE(J531:L531)/AVERAGE(M531:O531)</f>
        <v>0.9590341269311099</v>
      </c>
      <c r="Q531" s="1">
        <f>LOG(P531,2)</f>
        <v>-6.034594087621805E-2</v>
      </c>
      <c r="R531" s="1">
        <f>_xlfn.T.TEST(J531:L531,M531:O531,2,2)</f>
        <v>0.92546852628173881</v>
      </c>
      <c r="S531" s="1">
        <f>-LOG(R531,10)</f>
        <v>3.3638346327167133E-2</v>
      </c>
    </row>
    <row r="532" spans="1:19" x14ac:dyDescent="0.2">
      <c r="A532" s="1" t="s">
        <v>2548</v>
      </c>
      <c r="B532" s="1" t="s">
        <v>2549</v>
      </c>
      <c r="C532" s="1" t="s">
        <v>2550</v>
      </c>
      <c r="D532" s="1">
        <v>14.2973</v>
      </c>
      <c r="E532" s="1">
        <v>14.859400000000001</v>
      </c>
      <c r="F532" s="1">
        <v>15.1053</v>
      </c>
      <c r="G532" s="1">
        <v>13.8773</v>
      </c>
      <c r="H532" s="1">
        <v>14.5266</v>
      </c>
      <c r="I532" s="1">
        <v>15.611800000000001</v>
      </c>
      <c r="J532" s="5">
        <f>2^D532</f>
        <v>20133.355265892129</v>
      </c>
      <c r="K532" s="5">
        <f>2^E532</f>
        <v>29725.222737793865</v>
      </c>
      <c r="L532" s="5">
        <f>2^F532</f>
        <v>35249.129274832601</v>
      </c>
      <c r="M532" s="9">
        <f>2^G532</f>
        <v>15048.165495859555</v>
      </c>
      <c r="N532" s="9">
        <f>2^H532</f>
        <v>23601.648331319051</v>
      </c>
      <c r="O532" s="9">
        <f>2^I532</f>
        <v>50074.899496157479</v>
      </c>
      <c r="P532" s="1">
        <f>AVERAGE(J532:L532)/AVERAGE(M532:O532)</f>
        <v>0.95923338707631334</v>
      </c>
      <c r="Q532" s="1">
        <f>LOG(P532,2)</f>
        <v>-6.0046220819170104E-2</v>
      </c>
      <c r="R532" s="1">
        <f>_xlfn.T.TEST(J532:L532,M532:O532,2,2)</f>
        <v>0.92107512760341725</v>
      </c>
      <c r="S532" s="1">
        <f>-LOG(R532,10)</f>
        <v>3.5704945076838995E-2</v>
      </c>
    </row>
    <row r="533" spans="1:19" x14ac:dyDescent="0.2">
      <c r="A533" s="1" t="s">
        <v>563</v>
      </c>
      <c r="B533" s="1" t="s">
        <v>564</v>
      </c>
      <c r="C533" s="1" t="s">
        <v>565</v>
      </c>
      <c r="D533" s="1">
        <v>15.1325</v>
      </c>
      <c r="E533" s="1">
        <v>15.5113</v>
      </c>
      <c r="F533" s="1">
        <v>16.1435</v>
      </c>
      <c r="G533" s="1">
        <v>14.8209</v>
      </c>
      <c r="H533" s="1">
        <v>15.343999999999999</v>
      </c>
      <c r="I533" s="1">
        <v>16.4741</v>
      </c>
      <c r="J533" s="5">
        <f>2^D533</f>
        <v>35920.006731668589</v>
      </c>
      <c r="K533" s="5">
        <f>2^E533</f>
        <v>46705.343633886841</v>
      </c>
      <c r="L533" s="5">
        <f>2^F533</f>
        <v>72389.859714272869</v>
      </c>
      <c r="M533" s="9">
        <f>2^G533</f>
        <v>28942.461398863856</v>
      </c>
      <c r="N533" s="9">
        <f>2^H533</f>
        <v>41591.468393096933</v>
      </c>
      <c r="O533" s="9">
        <f>2^I533</f>
        <v>91032.873476781111</v>
      </c>
      <c r="P533" s="1">
        <f>AVERAGE(J533:L533)/AVERAGE(M533:O533)</f>
        <v>0.95944963286786078</v>
      </c>
      <c r="Q533" s="1">
        <f>LOG(P533,2)</f>
        <v>-5.9721021993562488E-2</v>
      </c>
      <c r="R533" s="1">
        <f>_xlfn.T.TEST(J533:L533,M533:O533,2,2)</f>
        <v>0.92507349654703597</v>
      </c>
      <c r="S533" s="1">
        <f>-LOG(R533,10)</f>
        <v>3.3823761448205869E-2</v>
      </c>
    </row>
    <row r="534" spans="1:19" x14ac:dyDescent="0.2">
      <c r="A534" s="1" t="s">
        <v>843</v>
      </c>
      <c r="B534" s="1" t="s">
        <v>844</v>
      </c>
      <c r="C534" s="1" t="s">
        <v>845</v>
      </c>
      <c r="D534" s="1">
        <v>14.9557</v>
      </c>
      <c r="E534" s="1">
        <v>15.5626</v>
      </c>
      <c r="F534" s="1">
        <v>15.605499999999999</v>
      </c>
      <c r="G534" s="1">
        <v>14.658799999999999</v>
      </c>
      <c r="H534" s="1">
        <v>14.9679</v>
      </c>
      <c r="I534" s="1">
        <v>16.2438</v>
      </c>
      <c r="J534" s="5">
        <f>2^D534</f>
        <v>31777.103328123616</v>
      </c>
      <c r="K534" s="5">
        <f>2^E534</f>
        <v>48395.99358853876</v>
      </c>
      <c r="L534" s="5">
        <f>2^F534</f>
        <v>49856.707810547014</v>
      </c>
      <c r="M534" s="9">
        <f>2^G534</f>
        <v>25866.549565658614</v>
      </c>
      <c r="N534" s="9">
        <f>2^H534</f>
        <v>32046.962494765434</v>
      </c>
      <c r="O534" s="9">
        <f>2^I534</f>
        <v>77601.66573356415</v>
      </c>
      <c r="P534" s="1">
        <f>AVERAGE(J534:L534)/AVERAGE(M534:O534)</f>
        <v>0.95952207600599737</v>
      </c>
      <c r="Q534" s="1">
        <f>LOG(P534,2)</f>
        <v>-5.9612095576666975E-2</v>
      </c>
      <c r="R534" s="1">
        <f>_xlfn.T.TEST(J534:L534,M534:O534,2,2)</f>
        <v>0.92097336752416747</v>
      </c>
      <c r="S534" s="1">
        <f>-LOG(R534,10)</f>
        <v>3.5752928439989395E-2</v>
      </c>
    </row>
    <row r="535" spans="1:19" x14ac:dyDescent="0.2">
      <c r="A535" s="1" t="s">
        <v>2730</v>
      </c>
      <c r="B535" s="1" t="s">
        <v>2731</v>
      </c>
      <c r="C535" s="1" t="s">
        <v>2732</v>
      </c>
      <c r="D535" s="1">
        <v>12.145200000000001</v>
      </c>
      <c r="E535" s="1">
        <v>12.588800000000001</v>
      </c>
      <c r="F535" s="1">
        <v>12.474500000000001</v>
      </c>
      <c r="G535" s="1">
        <v>10.297599999999999</v>
      </c>
      <c r="H535" s="1">
        <v>12.712400000000001</v>
      </c>
      <c r="I535" s="1">
        <v>13.147600000000001</v>
      </c>
      <c r="J535" s="5">
        <f>2^D535</f>
        <v>4529.7006623242396</v>
      </c>
      <c r="K535" s="5">
        <f>2^E535</f>
        <v>6160.3644986333293</v>
      </c>
      <c r="L535" s="5">
        <f>2^F535</f>
        <v>5691.1322904938379</v>
      </c>
      <c r="M535" s="9">
        <f>2^G535</f>
        <v>1258.5963946715317</v>
      </c>
      <c r="N535" s="9">
        <f>2^H535</f>
        <v>6711.4091686673446</v>
      </c>
      <c r="O535" s="9">
        <f>2^I535</f>
        <v>9074.4846635043414</v>
      </c>
      <c r="P535" s="1">
        <f>AVERAGE(J535:L535)/AVERAGE(M535:O535)</f>
        <v>0.96108462227006364</v>
      </c>
      <c r="Q535" s="1">
        <f>LOG(P535,2)</f>
        <v>-5.7264630845114767E-2</v>
      </c>
      <c r="R535" s="1">
        <f>_xlfn.T.TEST(J535:L535,M535:O535,2,2)</f>
        <v>0.92999644966438422</v>
      </c>
      <c r="S535" s="1">
        <f>-LOG(R535,10)</f>
        <v>3.151870939672078E-2</v>
      </c>
    </row>
    <row r="536" spans="1:19" x14ac:dyDescent="0.2">
      <c r="A536" s="1" t="s">
        <v>3179</v>
      </c>
      <c r="B536" s="1" t="s">
        <v>3180</v>
      </c>
      <c r="C536" s="1" t="s">
        <v>3181</v>
      </c>
      <c r="D536" s="1">
        <v>12.4048</v>
      </c>
      <c r="E536" s="1">
        <v>12.5679</v>
      </c>
      <c r="F536" s="1">
        <v>13.2713</v>
      </c>
      <c r="G536" s="1">
        <v>12.194000000000001</v>
      </c>
      <c r="H536" s="1">
        <v>11.995100000000001</v>
      </c>
      <c r="I536" s="1">
        <v>13.7149</v>
      </c>
      <c r="J536" s="5">
        <f>2^D536</f>
        <v>5422.7163767564252</v>
      </c>
      <c r="K536" s="5">
        <f>2^E536</f>
        <v>6071.7639949566692</v>
      </c>
      <c r="L536" s="5">
        <f>2^F536</f>
        <v>9886.8826960686765</v>
      </c>
      <c r="M536" s="9">
        <f>2^G536</f>
        <v>4685.5412662428007</v>
      </c>
      <c r="N536" s="9">
        <f>2^H536</f>
        <v>4082.1118571693128</v>
      </c>
      <c r="O536" s="9">
        <f>2^I536</f>
        <v>13446.098473924698</v>
      </c>
      <c r="P536" s="1">
        <f>AVERAGE(J536:L536)/AVERAGE(M536:O536)</f>
        <v>0.96252823275223642</v>
      </c>
      <c r="Q536" s="1">
        <f>LOG(P536,2)</f>
        <v>-5.5099236629578469E-2</v>
      </c>
      <c r="R536" s="1">
        <f>_xlfn.T.TEST(J536:L536,M536:O536,2,2)</f>
        <v>0.93761428150916037</v>
      </c>
      <c r="S536" s="1">
        <f>-LOG(R536,10)</f>
        <v>2.797578620931989E-2</v>
      </c>
    </row>
    <row r="537" spans="1:19" x14ac:dyDescent="0.2">
      <c r="A537" s="1" t="s">
        <v>1908</v>
      </c>
      <c r="B537" s="1" t="s">
        <v>1909</v>
      </c>
      <c r="C537" s="1" t="s">
        <v>1910</v>
      </c>
      <c r="D537" s="1">
        <v>13.21</v>
      </c>
      <c r="E537" s="1">
        <v>13.2735</v>
      </c>
      <c r="F537" s="1">
        <v>13.488200000000001</v>
      </c>
      <c r="G537" s="1">
        <v>12.100199999999999</v>
      </c>
      <c r="H537" s="1">
        <v>13.289199999999999</v>
      </c>
      <c r="I537" s="1">
        <v>14.1074</v>
      </c>
      <c r="J537" s="5">
        <f>2^D537</f>
        <v>9475.5896025521197</v>
      </c>
      <c r="K537" s="5">
        <f>2^E537</f>
        <v>9901.9709400596748</v>
      </c>
      <c r="L537" s="5">
        <f>2^F537</f>
        <v>11490.866723225503</v>
      </c>
      <c r="M537" s="9">
        <f>2^G537</f>
        <v>4390.5927257548974</v>
      </c>
      <c r="N537" s="9">
        <f>2^H537</f>
        <v>10010.316717285841</v>
      </c>
      <c r="O537" s="9">
        <f>2^I537</f>
        <v>17650.237794226108</v>
      </c>
      <c r="P537" s="1">
        <f>AVERAGE(J537:L537)/AVERAGE(M537:O537)</f>
        <v>0.96309898167843544</v>
      </c>
      <c r="Q537" s="1">
        <f>LOG(P537,2)</f>
        <v>-5.4244017443474388E-2</v>
      </c>
      <c r="R537" s="1">
        <f>_xlfn.T.TEST(J537:L537,M537:O537,2,2)</f>
        <v>0.92417380088090639</v>
      </c>
      <c r="S537" s="1">
        <f>-LOG(R537,10)</f>
        <v>3.4246347323621057E-2</v>
      </c>
    </row>
    <row r="538" spans="1:19" x14ac:dyDescent="0.2">
      <c r="A538" s="1" t="s">
        <v>1072</v>
      </c>
      <c r="B538" s="1" t="s">
        <v>1073</v>
      </c>
      <c r="C538" s="1" t="s">
        <v>1074</v>
      </c>
      <c r="D538" s="1">
        <v>15.4998</v>
      </c>
      <c r="E538" s="1">
        <v>15.811400000000001</v>
      </c>
      <c r="F538" s="1">
        <v>16.020299999999999</v>
      </c>
      <c r="G538" s="1">
        <v>14.87</v>
      </c>
      <c r="H538" s="1">
        <v>15.7507</v>
      </c>
      <c r="I538" s="1">
        <v>16.485199999999999</v>
      </c>
      <c r="J538" s="5">
        <f>2^D538</f>
        <v>46334.526237344973</v>
      </c>
      <c r="K538" s="5">
        <f>2^E538</f>
        <v>57505.008693539705</v>
      </c>
      <c r="L538" s="5">
        <f>2^F538</f>
        <v>66464.667969790113</v>
      </c>
      <c r="M538" s="9">
        <f>2^G538</f>
        <v>29944.428961116959</v>
      </c>
      <c r="N538" s="9">
        <f>2^H538</f>
        <v>55135.733005552014</v>
      </c>
      <c r="O538" s="9">
        <f>2^I538</f>
        <v>91735.975712775093</v>
      </c>
      <c r="P538" s="1">
        <f>AVERAGE(J538:L538)/AVERAGE(M538:O538)</f>
        <v>0.96317115132005104</v>
      </c>
      <c r="Q538" s="1">
        <f>LOG(P538,2)</f>
        <v>-5.413591341141092E-2</v>
      </c>
      <c r="R538" s="1">
        <f>_xlfn.T.TEST(J538:L538,M538:O538,2,2)</f>
        <v>0.91391839515540085</v>
      </c>
      <c r="S538" s="1">
        <f>-LOG(R538,10)</f>
        <v>3.9092581198249855E-2</v>
      </c>
    </row>
    <row r="539" spans="1:19" x14ac:dyDescent="0.2">
      <c r="A539" s="1" t="s">
        <v>303</v>
      </c>
      <c r="B539" s="1" t="s">
        <v>304</v>
      </c>
      <c r="C539" s="1" t="s">
        <v>305</v>
      </c>
      <c r="D539" s="1">
        <v>19.834199999999999</v>
      </c>
      <c r="E539" s="1">
        <v>20.196300000000001</v>
      </c>
      <c r="F539" s="1">
        <v>20.7288</v>
      </c>
      <c r="G539" s="1">
        <v>19.2</v>
      </c>
      <c r="H539" s="1">
        <v>19.8215</v>
      </c>
      <c r="I539" s="1">
        <v>21.249500000000001</v>
      </c>
      <c r="J539" s="5">
        <f>2^D539</f>
        <v>934736.36753968406</v>
      </c>
      <c r="K539" s="5">
        <f>2^E539</f>
        <v>1201412.3760991786</v>
      </c>
      <c r="L539" s="5">
        <f>2^F539</f>
        <v>1737763.1121174302</v>
      </c>
      <c r="M539" s="9">
        <f>2^G539</f>
        <v>602248.76314468542</v>
      </c>
      <c r="N539" s="9">
        <f>2^H539</f>
        <v>926544.02347231493</v>
      </c>
      <c r="O539" s="9">
        <f>2^I539</f>
        <v>2493083.8928630627</v>
      </c>
      <c r="P539" s="1">
        <f>AVERAGE(J539:L539)/AVERAGE(M539:O539)</f>
        <v>0.96321000480231067</v>
      </c>
      <c r="Q539" s="1">
        <f>LOG(P539,2)</f>
        <v>-5.4077717528413748E-2</v>
      </c>
      <c r="R539" s="1">
        <f>_xlfn.T.TEST(J539:L539,M539:O539,2,2)</f>
        <v>0.94133371638118879</v>
      </c>
      <c r="S539" s="1">
        <f>-LOG(R539,10)</f>
        <v>2.6256385616593079E-2</v>
      </c>
    </row>
    <row r="540" spans="1:19" x14ac:dyDescent="0.2">
      <c r="A540" s="1" t="s">
        <v>1415</v>
      </c>
      <c r="B540" s="1" t="s">
        <v>1416</v>
      </c>
      <c r="C540" s="1" t="s">
        <v>1417</v>
      </c>
      <c r="D540" s="1">
        <v>15.8284</v>
      </c>
      <c r="E540" s="1">
        <v>16.299700000000001</v>
      </c>
      <c r="F540" s="1">
        <v>16.345500000000001</v>
      </c>
      <c r="G540" s="1">
        <v>15.2905</v>
      </c>
      <c r="H540" s="1">
        <v>16.162500000000001</v>
      </c>
      <c r="I540" s="1">
        <v>16.838000000000001</v>
      </c>
      <c r="J540" s="5">
        <f>2^D540</f>
        <v>58186.627121639547</v>
      </c>
      <c r="K540" s="5">
        <f>2^E540</f>
        <v>80667.504192860826</v>
      </c>
      <c r="L540" s="5">
        <f>2^F540</f>
        <v>83269.468790115687</v>
      </c>
      <c r="M540" s="9">
        <f>2^G540</f>
        <v>40077.363968699996</v>
      </c>
      <c r="N540" s="9">
        <f>2^H540</f>
        <v>73349.524857035271</v>
      </c>
      <c r="O540" s="9">
        <f>2^I540</f>
        <v>117150.20880042879</v>
      </c>
      <c r="P540" s="1">
        <f>AVERAGE(J540:L540)/AVERAGE(M540:O540)</f>
        <v>0.96333765318161102</v>
      </c>
      <c r="Q540" s="1">
        <f>LOG(P540,2)</f>
        <v>-5.3886538573353453E-2</v>
      </c>
      <c r="R540" s="1">
        <f>_xlfn.T.TEST(J540:L540,M540:O540,2,2)</f>
        <v>0.91107507860400139</v>
      </c>
      <c r="S540" s="1">
        <f>-LOG(R540,10)</f>
        <v>4.0445832818543116E-2</v>
      </c>
    </row>
    <row r="541" spans="1:19" x14ac:dyDescent="0.2">
      <c r="A541" s="1" t="s">
        <v>2009</v>
      </c>
      <c r="B541" s="1" t="s">
        <v>2010</v>
      </c>
      <c r="C541" s="1" t="s">
        <v>2011</v>
      </c>
      <c r="D541" s="1">
        <v>12.3353</v>
      </c>
      <c r="E541" s="1">
        <v>13.3489</v>
      </c>
      <c r="F541" s="1">
        <v>13.6058</v>
      </c>
      <c r="G541" s="1">
        <v>11.6234</v>
      </c>
      <c r="H541" s="1">
        <v>13.365500000000001</v>
      </c>
      <c r="I541" s="1">
        <v>13.9109</v>
      </c>
      <c r="J541" s="5">
        <f>2^D541</f>
        <v>5167.676342939536</v>
      </c>
      <c r="K541" s="5">
        <f>2^E541</f>
        <v>10433.242675536221</v>
      </c>
      <c r="L541" s="5">
        <f>2^F541</f>
        <v>12466.769074869557</v>
      </c>
      <c r="M541" s="9">
        <f>2^G541</f>
        <v>3154.9468814321272</v>
      </c>
      <c r="N541" s="9">
        <f>2^H541</f>
        <v>10553.983407102225</v>
      </c>
      <c r="O541" s="9">
        <f>2^I541</f>
        <v>15402.746459879019</v>
      </c>
      <c r="P541" s="1">
        <f>AVERAGE(J541:L541)/AVERAGE(M541:O541)</f>
        <v>0.96413849109103755</v>
      </c>
      <c r="Q541" s="1">
        <f>LOG(P541,2)</f>
        <v>-5.2687701482267882E-2</v>
      </c>
      <c r="R541" s="1">
        <f>_xlfn.T.TEST(J541:L541,M541:O541,2,2)</f>
        <v>0.93754145772390673</v>
      </c>
      <c r="S541" s="1">
        <f>-LOG(R541,10)</f>
        <v>2.8009518840099459E-2</v>
      </c>
    </row>
    <row r="542" spans="1:19" x14ac:dyDescent="0.2">
      <c r="A542" s="1" t="s">
        <v>3318</v>
      </c>
      <c r="B542" s="1" t="s">
        <v>3319</v>
      </c>
      <c r="C542" s="1" t="s">
        <v>3320</v>
      </c>
      <c r="D542" s="1">
        <v>12.4011</v>
      </c>
      <c r="E542" s="1">
        <v>13.299200000000001</v>
      </c>
      <c r="F542" s="1">
        <v>13.7308</v>
      </c>
      <c r="G542" s="1">
        <v>12.423</v>
      </c>
      <c r="H542" s="1">
        <v>12.9322</v>
      </c>
      <c r="I542" s="1">
        <v>14.040699999999999</v>
      </c>
      <c r="J542" s="5">
        <f>2^D542</f>
        <v>5408.826855112774</v>
      </c>
      <c r="K542" s="5">
        <f>2^E542</f>
        <v>10079.943976296543</v>
      </c>
      <c r="L542" s="5">
        <f>2^F542</f>
        <v>13595.108077497354</v>
      </c>
      <c r="M542" s="9">
        <f>2^G542</f>
        <v>5491.5587751130533</v>
      </c>
      <c r="N542" s="9">
        <f>2^H542</f>
        <v>7815.9200795787392</v>
      </c>
      <c r="O542" s="9">
        <f>2^I542</f>
        <v>16852.791978165929</v>
      </c>
      <c r="P542" s="1">
        <f>AVERAGE(J542:L542)/AVERAGE(M542:O542)</f>
        <v>0.96431093308424842</v>
      </c>
      <c r="Q542" s="1">
        <f>LOG(P542,2)</f>
        <v>-5.2429689832088566E-2</v>
      </c>
      <c r="R542" s="1">
        <f>_xlfn.T.TEST(J542:L542,M542:O542,2,2)</f>
        <v>0.93600781607966477</v>
      </c>
      <c r="S542" s="1">
        <f>-LOG(R542,10)</f>
        <v>2.8720524695553123E-2</v>
      </c>
    </row>
    <row r="543" spans="1:19" x14ac:dyDescent="0.2">
      <c r="A543" s="1" t="s">
        <v>662</v>
      </c>
      <c r="B543" s="1" t="s">
        <v>663</v>
      </c>
      <c r="C543" s="1" t="s">
        <v>664</v>
      </c>
      <c r="D543" s="1">
        <v>15.4765</v>
      </c>
      <c r="E543" s="1">
        <v>15.7516</v>
      </c>
      <c r="F543" s="1">
        <v>16.103400000000001</v>
      </c>
      <c r="G543" s="1">
        <v>14.974</v>
      </c>
      <c r="H543" s="1">
        <v>15.3575</v>
      </c>
      <c r="I543" s="1">
        <v>16.6568</v>
      </c>
      <c r="J543" s="5">
        <f>2^D543</f>
        <v>45592.218770142325</v>
      </c>
      <c r="K543" s="5">
        <f>2^E543</f>
        <v>55170.139196378354</v>
      </c>
      <c r="L543" s="5">
        <f>2^F543</f>
        <v>70405.474888790821</v>
      </c>
      <c r="M543" s="9">
        <f>2^G543</f>
        <v>32182.750257590778</v>
      </c>
      <c r="N543" s="9">
        <f>2^H543</f>
        <v>41982.486636141002</v>
      </c>
      <c r="O543" s="9">
        <f>2^I543</f>
        <v>103322.86303078353</v>
      </c>
      <c r="P543" s="1">
        <f>AVERAGE(J543:L543)/AVERAGE(M543:O543)</f>
        <v>0.96439047422395219</v>
      </c>
      <c r="Q543" s="1">
        <f>LOG(P543,2)</f>
        <v>-5.2310694110482808E-2</v>
      </c>
      <c r="R543" s="1">
        <f>_xlfn.T.TEST(J543:L543,M543:O543,2,2)</f>
        <v>0.93259999934662408</v>
      </c>
      <c r="S543" s="1">
        <f>-LOG(R543,10)</f>
        <v>3.0304589185791757E-2</v>
      </c>
    </row>
    <row r="544" spans="1:19" x14ac:dyDescent="0.2">
      <c r="A544" s="1" t="s">
        <v>1166</v>
      </c>
      <c r="B544" s="1" t="s">
        <v>1167</v>
      </c>
      <c r="C544" s="1" t="s">
        <v>1168</v>
      </c>
      <c r="D544" s="1">
        <v>10.758900000000001</v>
      </c>
      <c r="E544" s="1">
        <v>11.385899999999999</v>
      </c>
      <c r="F544" s="1">
        <v>11.748799999999999</v>
      </c>
      <c r="G544" s="1">
        <v>10.787100000000001</v>
      </c>
      <c r="H544" s="1">
        <v>11.328200000000001</v>
      </c>
      <c r="I544" s="1">
        <v>11.8925</v>
      </c>
      <c r="J544" s="5">
        <f>2^D544</f>
        <v>1732.8126922514155</v>
      </c>
      <c r="K544" s="5">
        <f>2^E544</f>
        <v>2676.0697425247395</v>
      </c>
      <c r="L544" s="5">
        <f>2^F544</f>
        <v>3441.4480100798655</v>
      </c>
      <c r="M544" s="9">
        <f>2^G544</f>
        <v>1767.0167496464164</v>
      </c>
      <c r="N544" s="9">
        <f>2^H544</f>
        <v>2571.153450994696</v>
      </c>
      <c r="O544" s="9">
        <f>2^I544</f>
        <v>3801.8871650088445</v>
      </c>
      <c r="P544" s="1">
        <f>AVERAGE(J544:L544)/AVERAGE(M544:O544)</f>
        <v>0.96440726302291813</v>
      </c>
      <c r="Q544" s="1">
        <f>LOG(P544,2)</f>
        <v>-5.2285578862218546E-2</v>
      </c>
      <c r="R544" s="1">
        <f>_xlfn.T.TEST(J544:L544,M544:O544,2,2)</f>
        <v>0.90634792537644016</v>
      </c>
      <c r="S544" s="1">
        <f>-LOG(R544,10)</f>
        <v>4.2705055010661991E-2</v>
      </c>
    </row>
    <row r="545" spans="1:19" x14ac:dyDescent="0.2">
      <c r="A545" s="1" t="s">
        <v>2563</v>
      </c>
      <c r="B545" s="1" t="s">
        <v>2564</v>
      </c>
      <c r="C545" s="1" t="s">
        <v>2565</v>
      </c>
      <c r="D545" s="1">
        <v>18.777000000000001</v>
      </c>
      <c r="E545" s="1">
        <v>19.155999999999999</v>
      </c>
      <c r="F545" s="1">
        <v>20.294899999999998</v>
      </c>
      <c r="G545" s="1">
        <v>18.145499999999998</v>
      </c>
      <c r="H545" s="1">
        <v>18.106300000000001</v>
      </c>
      <c r="I545" s="1">
        <v>20.804400000000001</v>
      </c>
      <c r="J545" s="5">
        <f>2^D545</f>
        <v>449200.49750170443</v>
      </c>
      <c r="K545" s="5">
        <f>2^E545</f>
        <v>584158.3608007658</v>
      </c>
      <c r="L545" s="5">
        <f>2^F545</f>
        <v>1286392.9728523323</v>
      </c>
      <c r="M545" s="9">
        <f>2^G545</f>
        <v>289961.13184241648</v>
      </c>
      <c r="N545" s="9">
        <f>2^H545</f>
        <v>282188.56463310967</v>
      </c>
      <c r="O545" s="9">
        <f>2^I545</f>
        <v>1831253.3905511834</v>
      </c>
      <c r="P545" s="1">
        <f>AVERAGE(J545:L545)/AVERAGE(M545:O545)</f>
        <v>0.96519466238374796</v>
      </c>
      <c r="Q545" s="1">
        <f>LOG(P545,2)</f>
        <v>-5.1108157549393587E-2</v>
      </c>
      <c r="R545" s="1">
        <f>_xlfn.T.TEST(J545:L545,M545:O545,2,2)</f>
        <v>0.96375774612826781</v>
      </c>
      <c r="S545" s="1">
        <f>-LOG(R545,10)</f>
        <v>1.6032118318684726E-2</v>
      </c>
    </row>
    <row r="546" spans="1:19" x14ac:dyDescent="0.2">
      <c r="A546" s="1" t="s">
        <v>1132</v>
      </c>
      <c r="B546" s="1" t="s">
        <v>1133</v>
      </c>
      <c r="C546" s="1" t="s">
        <v>1134</v>
      </c>
      <c r="D546" s="1">
        <v>11.053800000000001</v>
      </c>
      <c r="E546" s="1">
        <v>10.1472</v>
      </c>
      <c r="F546" s="1">
        <v>11.306100000000001</v>
      </c>
      <c r="G546" s="1">
        <v>10.0519</v>
      </c>
      <c r="H546" s="1">
        <v>10.451700000000001</v>
      </c>
      <c r="I546" s="1">
        <v>11.7888</v>
      </c>
      <c r="J546" s="5">
        <f>2^D546</f>
        <v>2125.8145051780261</v>
      </c>
      <c r="K546" s="5">
        <f>2^E546</f>
        <v>1133.9961288596705</v>
      </c>
      <c r="L546" s="5">
        <f>2^F546</f>
        <v>2532.0672378102399</v>
      </c>
      <c r="M546" s="9">
        <f>2^G546</f>
        <v>1061.5083467423415</v>
      </c>
      <c r="N546" s="9">
        <f>2^H546</f>
        <v>1400.4745004298279</v>
      </c>
      <c r="O546" s="9">
        <f>2^I546</f>
        <v>3538.2002828811196</v>
      </c>
      <c r="P546" s="1">
        <f>AVERAGE(J546:L546)/AVERAGE(M546:O546)</f>
        <v>0.96528351657101807</v>
      </c>
      <c r="Q546" s="1">
        <f>LOG(P546,2)</f>
        <v>-5.0975351598179217E-2</v>
      </c>
      <c r="R546" s="1">
        <f>_xlfn.T.TEST(J546:L546,M546:O546,2,2)</f>
        <v>0.94086285242519896</v>
      </c>
      <c r="S546" s="1">
        <f>-LOG(R546,10)</f>
        <v>2.6473678141155685E-2</v>
      </c>
    </row>
    <row r="547" spans="1:19" x14ac:dyDescent="0.2">
      <c r="A547" s="1" t="s">
        <v>1314</v>
      </c>
      <c r="B547" s="1" t="s">
        <v>1315</v>
      </c>
      <c r="C547" s="1" t="s">
        <v>1316</v>
      </c>
      <c r="D547" s="1">
        <v>14.648400000000001</v>
      </c>
      <c r="E547" s="1">
        <v>15.118399999999999</v>
      </c>
      <c r="F547" s="1">
        <v>15.129799999999999</v>
      </c>
      <c r="G547" s="1">
        <v>14.319599999999999</v>
      </c>
      <c r="H547" s="1">
        <v>14.874599999999999</v>
      </c>
      <c r="I547" s="1">
        <v>15.6098</v>
      </c>
      <c r="J547" s="5">
        <f>2^D547</f>
        <v>25680.755052159166</v>
      </c>
      <c r="K547" s="5">
        <f>2^E547</f>
        <v>35570.656970983036</v>
      </c>
      <c r="L547" s="5">
        <f>2^F547</f>
        <v>35852.84539864317</v>
      </c>
      <c r="M547" s="9">
        <f>2^G547</f>
        <v>20446.977821215289</v>
      </c>
      <c r="N547" s="9">
        <f>2^H547</f>
        <v>30040.05846026677</v>
      </c>
      <c r="O547" s="9">
        <f>2^I547</f>
        <v>50005.529040397858</v>
      </c>
      <c r="P547" s="1">
        <f>AVERAGE(J547:L547)/AVERAGE(M547:O547)</f>
        <v>0.96628299925231564</v>
      </c>
      <c r="Q547" s="1">
        <f>LOG(P547,2)</f>
        <v>-4.9482315945878902E-2</v>
      </c>
      <c r="R547" s="1">
        <f>_xlfn.T.TEST(J547:L547,M547:O547,2,2)</f>
        <v>0.90945201434150635</v>
      </c>
      <c r="S547" s="1">
        <f>-LOG(R547,10)</f>
        <v>4.122021079123471E-2</v>
      </c>
    </row>
    <row r="548" spans="1:19" x14ac:dyDescent="0.2">
      <c r="A548" s="1" t="s">
        <v>432</v>
      </c>
      <c r="B548" s="1" t="s">
        <v>433</v>
      </c>
      <c r="C548" s="1" t="s">
        <v>434</v>
      </c>
      <c r="D548" s="1">
        <v>14.311299999999999</v>
      </c>
      <c r="E548" s="1">
        <v>14.534800000000001</v>
      </c>
      <c r="F548" s="1">
        <v>15.198399999999999</v>
      </c>
      <c r="G548" s="1">
        <v>14.0139</v>
      </c>
      <c r="H548" s="1">
        <v>14.5305</v>
      </c>
      <c r="I548" s="1">
        <v>15.432399999999999</v>
      </c>
      <c r="J548" s="5">
        <f>2^D548</f>
        <v>20329.681604709614</v>
      </c>
      <c r="K548" s="5">
        <f>2^E548</f>
        <v>23736.177499232042</v>
      </c>
      <c r="L548" s="5">
        <f>2^F548</f>
        <v>37598.826132949507</v>
      </c>
      <c r="M548" s="9">
        <f>2^G548</f>
        <v>16542.618573141121</v>
      </c>
      <c r="N548" s="9">
        <f>2^H548</f>
        <v>23665.53636823751</v>
      </c>
      <c r="O548" s="9">
        <f>2^I548</f>
        <v>44219.650436173237</v>
      </c>
      <c r="P548" s="1">
        <f>AVERAGE(J548:L548)/AVERAGE(M548:O548)</f>
        <v>0.96727239173985002</v>
      </c>
      <c r="Q548" s="1">
        <f>LOG(P548,2)</f>
        <v>-4.8005873360900238E-2</v>
      </c>
      <c r="R548" s="1">
        <f>_xlfn.T.TEST(J548:L548,M548:O548,2,2)</f>
        <v>0.92989385598732399</v>
      </c>
      <c r="S548" s="1">
        <f>-LOG(R548,10)</f>
        <v>3.1566621757718856E-2</v>
      </c>
    </row>
    <row r="549" spans="1:19" x14ac:dyDescent="0.2">
      <c r="A549" s="1" t="s">
        <v>2596</v>
      </c>
      <c r="B549" s="1" t="s">
        <v>2597</v>
      </c>
      <c r="C549" s="1" t="s">
        <v>2598</v>
      </c>
      <c r="D549" s="1">
        <v>12.4419</v>
      </c>
      <c r="E549" s="1">
        <v>12.6791</v>
      </c>
      <c r="F549" s="1">
        <v>13.5459</v>
      </c>
      <c r="G549" s="1">
        <v>12.3437</v>
      </c>
      <c r="H549" s="1">
        <v>12.4465</v>
      </c>
      <c r="I549" s="1">
        <v>13.784000000000001</v>
      </c>
      <c r="J549" s="5">
        <f>2^D549</f>
        <v>5563.9741428470415</v>
      </c>
      <c r="K549" s="5">
        <f>2^E549</f>
        <v>6558.2718979096298</v>
      </c>
      <c r="L549" s="5">
        <f>2^F549</f>
        <v>11959.753215628514</v>
      </c>
      <c r="M549" s="9">
        <f>2^G549</f>
        <v>5197.8525736928223</v>
      </c>
      <c r="N549" s="9">
        <f>2^H549</f>
        <v>5581.7430594376328</v>
      </c>
      <c r="O549" s="9">
        <f>2^I549</f>
        <v>14105.791501744603</v>
      </c>
      <c r="P549" s="1">
        <f>AVERAGE(J549:L549)/AVERAGE(M549:O549)</f>
        <v>0.96771648059418847</v>
      </c>
      <c r="Q549" s="1">
        <f>LOG(P549,2)</f>
        <v>-4.7343663041991141E-2</v>
      </c>
      <c r="R549" s="1">
        <f>_xlfn.T.TEST(J549:L549,M549:O549,2,2)</f>
        <v>0.94303557389660675</v>
      </c>
      <c r="S549" s="1">
        <f>-LOG(R549,10)</f>
        <v>2.5471924170844758E-2</v>
      </c>
    </row>
    <row r="550" spans="1:19" x14ac:dyDescent="0.2">
      <c r="A550" s="1" t="s">
        <v>1746</v>
      </c>
      <c r="B550" s="1" t="s">
        <v>1747</v>
      </c>
      <c r="C550" s="1" t="s">
        <v>1748</v>
      </c>
      <c r="D550" s="1">
        <v>13.5725</v>
      </c>
      <c r="E550" s="1">
        <v>13.941700000000001</v>
      </c>
      <c r="F550" s="1">
        <v>14.1272</v>
      </c>
      <c r="G550" s="1">
        <v>13.0785</v>
      </c>
      <c r="H550" s="1">
        <v>13.7682</v>
      </c>
      <c r="I550" s="1">
        <v>14.594099999999999</v>
      </c>
      <c r="J550" s="5">
        <f>2^D550</f>
        <v>12182.309143532768</v>
      </c>
      <c r="K550" s="5">
        <f>2^E550</f>
        <v>15735.113885843228</v>
      </c>
      <c r="L550" s="5">
        <f>2^F550</f>
        <v>17894.145104804378</v>
      </c>
      <c r="M550" s="9">
        <f>2^G550</f>
        <v>8650.0934293908722</v>
      </c>
      <c r="N550" s="9">
        <f>2^H550</f>
        <v>13952.151592605685</v>
      </c>
      <c r="O550" s="9">
        <f>2^I550</f>
        <v>24732.149310785429</v>
      </c>
      <c r="P550" s="1">
        <f>AVERAGE(J550:L550)/AVERAGE(M550:O550)</f>
        <v>0.96782833666581936</v>
      </c>
      <c r="Q550" s="1">
        <f>LOG(P550,2)</f>
        <v>-4.7176914952692654E-2</v>
      </c>
      <c r="R550" s="1">
        <f>_xlfn.T.TEST(J550:L550,M550:O550,2,2)</f>
        <v>0.92426114798372272</v>
      </c>
      <c r="S550" s="1">
        <f>-LOG(R550,10)</f>
        <v>3.4205302476665637E-2</v>
      </c>
    </row>
    <row r="551" spans="1:19" x14ac:dyDescent="0.2">
      <c r="A551" s="1" t="s">
        <v>2480</v>
      </c>
      <c r="B551" s="1" t="s">
        <v>2481</v>
      </c>
      <c r="C551" s="1" t="s">
        <v>2482</v>
      </c>
      <c r="D551" s="1">
        <v>10.7698</v>
      </c>
      <c r="E551" s="1">
        <v>11.0556</v>
      </c>
      <c r="F551" s="1">
        <v>11.706200000000001</v>
      </c>
      <c r="G551" s="1">
        <v>10.436299999999999</v>
      </c>
      <c r="H551" s="1">
        <v>11.436</v>
      </c>
      <c r="I551" s="1">
        <v>11.6876</v>
      </c>
      <c r="J551" s="5">
        <f>2^D551</f>
        <v>1745.9542009166694</v>
      </c>
      <c r="K551" s="5">
        <f>2^E551</f>
        <v>2128.4684646550072</v>
      </c>
      <c r="L551" s="5">
        <f>2^F551</f>
        <v>3341.314345134715</v>
      </c>
      <c r="M551" s="9">
        <f>2^G551</f>
        <v>1385.6046870349048</v>
      </c>
      <c r="N551" s="9">
        <f>2^H551</f>
        <v>2770.6331771909622</v>
      </c>
      <c r="O551" s="9">
        <f>2^I551</f>
        <v>3298.5128273949899</v>
      </c>
      <c r="P551" s="1">
        <f>AVERAGE(J551:L551)/AVERAGE(M551:O551)</f>
        <v>0.96793807186830316</v>
      </c>
      <c r="Q551" s="1">
        <f>LOG(P551,2)</f>
        <v>-4.701334724957934E-2</v>
      </c>
      <c r="R551" s="1">
        <f>_xlfn.T.TEST(J551:L551,M551:O551,2,2)</f>
        <v>0.92009680807435101</v>
      </c>
      <c r="S551" s="1">
        <f>-LOG(R551,10)</f>
        <v>3.61664759146334E-2</v>
      </c>
    </row>
    <row r="552" spans="1:19" x14ac:dyDescent="0.2">
      <c r="A552" s="1" t="s">
        <v>3603</v>
      </c>
      <c r="B552" s="1" t="s">
        <v>3604</v>
      </c>
      <c r="C552" s="1" t="s">
        <v>3605</v>
      </c>
      <c r="D552" s="1">
        <v>10.0458</v>
      </c>
      <c r="E552" s="1">
        <v>10.246</v>
      </c>
      <c r="F552" s="1">
        <v>9.4094200000000008</v>
      </c>
      <c r="G552" s="1">
        <v>9.77759</v>
      </c>
      <c r="H552" s="1">
        <v>9.0398499999999995</v>
      </c>
      <c r="I552" s="1">
        <v>10.6807</v>
      </c>
      <c r="J552" s="5">
        <f>2^D552</f>
        <v>1057.0295547661779</v>
      </c>
      <c r="K552" s="5">
        <f>2^E552</f>
        <v>1214.3764473968108</v>
      </c>
      <c r="L552" s="5">
        <f>2^F552</f>
        <v>680.01369910124913</v>
      </c>
      <c r="M552" s="9">
        <f>2^G552</f>
        <v>877.70359118100737</v>
      </c>
      <c r="N552" s="9">
        <f>2^H552</f>
        <v>526.33955178644032</v>
      </c>
      <c r="O552" s="9">
        <f>2^I552</f>
        <v>1641.3873222216901</v>
      </c>
      <c r="P552" s="1">
        <f>AVERAGE(J552:L552)/AVERAGE(M552:O552)</f>
        <v>0.96913054985182145</v>
      </c>
      <c r="Q552" s="1">
        <f>LOG(P552,2)</f>
        <v>-4.5237073274328216E-2</v>
      </c>
      <c r="R552" s="1">
        <f>_xlfn.T.TEST(J552:L552,M552:O552,2,2)</f>
        <v>0.93576639129921668</v>
      </c>
      <c r="S552" s="1">
        <f>-LOG(R552,10)</f>
        <v>2.8832556852114968E-2</v>
      </c>
    </row>
    <row r="553" spans="1:19" x14ac:dyDescent="0.2">
      <c r="A553" s="1" t="s">
        <v>2937</v>
      </c>
      <c r="B553" s="1" t="s">
        <v>2938</v>
      </c>
      <c r="C553" s="1" t="s">
        <v>2939</v>
      </c>
      <c r="D553" s="1">
        <v>13.514099999999999</v>
      </c>
      <c r="E553" s="1">
        <v>14.2811</v>
      </c>
      <c r="F553" s="1">
        <v>14.827500000000001</v>
      </c>
      <c r="G553" s="1">
        <v>13.522600000000001</v>
      </c>
      <c r="H553" s="1">
        <v>14.029299999999999</v>
      </c>
      <c r="I553" s="1">
        <v>15.0579</v>
      </c>
      <c r="J553" s="5">
        <f>2^D553</f>
        <v>11699.01948771386</v>
      </c>
      <c r="K553" s="5">
        <f>2^E553</f>
        <v>19908.54270577183</v>
      </c>
      <c r="L553" s="5">
        <f>2^F553</f>
        <v>29075.169867279663</v>
      </c>
      <c r="M553" s="9">
        <f>2^G553</f>
        <v>11768.150649706376</v>
      </c>
      <c r="N553" s="9">
        <f>2^H553</f>
        <v>16720.148032695957</v>
      </c>
      <c r="O553" s="9">
        <f>2^I553</f>
        <v>34109.831317629461</v>
      </c>
      <c r="P553" s="1">
        <f>AVERAGE(J553:L553)/AVERAGE(M553:O553)</f>
        <v>0.9694016747901979</v>
      </c>
      <c r="Q553" s="1">
        <f>LOG(P553,2)</f>
        <v>-4.4833519903757141E-2</v>
      </c>
      <c r="R553" s="1">
        <f>_xlfn.T.TEST(J553:L553,M553:O553,2,2)</f>
        <v>0.94327050273538093</v>
      </c>
      <c r="S553" s="1">
        <f>-LOG(R553,10)</f>
        <v>2.5363746288038731E-2</v>
      </c>
    </row>
    <row r="554" spans="1:19" x14ac:dyDescent="0.2">
      <c r="A554" s="1" t="s">
        <v>3282</v>
      </c>
      <c r="B554" s="1" t="s">
        <v>3283</v>
      </c>
      <c r="C554" s="1" t="s">
        <v>3284</v>
      </c>
      <c r="D554" s="1">
        <v>11.7172</v>
      </c>
      <c r="E554" s="1">
        <v>11.992000000000001</v>
      </c>
      <c r="F554" s="1">
        <v>12.6297</v>
      </c>
      <c r="G554" s="1">
        <v>10.6525</v>
      </c>
      <c r="H554" s="1">
        <v>11.833500000000001</v>
      </c>
      <c r="I554" s="1">
        <v>13.127700000000001</v>
      </c>
      <c r="J554" s="5">
        <f>2^D554</f>
        <v>3366.8879645885586</v>
      </c>
      <c r="K554" s="5">
        <f>2^E554</f>
        <v>4073.3498108854883</v>
      </c>
      <c r="L554" s="5">
        <f>2^F554</f>
        <v>6337.5082287325995</v>
      </c>
      <c r="M554" s="9">
        <f>2^G554</f>
        <v>1609.6150675512495</v>
      </c>
      <c r="N554" s="9">
        <f>2^H554</f>
        <v>3649.5427368602541</v>
      </c>
      <c r="O554" s="9">
        <f>2^I554</f>
        <v>8950.1739088522427</v>
      </c>
      <c r="P554" s="1">
        <f>AVERAGE(J554:L554)/AVERAGE(M554:O554)</f>
        <v>0.96962660047873772</v>
      </c>
      <c r="Q554" s="1">
        <f>LOG(P554,2)</f>
        <v>-4.4498817020855244E-2</v>
      </c>
      <c r="R554" s="1">
        <f>_xlfn.T.TEST(J554:L554,M554:O554,2,2)</f>
        <v>0.95439347729096569</v>
      </c>
      <c r="S554" s="1">
        <f>-LOG(R554,10)</f>
        <v>2.027253747080424E-2</v>
      </c>
    </row>
    <row r="555" spans="1:19" x14ac:dyDescent="0.2">
      <c r="A555" s="1" t="s">
        <v>1493</v>
      </c>
      <c r="B555" s="1" t="s">
        <v>1494</v>
      </c>
      <c r="C555" s="1" t="s">
        <v>1495</v>
      </c>
      <c r="D555" s="1">
        <v>16.353300000000001</v>
      </c>
      <c r="E555" s="1">
        <v>16.911999999999999</v>
      </c>
      <c r="F555" s="1">
        <v>17.335699999999999</v>
      </c>
      <c r="G555" s="1">
        <v>15.866300000000001</v>
      </c>
      <c r="H555" s="1">
        <v>16.6114</v>
      </c>
      <c r="I555" s="1">
        <v>17.771799999999999</v>
      </c>
      <c r="J555" s="5">
        <f>2^D555</f>
        <v>83720.888381997487</v>
      </c>
      <c r="K555" s="5">
        <f>2^E555</f>
        <v>123315.95956404702</v>
      </c>
      <c r="L555" s="5">
        <f>2^F555</f>
        <v>165411.49842236165</v>
      </c>
      <c r="M555" s="9">
        <f>2^G555</f>
        <v>59735.461076348933</v>
      </c>
      <c r="N555" s="9">
        <f>2^H555</f>
        <v>100122.03542101901</v>
      </c>
      <c r="O555" s="9">
        <f>2^I555</f>
        <v>223792.16458926318</v>
      </c>
      <c r="P555" s="1">
        <f>AVERAGE(J555:L555)/AVERAGE(M555:O555)</f>
        <v>0.97080327221846396</v>
      </c>
      <c r="Q555" s="1">
        <f>LOG(P555,2)</f>
        <v>-4.2749123599186471E-2</v>
      </c>
      <c r="R555" s="1">
        <f>_xlfn.T.TEST(J555:L555,M555:O555,2,2)</f>
        <v>0.94885320029697562</v>
      </c>
      <c r="S555" s="1">
        <f>-LOG(R555,10)</f>
        <v>2.2800973276096502E-2</v>
      </c>
    </row>
    <row r="556" spans="1:19" x14ac:dyDescent="0.2">
      <c r="A556" s="1" t="s">
        <v>525</v>
      </c>
      <c r="B556" s="1" t="s">
        <v>530</v>
      </c>
      <c r="C556" s="1" t="s">
        <v>531</v>
      </c>
      <c r="D556" s="1">
        <v>11.4168</v>
      </c>
      <c r="E556" s="1">
        <v>12.0801</v>
      </c>
      <c r="F556" s="1">
        <v>13.2348</v>
      </c>
      <c r="G556" s="1">
        <v>11.8901</v>
      </c>
      <c r="H556" s="1">
        <v>11.8713</v>
      </c>
      <c r="I556" s="1">
        <v>13.235099999999999</v>
      </c>
      <c r="J556" s="5">
        <f>2^D556</f>
        <v>2734.0046853497324</v>
      </c>
      <c r="K556" s="5">
        <f>2^E556</f>
        <v>4329.8460057933326</v>
      </c>
      <c r="L556" s="5">
        <f>2^F556</f>
        <v>9639.8835270440995</v>
      </c>
      <c r="M556" s="9">
        <f>2^G556</f>
        <v>3795.5677810958218</v>
      </c>
      <c r="N556" s="9">
        <f>2^H556</f>
        <v>3746.4279733940698</v>
      </c>
      <c r="O556" s="9">
        <f>2^I556</f>
        <v>9641.8882929028532</v>
      </c>
      <c r="P556" s="1">
        <f>AVERAGE(J556:L556)/AVERAGE(M556:O556)</f>
        <v>0.97205813145146125</v>
      </c>
      <c r="Q556" s="1">
        <f>LOG(P556,2)</f>
        <v>-4.0885501787789408E-2</v>
      </c>
      <c r="R556" s="1">
        <f>_xlfn.T.TEST(J556:L556,M556:O556,2,2)</f>
        <v>0.95807610950530542</v>
      </c>
      <c r="S556" s="1">
        <f>-LOG(R556,10)</f>
        <v>1.8599989224964572E-2</v>
      </c>
    </row>
    <row r="557" spans="1:19" x14ac:dyDescent="0.2">
      <c r="A557" s="1" t="s">
        <v>3467</v>
      </c>
      <c r="B557" s="1" t="s">
        <v>3468</v>
      </c>
      <c r="C557" s="1" t="s">
        <v>3469</v>
      </c>
      <c r="D557" s="1">
        <v>11.447100000000001</v>
      </c>
      <c r="E557" s="1">
        <v>11.9079</v>
      </c>
      <c r="F557" s="1">
        <v>11.8751</v>
      </c>
      <c r="G557" s="1">
        <v>10.9375</v>
      </c>
      <c r="H557" s="1">
        <v>11.6837</v>
      </c>
      <c r="I557" s="1">
        <v>12.4076</v>
      </c>
      <c r="J557" s="5">
        <f>2^D557</f>
        <v>2792.0324619504331</v>
      </c>
      <c r="K557" s="5">
        <f>2^E557</f>
        <v>3842.6876568238672</v>
      </c>
      <c r="L557" s="5">
        <f>2^F557</f>
        <v>3756.3089194365702</v>
      </c>
      <c r="M557" s="9">
        <f>2^G557</f>
        <v>1961.1715188706787</v>
      </c>
      <c r="N557" s="9">
        <f>2^H557</f>
        <v>3289.6080848185406</v>
      </c>
      <c r="O557" s="9">
        <f>2^I557</f>
        <v>5433.2510699687555</v>
      </c>
      <c r="P557" s="1">
        <f>AVERAGE(J557:L557)/AVERAGE(M557:O557)</f>
        <v>0.97257573996211788</v>
      </c>
      <c r="Q557" s="1">
        <f>LOG(P557,2)</f>
        <v>-4.0117489608161291E-2</v>
      </c>
      <c r="R557" s="1">
        <f>_xlfn.T.TEST(J557:L557,M557:O557,2,2)</f>
        <v>0.93140811540363777</v>
      </c>
      <c r="S557" s="1">
        <f>-LOG(R557,10)</f>
        <v>3.0859982358125575E-2</v>
      </c>
    </row>
    <row r="558" spans="1:19" x14ac:dyDescent="0.2">
      <c r="A558" s="1" t="s">
        <v>1290</v>
      </c>
      <c r="B558" s="1" t="s">
        <v>1291</v>
      </c>
      <c r="C558" s="1" t="s">
        <v>1292</v>
      </c>
      <c r="D558" s="1">
        <v>15.9</v>
      </c>
      <c r="E558" s="1">
        <v>16.472300000000001</v>
      </c>
      <c r="F558" s="1">
        <v>16.7895</v>
      </c>
      <c r="G558" s="1">
        <v>15.521100000000001</v>
      </c>
      <c r="H558" s="1">
        <v>16.108599999999999</v>
      </c>
      <c r="I558" s="1">
        <v>17.2425</v>
      </c>
      <c r="J558" s="5">
        <f>2^D558</f>
        <v>61147.25013335624</v>
      </c>
      <c r="K558" s="5">
        <f>2^E558</f>
        <v>90919.365778033083</v>
      </c>
      <c r="L558" s="5">
        <f>2^F558</f>
        <v>113277.3582374008</v>
      </c>
      <c r="M558" s="9">
        <f>2^G558</f>
        <v>47023.685670545929</v>
      </c>
      <c r="N558" s="9">
        <f>2^H558</f>
        <v>70659.699826697601</v>
      </c>
      <c r="O558" s="9">
        <f>2^I558</f>
        <v>155063.54208098317</v>
      </c>
      <c r="P558" s="1">
        <f>AVERAGE(J558:L558)/AVERAGE(M558:O558)</f>
        <v>0.97285779350415125</v>
      </c>
      <c r="Q558" s="1">
        <f>LOG(P558,2)</f>
        <v>-3.9699158945912652E-2</v>
      </c>
      <c r="R558" s="1">
        <f>_xlfn.T.TEST(J558:L558,M558:O558,2,2)</f>
        <v>0.94878427821910916</v>
      </c>
      <c r="S558" s="1">
        <f>-LOG(R558,10)</f>
        <v>2.2832520374476199E-2</v>
      </c>
    </row>
    <row r="559" spans="1:19" x14ac:dyDescent="0.2">
      <c r="A559" s="1" t="s">
        <v>1591</v>
      </c>
      <c r="B559" s="1" t="s">
        <v>1592</v>
      </c>
      <c r="C559" s="1" t="s">
        <v>1593</v>
      </c>
      <c r="D559" s="1">
        <v>14.087999999999999</v>
      </c>
      <c r="E559" s="1">
        <v>14.4872</v>
      </c>
      <c r="F559" s="1">
        <v>14.2813</v>
      </c>
      <c r="G559" s="1">
        <v>13.036199999999999</v>
      </c>
      <c r="H559" s="1">
        <v>14.273899999999999</v>
      </c>
      <c r="I559" s="1">
        <v>15.043100000000001</v>
      </c>
      <c r="J559" s="5">
        <f>2^D559</f>
        <v>17414.482728690513</v>
      </c>
      <c r="K559" s="5">
        <f>2^E559</f>
        <v>22965.809242254381</v>
      </c>
      <c r="L559" s="5">
        <f>2^F559</f>
        <v>19911.302807132168</v>
      </c>
      <c r="M559" s="9">
        <f>2^G559</f>
        <v>8400.1536406319556</v>
      </c>
      <c r="N559" s="9">
        <f>2^H559</f>
        <v>19809.433459970056</v>
      </c>
      <c r="O559" s="9">
        <f>2^I559</f>
        <v>33761.701653951168</v>
      </c>
      <c r="P559" s="1">
        <f>AVERAGE(J559:L559)/AVERAGE(M559:O559)</f>
        <v>0.97289561004405101</v>
      </c>
      <c r="Q559" s="1">
        <f>LOG(P559,2)</f>
        <v>-3.9643080169964644E-2</v>
      </c>
      <c r="R559" s="1">
        <f>_xlfn.T.TEST(J559:L559,M559:O559,2,2)</f>
        <v>0.94412813052709499</v>
      </c>
      <c r="S559" s="1">
        <f>-LOG(R559,10)</f>
        <v>2.4969062264707204E-2</v>
      </c>
    </row>
    <row r="560" spans="1:19" x14ac:dyDescent="0.2">
      <c r="A560" s="1" t="s">
        <v>1349</v>
      </c>
      <c r="B560" s="1" t="s">
        <v>1350</v>
      </c>
      <c r="C560" s="1" t="s">
        <v>1351</v>
      </c>
      <c r="D560" s="1">
        <v>12.017200000000001</v>
      </c>
      <c r="E560" s="1">
        <v>12.177099999999999</v>
      </c>
      <c r="F560" s="1">
        <v>12.287000000000001</v>
      </c>
      <c r="G560" s="1">
        <v>11.5076</v>
      </c>
      <c r="H560" s="1">
        <v>11.6562</v>
      </c>
      <c r="I560" s="1">
        <v>12.968400000000001</v>
      </c>
      <c r="J560" s="5">
        <f>2^D560</f>
        <v>4145.1253079614371</v>
      </c>
      <c r="K560" s="5">
        <f>2^E560</f>
        <v>4630.9741864878133</v>
      </c>
      <c r="L560" s="5">
        <f>2^F560</f>
        <v>4997.5316900750304</v>
      </c>
      <c r="M560" s="9">
        <f>2^G560</f>
        <v>2911.6071560447162</v>
      </c>
      <c r="N560" s="9">
        <f>2^H560</f>
        <v>3227.49691232335</v>
      </c>
      <c r="O560" s="9">
        <f>2^I560</f>
        <v>8014.51776261742</v>
      </c>
      <c r="P560" s="1">
        <f>AVERAGE(J560:L560)/AVERAGE(M560:O560)</f>
        <v>0.9731524092561723</v>
      </c>
      <c r="Q560" s="1">
        <f>LOG(P560,2)</f>
        <v>-3.926232599708946E-2</v>
      </c>
      <c r="R560" s="1">
        <f>_xlfn.T.TEST(J560:L560,M560:O560,2,2)</f>
        <v>0.94315604913278628</v>
      </c>
      <c r="S560" s="1">
        <f>-LOG(R560,10)</f>
        <v>2.5416445470047774E-2</v>
      </c>
    </row>
    <row r="561" spans="1:19" x14ac:dyDescent="0.2">
      <c r="A561" s="1" t="s">
        <v>1794</v>
      </c>
      <c r="B561" s="1" t="s">
        <v>1795</v>
      </c>
      <c r="C561" s="1" t="s">
        <v>1796</v>
      </c>
      <c r="D561" s="1">
        <v>12.682700000000001</v>
      </c>
      <c r="E561" s="1">
        <v>13.168900000000001</v>
      </c>
      <c r="F561" s="1">
        <v>13.503</v>
      </c>
      <c r="G561" s="1">
        <v>12.216200000000001</v>
      </c>
      <c r="H561" s="1">
        <v>12.842700000000001</v>
      </c>
      <c r="I561" s="1">
        <v>13.9679</v>
      </c>
      <c r="J561" s="5">
        <f>2^D561</f>
        <v>6574.657384635816</v>
      </c>
      <c r="K561" s="5">
        <f>2^E561</f>
        <v>9209.4545707233556</v>
      </c>
      <c r="L561" s="5">
        <f>2^F561</f>
        <v>11609.353392195313</v>
      </c>
      <c r="M561" s="9">
        <f>2^G561</f>
        <v>4758.1993467403945</v>
      </c>
      <c r="N561" s="9">
        <f>2^H561</f>
        <v>7345.7801330851426</v>
      </c>
      <c r="O561" s="9">
        <f>2^I561</f>
        <v>16023.481247382715</v>
      </c>
      <c r="P561" s="1">
        <f>AVERAGE(J561:L561)/AVERAGE(M561:O561)</f>
        <v>0.97390466964748945</v>
      </c>
      <c r="Q561" s="1">
        <f>LOG(P561,2)</f>
        <v>-3.8147533419336799E-2</v>
      </c>
      <c r="R561" s="1">
        <f>_xlfn.T.TEST(J561:L561,M561:O561,2,2)</f>
        <v>0.95050439524286578</v>
      </c>
      <c r="S561" s="1">
        <f>-LOG(R561,10)</f>
        <v>2.2045870565702806E-2</v>
      </c>
    </row>
    <row r="562" spans="1:19" x14ac:dyDescent="0.2">
      <c r="A562" s="1" t="s">
        <v>3261</v>
      </c>
      <c r="B562" s="1" t="s">
        <v>3262</v>
      </c>
      <c r="C562" s="1" t="s">
        <v>3263</v>
      </c>
      <c r="D562" s="1">
        <v>12.1562</v>
      </c>
      <c r="E562" s="1">
        <v>12.5152</v>
      </c>
      <c r="F562" s="1">
        <v>13.569599999999999</v>
      </c>
      <c r="G562" s="1">
        <v>11.613799999999999</v>
      </c>
      <c r="H562" s="1">
        <v>12.547599999999999</v>
      </c>
      <c r="I562" s="1">
        <v>13.779299999999999</v>
      </c>
      <c r="J562" s="5">
        <f>2^D562</f>
        <v>4564.3699059249739</v>
      </c>
      <c r="K562" s="5">
        <f>2^E562</f>
        <v>5853.9714728952549</v>
      </c>
      <c r="L562" s="5">
        <f>2^F562</f>
        <v>12157.845752646033</v>
      </c>
      <c r="M562" s="9">
        <f>2^G562</f>
        <v>3134.0228866548778</v>
      </c>
      <c r="N562" s="9">
        <f>2^H562</f>
        <v>5986.9271498406315</v>
      </c>
      <c r="O562" s="9">
        <f>2^I562</f>
        <v>14059.912543205472</v>
      </c>
      <c r="P562" s="1">
        <f>AVERAGE(J562:L562)/AVERAGE(M562:O562)</f>
        <v>0.97391488577460361</v>
      </c>
      <c r="Q562" s="1">
        <f>LOG(P562,2)</f>
        <v>-3.8132399824560223E-2</v>
      </c>
      <c r="R562" s="1">
        <f>_xlfn.T.TEST(J562:L562,M562:O562,2,2)</f>
        <v>0.96247104483573342</v>
      </c>
      <c r="S562" s="1">
        <f>-LOG(R562,10)</f>
        <v>1.6612327021765155E-2</v>
      </c>
    </row>
    <row r="563" spans="1:19" x14ac:dyDescent="0.2">
      <c r="A563" s="1" t="s">
        <v>1444</v>
      </c>
      <c r="B563" s="1" t="s">
        <v>1445</v>
      </c>
      <c r="C563" s="1" t="s">
        <v>1446</v>
      </c>
      <c r="D563" s="1">
        <v>14.4329</v>
      </c>
      <c r="E563" s="1">
        <v>15.0763</v>
      </c>
      <c r="F563" s="1">
        <v>15.5131</v>
      </c>
      <c r="G563" s="1">
        <v>13.9245</v>
      </c>
      <c r="H563" s="1">
        <v>14.792299999999999</v>
      </c>
      <c r="I563" s="1">
        <v>15.9247</v>
      </c>
      <c r="J563" s="5">
        <f>2^D563</f>
        <v>22117.489227587837</v>
      </c>
      <c r="K563" s="5">
        <f>2^E563</f>
        <v>34547.650993573494</v>
      </c>
      <c r="L563" s="5">
        <f>2^F563</f>
        <v>46763.652620424</v>
      </c>
      <c r="M563" s="9">
        <f>2^G563</f>
        <v>15548.631630658876</v>
      </c>
      <c r="N563" s="9">
        <f>2^H563</f>
        <v>28374.355446869606</v>
      </c>
      <c r="O563" s="9">
        <f>2^I563</f>
        <v>62203.149112435167</v>
      </c>
      <c r="P563" s="1">
        <f>AVERAGE(J563:L563)/AVERAGE(M563:O563)</f>
        <v>0.97458360922939724</v>
      </c>
      <c r="Q563" s="1">
        <f>LOG(P563,2)</f>
        <v>-3.7142135729094826E-2</v>
      </c>
      <c r="R563" s="1">
        <f>_xlfn.T.TEST(J563:L563,M563:O563,2,2)</f>
        <v>0.95688289272137061</v>
      </c>
      <c r="S563" s="1">
        <f>-LOG(R563,10)</f>
        <v>1.9141209722573813E-2</v>
      </c>
    </row>
    <row r="564" spans="1:19" x14ac:dyDescent="0.2">
      <c r="A564" s="1" t="s">
        <v>2763</v>
      </c>
      <c r="B564" s="1" t="s">
        <v>2764</v>
      </c>
      <c r="C564" s="1" t="s">
        <v>2765</v>
      </c>
      <c r="D564" s="1">
        <v>11.2325</v>
      </c>
      <c r="E564" s="1">
        <v>11.5739</v>
      </c>
      <c r="F564" s="1">
        <v>11.9276</v>
      </c>
      <c r="G564" s="1">
        <v>9.7232900000000004</v>
      </c>
      <c r="H564" s="1">
        <v>11.8428</v>
      </c>
      <c r="I564" s="1">
        <v>12.3049</v>
      </c>
      <c r="J564" s="5">
        <f>2^D564</f>
        <v>2406.1318743204597</v>
      </c>
      <c r="K564" s="5">
        <f>2^E564</f>
        <v>3048.5341669712511</v>
      </c>
      <c r="L564" s="5">
        <f>2^F564</f>
        <v>3895.5194427846518</v>
      </c>
      <c r="M564" s="9">
        <f>2^G564</f>
        <v>845.28263377038752</v>
      </c>
      <c r="N564" s="9">
        <f>2^H564</f>
        <v>3673.1446607054436</v>
      </c>
      <c r="O564" s="9">
        <f>2^I564</f>
        <v>5059.9239983110101</v>
      </c>
      <c r="P564" s="1">
        <f>AVERAGE(J564:L564)/AVERAGE(M564:O564)</f>
        <v>0.97617901017241837</v>
      </c>
      <c r="Q564" s="1">
        <f>LOG(P564,2)</f>
        <v>-3.4782363690205195E-2</v>
      </c>
      <c r="R564" s="1">
        <f>_xlfn.T.TEST(J564:L564,M564:O564,2,2)</f>
        <v>0.95658677927254654</v>
      </c>
      <c r="S564" s="1">
        <f>-LOG(R564,10)</f>
        <v>1.9275625689286483E-2</v>
      </c>
    </row>
    <row r="565" spans="1:19" x14ac:dyDescent="0.2">
      <c r="A565" s="1" t="s">
        <v>1456</v>
      </c>
      <c r="B565" s="1" t="s">
        <v>1457</v>
      </c>
      <c r="C565" s="1" t="s">
        <v>1458</v>
      </c>
      <c r="D565" s="1">
        <v>12.117900000000001</v>
      </c>
      <c r="E565" s="1">
        <v>11.798999999999999</v>
      </c>
      <c r="F565" s="1">
        <v>12.4603</v>
      </c>
      <c r="G565" s="1">
        <v>11.2843</v>
      </c>
      <c r="H565" s="1">
        <v>11.879</v>
      </c>
      <c r="I565" s="1">
        <v>12.9131</v>
      </c>
      <c r="J565" s="5">
        <f>2^D565</f>
        <v>4444.7914070868692</v>
      </c>
      <c r="K565" s="5">
        <f>2^E565</f>
        <v>3563.304356694633</v>
      </c>
      <c r="L565" s="5">
        <f>2^F565</f>
        <v>5635.3910118868753</v>
      </c>
      <c r="M565" s="9">
        <f>2^G565</f>
        <v>2494.0937845247013</v>
      </c>
      <c r="N565" s="9">
        <f>2^H565</f>
        <v>3766.4769890371922</v>
      </c>
      <c r="O565" s="9">
        <f>2^I565</f>
        <v>7713.1261961606297</v>
      </c>
      <c r="P565" s="1">
        <f>AVERAGE(J565:L565)/AVERAGE(M565:O565)</f>
        <v>0.97636916023228293</v>
      </c>
      <c r="Q565" s="1">
        <f>LOG(P565,2)</f>
        <v>-3.4501368267488716E-2</v>
      </c>
      <c r="R565" s="1">
        <f>_xlfn.T.TEST(J565:L565,M565:O565,2,2)</f>
        <v>0.95096237833793573</v>
      </c>
      <c r="S565" s="1">
        <f>-LOG(R565,10)</f>
        <v>2.1836664138744837E-2</v>
      </c>
    </row>
    <row r="566" spans="1:19" x14ac:dyDescent="0.2">
      <c r="A566" s="1" t="s">
        <v>312</v>
      </c>
      <c r="B566" s="1" t="s">
        <v>313</v>
      </c>
      <c r="C566" s="1" t="s">
        <v>314</v>
      </c>
      <c r="D566" s="1">
        <v>18.849799999999998</v>
      </c>
      <c r="E566" s="1">
        <v>19.463999999999999</v>
      </c>
      <c r="F566" s="1">
        <v>19.7392</v>
      </c>
      <c r="G566" s="1">
        <v>18.331199999999999</v>
      </c>
      <c r="H566" s="1">
        <v>19.0045</v>
      </c>
      <c r="I566" s="1">
        <v>20.2668</v>
      </c>
      <c r="J566" s="5">
        <f>2^D566</f>
        <v>472449.30262088886</v>
      </c>
      <c r="K566" s="5">
        <f>2^E566</f>
        <v>723182.37898286537</v>
      </c>
      <c r="L566" s="5">
        <f>2^F566</f>
        <v>875167.71959513484</v>
      </c>
      <c r="M566" s="9">
        <f>2^G566</f>
        <v>329792.71386608592</v>
      </c>
      <c r="N566" s="9">
        <f>2^H566</f>
        <v>525925.89246879134</v>
      </c>
      <c r="O566" s="9">
        <f>2^I566</f>
        <v>1261579.7695752305</v>
      </c>
      <c r="P566" s="1">
        <f>AVERAGE(J566:L566)/AVERAGE(M566:O566)</f>
        <v>0.97803853474773872</v>
      </c>
      <c r="Q566" s="1">
        <f>LOG(P566,2)</f>
        <v>-3.2036786361949718E-2</v>
      </c>
      <c r="R566" s="1">
        <f>_xlfn.T.TEST(J566:L566,M566:O566,2,2)</f>
        <v>0.96214945068350644</v>
      </c>
      <c r="S566" s="1">
        <f>-LOG(R566,10)</f>
        <v>1.675746375635731E-2</v>
      </c>
    </row>
    <row r="567" spans="1:19" x14ac:dyDescent="0.2">
      <c r="A567" s="1" t="s">
        <v>3491</v>
      </c>
      <c r="B567" s="1" t="s">
        <v>3492</v>
      </c>
      <c r="C567" s="1" t="s">
        <v>3493</v>
      </c>
      <c r="D567" s="1">
        <v>12.1831</v>
      </c>
      <c r="E567" s="1">
        <v>12.431800000000001</v>
      </c>
      <c r="F567" s="1">
        <v>12.7316</v>
      </c>
      <c r="G567" s="1">
        <v>11.354100000000001</v>
      </c>
      <c r="H567" s="1">
        <v>12.565899999999999</v>
      </c>
      <c r="I567" s="1">
        <v>13.082700000000001</v>
      </c>
      <c r="J567" s="5">
        <f>2^D567</f>
        <v>4650.2739716485694</v>
      </c>
      <c r="K567" s="5">
        <f>2^E567</f>
        <v>5525.1579780264528</v>
      </c>
      <c r="L567" s="5">
        <f>2^F567</f>
        <v>6801.3244483649078</v>
      </c>
      <c r="M567" s="9">
        <f>2^G567</f>
        <v>2617.7289366947098</v>
      </c>
      <c r="N567" s="9">
        <f>2^H567</f>
        <v>6063.3525744679</v>
      </c>
      <c r="O567" s="9">
        <f>2^I567</f>
        <v>8675.3124296483875</v>
      </c>
      <c r="P567" s="1">
        <f>AVERAGE(J567:L567)/AVERAGE(M567:O567)</f>
        <v>0.97812693442740972</v>
      </c>
      <c r="Q567" s="1">
        <f>LOG(P567,2)</f>
        <v>-3.1906394754926695E-2</v>
      </c>
      <c r="R567" s="1">
        <f>_xlfn.T.TEST(J567:L567,M567:O567,2,2)</f>
        <v>0.94907855838385546</v>
      </c>
      <c r="S567" s="1">
        <f>-LOG(R567,10)</f>
        <v>2.2697838088441304E-2</v>
      </c>
    </row>
    <row r="568" spans="1:19" x14ac:dyDescent="0.2">
      <c r="A568" s="1" t="s">
        <v>1216</v>
      </c>
      <c r="B568" s="1" t="s">
        <v>1217</v>
      </c>
      <c r="C568" s="1" t="s">
        <v>1218</v>
      </c>
      <c r="D568" s="1">
        <v>14.4376</v>
      </c>
      <c r="E568" s="1">
        <v>15.1236</v>
      </c>
      <c r="F568" s="1">
        <v>15.5786</v>
      </c>
      <c r="G568" s="1">
        <v>14.1381</v>
      </c>
      <c r="H568" s="1">
        <v>14.967000000000001</v>
      </c>
      <c r="I568" s="1">
        <v>15.8504</v>
      </c>
      <c r="J568" s="5">
        <f>2^D568</f>
        <v>22189.660897798727</v>
      </c>
      <c r="K568" s="5">
        <f>2^E568</f>
        <v>35699.097949103554</v>
      </c>
      <c r="L568" s="5">
        <f>2^F568</f>
        <v>48935.709621917398</v>
      </c>
      <c r="M568" s="9">
        <f>2^G568</f>
        <v>18029.852826708564</v>
      </c>
      <c r="N568" s="9">
        <f>2^H568</f>
        <v>32026.976793749258</v>
      </c>
      <c r="O568" s="9">
        <f>2^I568</f>
        <v>59080.728703242516</v>
      </c>
      <c r="P568" s="1">
        <f>AVERAGE(J568:L568)/AVERAGE(M568:O568)</f>
        <v>0.97880573937690596</v>
      </c>
      <c r="Q568" s="1">
        <f>LOG(P568,2)</f>
        <v>-3.0905533982601662E-2</v>
      </c>
      <c r="R568" s="1">
        <f>_xlfn.T.TEST(J568:L568,M568:O568,2,2)</f>
        <v>0.95961455883397795</v>
      </c>
      <c r="S568" s="1">
        <f>-LOG(R568,10)</f>
        <v>1.7903171736620649E-2</v>
      </c>
    </row>
    <row r="569" spans="1:19" x14ac:dyDescent="0.2">
      <c r="A569" s="1" t="s">
        <v>1033</v>
      </c>
      <c r="B569" s="1" t="s">
        <v>1034</v>
      </c>
      <c r="C569" s="1" t="s">
        <v>1035</v>
      </c>
      <c r="D569" s="1">
        <v>12.7424</v>
      </c>
      <c r="E569" s="1">
        <v>13.119</v>
      </c>
      <c r="F569" s="1">
        <v>13.4053</v>
      </c>
      <c r="G569" s="1">
        <v>12.2241</v>
      </c>
      <c r="H569" s="1">
        <v>12.934900000000001</v>
      </c>
      <c r="I569" s="1">
        <v>13.828900000000001</v>
      </c>
      <c r="J569" s="5">
        <f>2^D569</f>
        <v>6852.4301417917914</v>
      </c>
      <c r="K569" s="5">
        <f>2^E569</f>
        <v>8896.363366992231</v>
      </c>
      <c r="L569" s="5">
        <f>2^F569</f>
        <v>10849.192145495732</v>
      </c>
      <c r="M569" s="9">
        <f>2^G569</f>
        <v>4784.326061054383</v>
      </c>
      <c r="N569" s="9">
        <f>2^H569</f>
        <v>7830.5612497711754</v>
      </c>
      <c r="O569" s="9">
        <f>2^I569</f>
        <v>14551.699141200908</v>
      </c>
      <c r="P569" s="1">
        <f>AVERAGE(J569:L569)/AVERAGE(M569:O569)</f>
        <v>0.97906984748522585</v>
      </c>
      <c r="Q569" s="1">
        <f>LOG(P569,2)</f>
        <v>-3.051630857624834E-2</v>
      </c>
      <c r="R569" s="1">
        <f>_xlfn.T.TEST(J569:L569,M569:O569,2,2)</f>
        <v>0.95429146425768385</v>
      </c>
      <c r="S569" s="1">
        <f>-LOG(R569,10)</f>
        <v>2.0318960740055528E-2</v>
      </c>
    </row>
    <row r="570" spans="1:19" x14ac:dyDescent="0.2">
      <c r="A570" s="1" t="s">
        <v>1181</v>
      </c>
      <c r="B570" s="1" t="s">
        <v>1182</v>
      </c>
      <c r="C570" s="1" t="s">
        <v>1183</v>
      </c>
      <c r="D570" s="1">
        <v>14.307399999999999</v>
      </c>
      <c r="E570" s="1">
        <v>15.0566</v>
      </c>
      <c r="F570" s="1">
        <v>14.9087</v>
      </c>
      <c r="G570" s="1">
        <v>13.8704</v>
      </c>
      <c r="H570" s="1">
        <v>14.876099999999999</v>
      </c>
      <c r="I570" s="1">
        <v>15.3445</v>
      </c>
      <c r="J570" s="5">
        <f>2^D570</f>
        <v>20274.799119534026</v>
      </c>
      <c r="K570" s="5">
        <f>2^E570</f>
        <v>34079.109088046353</v>
      </c>
      <c r="L570" s="5">
        <f>2^F570</f>
        <v>30758.552689752327</v>
      </c>
      <c r="M570" s="9">
        <f>2^G570</f>
        <v>14976.36623538891</v>
      </c>
      <c r="N570" s="9">
        <f>2^H570</f>
        <v>30071.307975575088</v>
      </c>
      <c r="O570" s="9">
        <f>2^I570</f>
        <v>41605.885395754813</v>
      </c>
      <c r="P570" s="1">
        <f>AVERAGE(J570:L570)/AVERAGE(M570:O570)</f>
        <v>0.98221540215565928</v>
      </c>
      <c r="Q570" s="1">
        <f>LOG(P570,2)</f>
        <v>-2.5888649223039576E-2</v>
      </c>
      <c r="R570" s="1">
        <f>_xlfn.T.TEST(J570:L570,M570:O570,2,2)</f>
        <v>0.95605436208453931</v>
      </c>
      <c r="S570" s="1">
        <f>-LOG(R570,10)</f>
        <v>1.9517412658932417E-2</v>
      </c>
    </row>
    <row r="571" spans="1:19" x14ac:dyDescent="0.2">
      <c r="A571" s="1" t="s">
        <v>740</v>
      </c>
      <c r="B571" s="1" t="s">
        <v>741</v>
      </c>
      <c r="C571" s="1" t="s">
        <v>742</v>
      </c>
      <c r="D571" s="1">
        <v>12.202199999999999</v>
      </c>
      <c r="E571" s="1">
        <v>12.7502</v>
      </c>
      <c r="F571" s="1">
        <v>13.0685</v>
      </c>
      <c r="G571" s="1">
        <v>11.636900000000001</v>
      </c>
      <c r="H571" s="1">
        <v>12.2485</v>
      </c>
      <c r="I571" s="1">
        <v>13.608700000000001</v>
      </c>
      <c r="J571" s="5">
        <f>2^D571</f>
        <v>4712.2488062807215</v>
      </c>
      <c r="K571" s="5">
        <f>2^E571</f>
        <v>6889.5784659368874</v>
      </c>
      <c r="L571" s="5">
        <f>2^F571</f>
        <v>8590.3428695572929</v>
      </c>
      <c r="M571" s="9">
        <f>2^G571</f>
        <v>3184.6078151316865</v>
      </c>
      <c r="N571" s="9">
        <f>2^H571</f>
        <v>4865.9305030435598</v>
      </c>
      <c r="O571" s="9">
        <f>2^I571</f>
        <v>12491.854065350441</v>
      </c>
      <c r="P571" s="1">
        <f>AVERAGE(J571:L571)/AVERAGE(M571:O571)</f>
        <v>0.98295124369099018</v>
      </c>
      <c r="Q571" s="1">
        <f>LOG(P571,2)</f>
        <v>-2.4808237049588486E-2</v>
      </c>
      <c r="R571" s="1">
        <f>_xlfn.T.TEST(J571:L571,M571:O571,2,2)</f>
        <v>0.97154171951711699</v>
      </c>
      <c r="S571" s="1">
        <f>-LOG(R571,10)</f>
        <v>1.2538545381186346E-2</v>
      </c>
    </row>
    <row r="572" spans="1:19" x14ac:dyDescent="0.2">
      <c r="A572" s="1" t="s">
        <v>354</v>
      </c>
      <c r="B572" s="1" t="s">
        <v>355</v>
      </c>
      <c r="C572" s="1" t="s">
        <v>356</v>
      </c>
      <c r="D572" s="1">
        <v>13.8568</v>
      </c>
      <c r="E572" s="1">
        <v>13.990500000000001</v>
      </c>
      <c r="F572" s="1">
        <v>14.1999</v>
      </c>
      <c r="G572" s="1">
        <v>13.063000000000001</v>
      </c>
      <c r="H572" s="1">
        <v>13.7674</v>
      </c>
      <c r="I572" s="1">
        <v>14.7882</v>
      </c>
      <c r="J572" s="5">
        <f>2^D572</f>
        <v>14835.850349630622</v>
      </c>
      <c r="K572" s="5">
        <f>2^E572</f>
        <v>16276.467461608823</v>
      </c>
      <c r="L572" s="5">
        <f>2^F572</f>
        <v>18818.969371506126</v>
      </c>
      <c r="M572" s="9">
        <f>2^G572</f>
        <v>8557.6561693837921</v>
      </c>
      <c r="N572" s="9">
        <f>2^H572</f>
        <v>13944.417021650952</v>
      </c>
      <c r="O572" s="9">
        <f>2^I572</f>
        <v>28293.83274158014</v>
      </c>
      <c r="P572" s="1">
        <f>AVERAGE(J572:L572)/AVERAGE(M572:O572)</f>
        <v>0.98297857408003897</v>
      </c>
      <c r="Q572" s="1">
        <f>LOG(P572,2)</f>
        <v>-2.4768124308642833E-2</v>
      </c>
      <c r="R572" s="1">
        <f>_xlfn.T.TEST(J572:L572,M572:O572,2,2)</f>
        <v>0.9640149444403292</v>
      </c>
      <c r="S572" s="1">
        <f>-LOG(R572,10)</f>
        <v>1.5916233485485948E-2</v>
      </c>
    </row>
    <row r="573" spans="1:19" x14ac:dyDescent="0.2">
      <c r="A573" s="1" t="s">
        <v>1965</v>
      </c>
      <c r="B573" s="1" t="s">
        <v>1966</v>
      </c>
      <c r="C573" s="1" t="s">
        <v>1967</v>
      </c>
      <c r="D573" s="1">
        <v>12.4787</v>
      </c>
      <c r="E573" s="1">
        <v>12.85</v>
      </c>
      <c r="F573" s="1">
        <v>13.2737</v>
      </c>
      <c r="G573" s="1">
        <v>12.236599999999999</v>
      </c>
      <c r="H573" s="1">
        <v>13.032999999999999</v>
      </c>
      <c r="I573" s="1">
        <v>13.312900000000001</v>
      </c>
      <c r="J573" s="5">
        <f>2^D573</f>
        <v>5707.7245582966179</v>
      </c>
      <c r="K573" s="5">
        <f>2^E573</f>
        <v>7383.04378970792</v>
      </c>
      <c r="L573" s="5">
        <f>2^F573</f>
        <v>9903.3437398605238</v>
      </c>
      <c r="M573" s="9">
        <f>2^G573</f>
        <v>4825.9591888856603</v>
      </c>
      <c r="N573" s="9">
        <f>2^H573</f>
        <v>8381.5421520644613</v>
      </c>
      <c r="O573" s="9">
        <f>2^I573</f>
        <v>10176.12022502752</v>
      </c>
      <c r="P573" s="1">
        <f>AVERAGE(J573:L573)/AVERAGE(M573:O573)</f>
        <v>0.98334263676763811</v>
      </c>
      <c r="Q573" s="1">
        <f>LOG(P573,2)</f>
        <v>-2.4233896800872377E-2</v>
      </c>
      <c r="R573" s="1">
        <f>_xlfn.T.TEST(J573:L573,M573:O573,2,2)</f>
        <v>0.95109867164683481</v>
      </c>
      <c r="S573" s="1">
        <f>-LOG(R573,10)</f>
        <v>2.1774424882989103E-2</v>
      </c>
    </row>
    <row r="574" spans="1:19" x14ac:dyDescent="0.2">
      <c r="A574" s="1" t="s">
        <v>2231</v>
      </c>
      <c r="B574" s="1" t="s">
        <v>2232</v>
      </c>
      <c r="C574" s="1" t="s">
        <v>2233</v>
      </c>
      <c r="D574" s="1">
        <v>10.645799999999999</v>
      </c>
      <c r="E574" s="1">
        <v>11.922599999999999</v>
      </c>
      <c r="F574" s="1">
        <v>12.294600000000001</v>
      </c>
      <c r="G574" s="1">
        <v>9.9649300000000007</v>
      </c>
      <c r="H574" s="1">
        <v>11.7104</v>
      </c>
      <c r="I574" s="1">
        <v>12.6288</v>
      </c>
      <c r="J574" s="5">
        <f>2^D574</f>
        <v>1602.157207450206</v>
      </c>
      <c r="K574" s="5">
        <f>2^E574</f>
        <v>3882.0419693636841</v>
      </c>
      <c r="L574" s="5">
        <f>2^F574</f>
        <v>5023.9277451720736</v>
      </c>
      <c r="M574" s="9">
        <f>2^G574</f>
        <v>999.40803027833272</v>
      </c>
      <c r="N574" s="9">
        <f>2^H574</f>
        <v>3351.0558130180598</v>
      </c>
      <c r="O574" s="9">
        <f>2^I574</f>
        <v>6333.5559182860879</v>
      </c>
      <c r="P574" s="1">
        <f>AVERAGE(J574:L574)/AVERAGE(M574:O574)</f>
        <v>0.98353682944045184</v>
      </c>
      <c r="Q574" s="1">
        <f>LOG(P574,2)</f>
        <v>-2.3949018330412991E-2</v>
      </c>
      <c r="R574" s="1">
        <f>_xlfn.T.TEST(J574:L574,M574:O574,2,2)</f>
        <v>0.97613555395332341</v>
      </c>
      <c r="S574" s="1">
        <f>-LOG(R574,10)</f>
        <v>1.0489868556527749E-2</v>
      </c>
    </row>
    <row r="575" spans="1:19" x14ac:dyDescent="0.2">
      <c r="A575" s="1" t="s">
        <v>3336</v>
      </c>
      <c r="B575" s="1" t="s">
        <v>3337</v>
      </c>
      <c r="C575" s="1" t="s">
        <v>3338</v>
      </c>
      <c r="D575" s="1">
        <v>11.496</v>
      </c>
      <c r="E575" s="1">
        <v>11.762499999999999</v>
      </c>
      <c r="F575" s="1">
        <v>11.623200000000001</v>
      </c>
      <c r="G575" s="1">
        <v>11.126799999999999</v>
      </c>
      <c r="H575" s="1">
        <v>11.4818</v>
      </c>
      <c r="I575" s="1">
        <v>12.157400000000001</v>
      </c>
      <c r="J575" s="5">
        <f>2^D575</f>
        <v>2888.2902230720292</v>
      </c>
      <c r="K575" s="5">
        <f>2^E575</f>
        <v>3474.2840616085737</v>
      </c>
      <c r="L575" s="5">
        <f>2^F575</f>
        <v>3154.5095432396652</v>
      </c>
      <c r="M575" s="9">
        <f>2^G575</f>
        <v>2236.1480602541633</v>
      </c>
      <c r="N575" s="9">
        <f>2^H575</f>
        <v>2860.0011266665661</v>
      </c>
      <c r="O575" s="9">
        <f>2^I575</f>
        <v>4568.1680214554244</v>
      </c>
      <c r="P575" s="1">
        <f>AVERAGE(J575:L575)/AVERAGE(M575:O575)</f>
        <v>0.98476525787788949</v>
      </c>
      <c r="Q575" s="1">
        <f>LOG(P575,2)</f>
        <v>-2.2148229867810353E-2</v>
      </c>
      <c r="R575" s="1">
        <f>_xlfn.T.TEST(J575:L575,M575:O575,2,2)</f>
        <v>0.94873627118845882</v>
      </c>
      <c r="S575" s="1">
        <f>-LOG(R575,10)</f>
        <v>2.2854495565748787E-2</v>
      </c>
    </row>
    <row r="576" spans="1:19" x14ac:dyDescent="0.2">
      <c r="A576" s="1" t="s">
        <v>1409</v>
      </c>
      <c r="B576" s="1" t="s">
        <v>1410</v>
      </c>
      <c r="C576" s="1" t="s">
        <v>1411</v>
      </c>
      <c r="D576" s="1">
        <v>12.6625</v>
      </c>
      <c r="E576" s="1">
        <v>12.793699999999999</v>
      </c>
      <c r="F576" s="1">
        <v>13.117800000000001</v>
      </c>
      <c r="G576" s="1">
        <v>12.137499999999999</v>
      </c>
      <c r="H576" s="1">
        <v>12.652100000000001</v>
      </c>
      <c r="I576" s="1">
        <v>13.531499999999999</v>
      </c>
      <c r="J576" s="5">
        <f>2^D576</f>
        <v>6483.2433029026006</v>
      </c>
      <c r="K576" s="5">
        <f>2^E576</f>
        <v>7100.4758643388423</v>
      </c>
      <c r="L576" s="5">
        <f>2^F576</f>
        <v>8888.9666566019805</v>
      </c>
      <c r="M576" s="9">
        <f>2^G576</f>
        <v>4505.588995187567</v>
      </c>
      <c r="N576" s="9">
        <f>2^H576</f>
        <v>6436.675397418966</v>
      </c>
      <c r="O576" s="9">
        <f>2^I576</f>
        <v>11840.972877225238</v>
      </c>
      <c r="P576" s="1">
        <f>AVERAGE(J576:L576)/AVERAGE(M576:O576)</f>
        <v>0.98636930115284538</v>
      </c>
      <c r="Q576" s="1">
        <f>LOG(P576,2)</f>
        <v>-1.9800195555926978E-2</v>
      </c>
      <c r="R576" s="1">
        <f>_xlfn.T.TEST(J576:L576,M576:O576,2,2)</f>
        <v>0.96641520251067825</v>
      </c>
      <c r="S576" s="1">
        <f>-LOG(R576,10)</f>
        <v>1.4836246857703302E-2</v>
      </c>
    </row>
    <row r="577" spans="1:19" x14ac:dyDescent="0.2">
      <c r="A577" s="1" t="s">
        <v>1078</v>
      </c>
      <c r="B577" s="1" t="s">
        <v>1079</v>
      </c>
      <c r="C577" s="1" t="s">
        <v>1080</v>
      </c>
      <c r="D577" s="1">
        <v>15.7888</v>
      </c>
      <c r="E577" s="1">
        <v>15.9749</v>
      </c>
      <c r="F577" s="1">
        <v>16.4937</v>
      </c>
      <c r="G577" s="1">
        <v>14.9621</v>
      </c>
      <c r="H577" s="1">
        <v>15.8087</v>
      </c>
      <c r="I577" s="1">
        <v>16.952999999999999</v>
      </c>
      <c r="J577" s="5">
        <f>2^D577</f>
        <v>56611.204526097834</v>
      </c>
      <c r="K577" s="5">
        <f>2^E577</f>
        <v>64405.666330935601</v>
      </c>
      <c r="L577" s="5">
        <f>2^F577</f>
        <v>92278.056577261508</v>
      </c>
      <c r="M577" s="9">
        <f>2^G577</f>
        <v>31918.384208752475</v>
      </c>
      <c r="N577" s="9">
        <f>2^H577</f>
        <v>57397.488862924307</v>
      </c>
      <c r="O577" s="9">
        <f>2^I577</f>
        <v>126870.75270901585</v>
      </c>
      <c r="P577" s="1">
        <f>AVERAGE(J577:L577)/AVERAGE(M577:O577)</f>
        <v>0.98662406457404472</v>
      </c>
      <c r="Q577" s="1">
        <f>LOG(P577,2)</f>
        <v>-1.9427618604791076E-2</v>
      </c>
      <c r="R577" s="1">
        <f>_xlfn.T.TEST(J577:L577,M577:O577,2,2)</f>
        <v>0.97620062760697013</v>
      </c>
      <c r="S577" s="1">
        <f>-LOG(R577,10)</f>
        <v>1.0460917468110247E-2</v>
      </c>
    </row>
    <row r="578" spans="1:19" x14ac:dyDescent="0.2">
      <c r="A578" s="1" t="s">
        <v>3414</v>
      </c>
      <c r="B578" s="1" t="s">
        <v>3415</v>
      </c>
      <c r="C578" s="1" t="s">
        <v>3416</v>
      </c>
      <c r="D578" s="1">
        <v>11.471399999999999</v>
      </c>
      <c r="E578" s="1">
        <v>11.481299999999999</v>
      </c>
      <c r="F578" s="1">
        <v>11.600199999999999</v>
      </c>
      <c r="G578" s="1">
        <v>10.4535</v>
      </c>
      <c r="H578" s="1">
        <v>11.7532</v>
      </c>
      <c r="I578" s="1">
        <v>11.9864</v>
      </c>
      <c r="J578" s="5">
        <f>2^D578</f>
        <v>2839.458281684937</v>
      </c>
      <c r="K578" s="5">
        <f>2^E578</f>
        <v>2859.01009755007</v>
      </c>
      <c r="L578" s="5">
        <f>2^F578</f>
        <v>3104.6178898096182</v>
      </c>
      <c r="M578" s="9">
        <f>2^G578</f>
        <v>1402.2229138326122</v>
      </c>
      <c r="N578" s="9">
        <f>2^H578</f>
        <v>3451.9599237340549</v>
      </c>
      <c r="O578" s="9">
        <f>2^I578</f>
        <v>4057.569244567092</v>
      </c>
      <c r="P578" s="1">
        <f>AVERAGE(J578:L578)/AVERAGE(M578:O578)</f>
        <v>0.98780645914657028</v>
      </c>
      <c r="Q578" s="1">
        <f>LOG(P578,2)</f>
        <v>-1.7699692532354934E-2</v>
      </c>
      <c r="R578" s="1">
        <f>_xlfn.T.TEST(J578:L578,M578:O578,2,2)</f>
        <v>0.96639009455133107</v>
      </c>
      <c r="S578" s="1">
        <f>-LOG(R578,10)</f>
        <v>1.4847530196189097E-2</v>
      </c>
    </row>
    <row r="579" spans="1:19" x14ac:dyDescent="0.2">
      <c r="A579" s="1" t="s">
        <v>2045</v>
      </c>
      <c r="B579" s="1" t="s">
        <v>2046</v>
      </c>
      <c r="C579" s="1" t="s">
        <v>2047</v>
      </c>
      <c r="D579" s="1">
        <v>15.2179</v>
      </c>
      <c r="E579" s="1">
        <v>15.6767</v>
      </c>
      <c r="F579" s="1">
        <v>16.5505</v>
      </c>
      <c r="G579" s="1">
        <v>15.1142</v>
      </c>
      <c r="H579" s="1">
        <v>15.5779</v>
      </c>
      <c r="I579" s="1">
        <v>16.670500000000001</v>
      </c>
      <c r="J579" s="5">
        <f>2^D579</f>
        <v>38110.475813000427</v>
      </c>
      <c r="K579" s="5">
        <f>2^E579</f>
        <v>52378.967465361879</v>
      </c>
      <c r="L579" s="5">
        <f>2^F579</f>
        <v>95983.579779560387</v>
      </c>
      <c r="M579" s="9">
        <f>2^G579</f>
        <v>35467.253616396643</v>
      </c>
      <c r="N579" s="9">
        <f>2^H579</f>
        <v>48911.971626849372</v>
      </c>
      <c r="O579" s="9">
        <f>2^I579</f>
        <v>104308.70237649964</v>
      </c>
      <c r="P579" s="1">
        <f>AVERAGE(J579:L579)/AVERAGE(M579:O579)</f>
        <v>0.98826154598355342</v>
      </c>
      <c r="Q579" s="1">
        <f>LOG(P579,2)</f>
        <v>-1.7035189556959086E-2</v>
      </c>
      <c r="R579" s="1">
        <f>_xlfn.T.TEST(J579:L579,M579:O579,2,2)</f>
        <v>0.97974100332785574</v>
      </c>
      <c r="S579" s="1">
        <f>-LOG(R579,10)</f>
        <v>8.8887158294536171E-3</v>
      </c>
    </row>
    <row r="580" spans="1:19" x14ac:dyDescent="0.2">
      <c r="A580" s="1" t="s">
        <v>2447</v>
      </c>
      <c r="B580" s="1" t="s">
        <v>2448</v>
      </c>
      <c r="C580" s="1" t="s">
        <v>2449</v>
      </c>
      <c r="D580" s="1">
        <v>14.509600000000001</v>
      </c>
      <c r="E580" s="1">
        <v>14.8224</v>
      </c>
      <c r="F580" s="1">
        <v>15.4658</v>
      </c>
      <c r="G580" s="1">
        <v>14.522</v>
      </c>
      <c r="H580" s="1">
        <v>14.392799999999999</v>
      </c>
      <c r="I580" s="1">
        <v>15.7117</v>
      </c>
      <c r="J580" s="5">
        <f>2^D580</f>
        <v>23325.170397608814</v>
      </c>
      <c r="K580" s="5">
        <f>2^E580</f>
        <v>28972.569126242022</v>
      </c>
      <c r="L580" s="5">
        <f>2^F580</f>
        <v>45255.326961438892</v>
      </c>
      <c r="M580" s="9">
        <f>2^G580</f>
        <v>23526.514862054359</v>
      </c>
      <c r="N580" s="9">
        <f>2^H580</f>
        <v>21511.194227511507</v>
      </c>
      <c r="O580" s="9">
        <f>2^I580</f>
        <v>53665.228500049663</v>
      </c>
      <c r="P580" s="1">
        <f>AVERAGE(J580:L580)/AVERAGE(M580:O580)</f>
        <v>0.98835018356690951</v>
      </c>
      <c r="Q580" s="1">
        <f>LOG(P580,2)</f>
        <v>-1.6905799449515972E-2</v>
      </c>
      <c r="R580" s="1">
        <f>_xlfn.T.TEST(J580:L580,M580:O580,2,2)</f>
        <v>0.97663772998075338</v>
      </c>
      <c r="S580" s="1">
        <f>-LOG(R580,10)</f>
        <v>1.0266501835711957E-2</v>
      </c>
    </row>
    <row r="581" spans="1:19" x14ac:dyDescent="0.2">
      <c r="A581" s="1" t="s">
        <v>2676</v>
      </c>
      <c r="B581" s="1" t="s">
        <v>2677</v>
      </c>
      <c r="C581" s="1" t="s">
        <v>2678</v>
      </c>
      <c r="D581" s="1">
        <v>10.4453</v>
      </c>
      <c r="E581" s="1">
        <v>12.338800000000001</v>
      </c>
      <c r="F581" s="1">
        <v>12.6768</v>
      </c>
      <c r="G581" s="1">
        <v>10.596</v>
      </c>
      <c r="H581" s="1">
        <v>11.088699999999999</v>
      </c>
      <c r="I581" s="1">
        <v>13.220599999999999</v>
      </c>
      <c r="J581" s="5">
        <f>2^D581</f>
        <v>1394.2755566040696</v>
      </c>
      <c r="K581" s="5">
        <f>2^E581</f>
        <v>5180.2284235570105</v>
      </c>
      <c r="L581" s="5">
        <f>2^F581</f>
        <v>6547.8247780693573</v>
      </c>
      <c r="M581" s="9">
        <f>2^G581</f>
        <v>1547.7964065958156</v>
      </c>
      <c r="N581" s="9">
        <f>2^H581</f>
        <v>2177.8667923276366</v>
      </c>
      <c r="O581" s="9">
        <f>2^I581</f>
        <v>9545.4665628984621</v>
      </c>
      <c r="P581" s="1">
        <f>AVERAGE(J581:L581)/AVERAGE(M581:O581)</f>
        <v>0.98878761595568565</v>
      </c>
      <c r="Q581" s="1">
        <f>LOG(P581,2)</f>
        <v>-1.6267420527762547E-2</v>
      </c>
      <c r="R581" s="1">
        <f>_xlfn.T.TEST(J581:L581,M581:O581,2,2)</f>
        <v>0.98757775599007347</v>
      </c>
      <c r="S581" s="1">
        <f>-LOG(R581,10)</f>
        <v>5.4287005946625786E-3</v>
      </c>
    </row>
    <row r="582" spans="1:19" x14ac:dyDescent="0.2">
      <c r="A582" s="1" t="s">
        <v>2087</v>
      </c>
      <c r="B582" s="1" t="s">
        <v>2088</v>
      </c>
      <c r="C582" s="1" t="s">
        <v>2089</v>
      </c>
      <c r="D582" s="1">
        <v>9.9308999999999994</v>
      </c>
      <c r="E582" s="1">
        <v>10.9963</v>
      </c>
      <c r="F582" s="1">
        <v>11.5061</v>
      </c>
      <c r="G582" s="1">
        <v>9.8970599999999997</v>
      </c>
      <c r="H582" s="1">
        <v>11.007</v>
      </c>
      <c r="I582" s="1">
        <v>11.541700000000001</v>
      </c>
      <c r="J582" s="5">
        <f>2^D582</f>
        <v>976.11004923729035</v>
      </c>
      <c r="K582" s="5">
        <f>2^E582</f>
        <v>2042.754337429832</v>
      </c>
      <c r="L582" s="5">
        <f>2^F582</f>
        <v>2908.581470814509</v>
      </c>
      <c r="M582" s="9">
        <f>2^G582</f>
        <v>953.48074883114714</v>
      </c>
      <c r="N582" s="9">
        <f>2^H582</f>
        <v>2057.9611042279116</v>
      </c>
      <c r="O582" s="9">
        <f>2^I582</f>
        <v>2981.2465990875476</v>
      </c>
      <c r="P582" s="1">
        <f>AVERAGE(J582:L582)/AVERAGE(M582:O582)</f>
        <v>0.98911296737917265</v>
      </c>
      <c r="Q582" s="1">
        <f>LOG(P582,2)</f>
        <v>-1.5792793144162737E-2</v>
      </c>
      <c r="R582" s="1">
        <f>_xlfn.T.TEST(J582:L582,M582:O582,2,2)</f>
        <v>0.9798631810579248</v>
      </c>
      <c r="S582" s="1">
        <f>-LOG(R582,10)</f>
        <v>8.8345608991141061E-3</v>
      </c>
    </row>
    <row r="583" spans="1:19" x14ac:dyDescent="0.2">
      <c r="A583" s="1" t="s">
        <v>1959</v>
      </c>
      <c r="B583" s="1" t="s">
        <v>1960</v>
      </c>
      <c r="C583" s="1" t="s">
        <v>1961</v>
      </c>
      <c r="D583" s="1">
        <v>11.487299999999999</v>
      </c>
      <c r="E583" s="1">
        <v>12.3789</v>
      </c>
      <c r="F583" s="1">
        <v>12.5349</v>
      </c>
      <c r="G583" s="1">
        <v>10.9328</v>
      </c>
      <c r="H583" s="1">
        <v>12.270200000000001</v>
      </c>
      <c r="I583" s="1">
        <v>12.8482</v>
      </c>
      <c r="J583" s="5">
        <f>2^D583</f>
        <v>2870.9251457522732</v>
      </c>
      <c r="K583" s="5">
        <f>2^E583</f>
        <v>5326.2336410841199</v>
      </c>
      <c r="L583" s="5">
        <f>2^F583</f>
        <v>5934.4557056762687</v>
      </c>
      <c r="M583" s="9">
        <f>2^G583</f>
        <v>1954.792826346318</v>
      </c>
      <c r="N583" s="9">
        <f>2^H583</f>
        <v>4939.6735989235231</v>
      </c>
      <c r="O583" s="9">
        <f>2^I583</f>
        <v>7373.8379690156908</v>
      </c>
      <c r="P583" s="1">
        <f>AVERAGE(J583:L583)/AVERAGE(M583:O583)</f>
        <v>0.99042003184151195</v>
      </c>
      <c r="Q583" s="1">
        <f>LOG(P583,2)</f>
        <v>-1.3887600664194361E-2</v>
      </c>
      <c r="R583" s="1">
        <f>_xlfn.T.TEST(J583:L583,M583:O583,2,2)</f>
        <v>0.98128296180169428</v>
      </c>
      <c r="S583" s="1">
        <f>-LOG(R583,10)</f>
        <v>8.2057418256358192E-3</v>
      </c>
    </row>
    <row r="584" spans="1:19" x14ac:dyDescent="0.2">
      <c r="A584" s="1" t="s">
        <v>2277</v>
      </c>
      <c r="B584" s="1" t="s">
        <v>2278</v>
      </c>
      <c r="C584" s="1" t="s">
        <v>2279</v>
      </c>
      <c r="D584" s="1">
        <v>10.888</v>
      </c>
      <c r="E584" s="1">
        <v>11.2906</v>
      </c>
      <c r="F584" s="1">
        <v>11.8575</v>
      </c>
      <c r="G584" s="1">
        <v>10.7925</v>
      </c>
      <c r="H584" s="1">
        <v>11.1645</v>
      </c>
      <c r="I584" s="1">
        <v>12.0083</v>
      </c>
      <c r="J584" s="5">
        <f>2^D584</f>
        <v>1895.0234686215215</v>
      </c>
      <c r="K584" s="5">
        <f>2^E584</f>
        <v>2505.008876010163</v>
      </c>
      <c r="L584" s="5">
        <f>2^F584</f>
        <v>3710.7626239361098</v>
      </c>
      <c r="M584" s="9">
        <f>2^G584</f>
        <v>1773.6430775267984</v>
      </c>
      <c r="N584" s="9">
        <f>2^H584</f>
        <v>2295.3524813849003</v>
      </c>
      <c r="O584" s="9">
        <f>2^I584</f>
        <v>4119.6327017879057</v>
      </c>
      <c r="P584" s="1">
        <f>AVERAGE(J584:L584)/AVERAGE(M584:O584)</f>
        <v>0.99049495353142802</v>
      </c>
      <c r="Q584" s="1">
        <f>LOG(P584,2)</f>
        <v>-1.3778470134770723E-2</v>
      </c>
      <c r="R584" s="1">
        <f>_xlfn.T.TEST(J584:L584,M584:O584,2,2)</f>
        <v>0.97811669840442672</v>
      </c>
      <c r="S584" s="1">
        <f>-LOG(R584,10)</f>
        <v>9.6093267567911745E-3</v>
      </c>
    </row>
    <row r="585" spans="1:19" x14ac:dyDescent="0.2">
      <c r="A585" s="1" t="s">
        <v>3330</v>
      </c>
      <c r="B585" s="1" t="s">
        <v>3331</v>
      </c>
      <c r="C585" s="1" t="s">
        <v>3332</v>
      </c>
      <c r="D585" s="1">
        <v>13.2057</v>
      </c>
      <c r="E585" s="1">
        <v>14.06</v>
      </c>
      <c r="F585" s="1">
        <v>14.555</v>
      </c>
      <c r="G585" s="1">
        <v>13.023199999999999</v>
      </c>
      <c r="H585" s="1">
        <v>14.0061</v>
      </c>
      <c r="I585" s="1">
        <v>14.6815</v>
      </c>
      <c r="J585" s="5">
        <f>2^D585</f>
        <v>9447.389342995315</v>
      </c>
      <c r="K585" s="5">
        <f>2^E585</f>
        <v>17079.759025620922</v>
      </c>
      <c r="L585" s="5">
        <f>2^F585</f>
        <v>24070.858887631806</v>
      </c>
      <c r="M585" s="9">
        <f>2^G585</f>
        <v>8324.800593826656</v>
      </c>
      <c r="N585" s="9">
        <f>2^H585</f>
        <v>16453.421453171843</v>
      </c>
      <c r="O585" s="9">
        <f>2^I585</f>
        <v>26276.764048304951</v>
      </c>
      <c r="P585" s="1">
        <f>AVERAGE(J585:L585)/AVERAGE(M585:O585)</f>
        <v>0.99104928090270428</v>
      </c>
      <c r="Q585" s="1">
        <f>LOG(P585,2)</f>
        <v>-1.297129625842362E-2</v>
      </c>
      <c r="R585" s="1">
        <f>_xlfn.T.TEST(J585:L585,M585:O585,2,2)</f>
        <v>0.98292713302041412</v>
      </c>
      <c r="S585" s="1">
        <f>-LOG(R585,10)</f>
        <v>7.4786763693991754E-3</v>
      </c>
    </row>
    <row r="586" spans="1:19" x14ac:dyDescent="0.2">
      <c r="A586" s="1" t="s">
        <v>2126</v>
      </c>
      <c r="B586" s="1" t="s">
        <v>2127</v>
      </c>
      <c r="C586" s="1" t="s">
        <v>2128</v>
      </c>
      <c r="D586" s="1">
        <v>12.860300000000001</v>
      </c>
      <c r="E586" s="1">
        <v>12.8696</v>
      </c>
      <c r="F586" s="1">
        <v>13.4648</v>
      </c>
      <c r="G586" s="1">
        <v>12.3209</v>
      </c>
      <c r="H586" s="1">
        <v>12.9353</v>
      </c>
      <c r="I586" s="1">
        <v>13.721</v>
      </c>
      <c r="J586" s="5">
        <f>2^D586</f>
        <v>7435.9430204832106</v>
      </c>
      <c r="K586" s="5">
        <f>2^E586</f>
        <v>7484.0319383396982</v>
      </c>
      <c r="L586" s="5">
        <f>2^F586</f>
        <v>11305.992307041992</v>
      </c>
      <c r="M586" s="9">
        <f>2^G586</f>
        <v>5116.3526798416342</v>
      </c>
      <c r="N586" s="9">
        <f>2^H586</f>
        <v>7832.7326433573107</v>
      </c>
      <c r="O586" s="9">
        <f>2^I586</f>
        <v>13503.071599873896</v>
      </c>
      <c r="P586" s="1">
        <f>AVERAGE(J586:L586)/AVERAGE(M586:O586)</f>
        <v>0.99144910345626103</v>
      </c>
      <c r="Q586" s="1">
        <f>LOG(P586,2)</f>
        <v>-1.2389382015644745E-2</v>
      </c>
      <c r="R586" s="1">
        <f>_xlfn.T.TEST(J586:L586,M586:O586,2,2)</f>
        <v>0.97968743298206051</v>
      </c>
      <c r="S586" s="1">
        <f>-LOG(R586,10)</f>
        <v>8.9124628621568142E-3</v>
      </c>
    </row>
    <row r="587" spans="1:19" x14ac:dyDescent="0.2">
      <c r="A587" s="1" t="s">
        <v>1656</v>
      </c>
      <c r="B587" s="1" t="s">
        <v>1657</v>
      </c>
      <c r="C587" s="1" t="s">
        <v>1658</v>
      </c>
      <c r="D587" s="1">
        <v>15.659000000000001</v>
      </c>
      <c r="E587" s="1">
        <v>16.1873</v>
      </c>
      <c r="F587" s="1">
        <v>16.780999999999999</v>
      </c>
      <c r="G587" s="1">
        <v>15.551600000000001</v>
      </c>
      <c r="H587" s="1">
        <v>15.8629</v>
      </c>
      <c r="I587" s="1">
        <v>17.025500000000001</v>
      </c>
      <c r="J587" s="5">
        <f>2^D587</f>
        <v>51740.271358807571</v>
      </c>
      <c r="K587" s="5">
        <f>2^E587</f>
        <v>74621.306540693113</v>
      </c>
      <c r="L587" s="5">
        <f>2^F587</f>
        <v>112611.91847243725</v>
      </c>
      <c r="M587" s="9">
        <f>2^G587</f>
        <v>48028.395754532758</v>
      </c>
      <c r="N587" s="9">
        <f>2^H587</f>
        <v>59594.848246743073</v>
      </c>
      <c r="O587" s="9">
        <f>2^I587</f>
        <v>133409.32634130173</v>
      </c>
      <c r="P587" s="1">
        <f>AVERAGE(J587:L587)/AVERAGE(M587:O587)</f>
        <v>0.99145727912326076</v>
      </c>
      <c r="Q587" s="1">
        <f>LOG(P587,2)</f>
        <v>-1.2377485342821296E-2</v>
      </c>
      <c r="R587" s="1">
        <f>_xlfn.T.TEST(J587:L587,M587:O587,2,2)</f>
        <v>0.98396385874640968</v>
      </c>
      <c r="S587" s="1">
        <f>-LOG(R587,10)</f>
        <v>7.0208530272539713E-3</v>
      </c>
    </row>
    <row r="588" spans="1:19" x14ac:dyDescent="0.2">
      <c r="A588" s="1" t="s">
        <v>324</v>
      </c>
      <c r="B588" s="1" t="s">
        <v>325</v>
      </c>
      <c r="C588" s="1" t="s">
        <v>326</v>
      </c>
      <c r="D588" s="1">
        <v>15.171099999999999</v>
      </c>
      <c r="E588" s="1">
        <v>15.2355</v>
      </c>
      <c r="F588" s="1">
        <v>16.1904</v>
      </c>
      <c r="G588" s="1">
        <v>14.446400000000001</v>
      </c>
      <c r="H588" s="1">
        <v>15.1343</v>
      </c>
      <c r="I588" s="1">
        <v>16.508400000000002</v>
      </c>
      <c r="J588" s="5">
        <f>2^D588</f>
        <v>36894.036001605593</v>
      </c>
      <c r="K588" s="5">
        <f>2^E588</f>
        <v>38578.247850437001</v>
      </c>
      <c r="L588" s="5">
        <f>2^F588</f>
        <v>74781.821932698411</v>
      </c>
      <c r="M588" s="9">
        <f>2^G588</f>
        <v>22325.424703598899</v>
      </c>
      <c r="N588" s="9">
        <f>2^H588</f>
        <v>35964.85083356293</v>
      </c>
      <c r="O588" s="9">
        <f>2^I588</f>
        <v>93223.108531369595</v>
      </c>
      <c r="P588" s="1">
        <f>AVERAGE(J588:L588)/AVERAGE(M588:O588)</f>
        <v>0.99168866637404895</v>
      </c>
      <c r="Q588" s="1">
        <f>LOG(P588,2)</f>
        <v>-1.2040827073660804E-2</v>
      </c>
      <c r="R588" s="1">
        <f>_xlfn.T.TEST(J588:L588,M588:O588,2,2)</f>
        <v>0.98740238141575354</v>
      </c>
      <c r="S588" s="1">
        <f>-LOG(R588,10)</f>
        <v>5.5058296843692811E-3</v>
      </c>
    </row>
    <row r="589" spans="1:19" x14ac:dyDescent="0.2">
      <c r="A589" s="1" t="s">
        <v>665</v>
      </c>
      <c r="B589" s="1" t="s">
        <v>666</v>
      </c>
      <c r="C589" s="1" t="s">
        <v>667</v>
      </c>
      <c r="D589" s="1">
        <v>12.616</v>
      </c>
      <c r="E589" s="1">
        <v>13.0121</v>
      </c>
      <c r="F589" s="1">
        <v>13.7318</v>
      </c>
      <c r="G589" s="1">
        <v>12.23</v>
      </c>
      <c r="H589" s="1">
        <v>12.8088</v>
      </c>
      <c r="I589" s="1">
        <v>13.995100000000001</v>
      </c>
      <c r="J589" s="5">
        <f>2^D589</f>
        <v>6277.611357011072</v>
      </c>
      <c r="K589" s="5">
        <f>2^E589</f>
        <v>8260.9958992534921</v>
      </c>
      <c r="L589" s="5">
        <f>2^F589</f>
        <v>13604.534754990713</v>
      </c>
      <c r="M589" s="9">
        <f>2^G589</f>
        <v>4803.931952053772</v>
      </c>
      <c r="N589" s="9">
        <f>2^H589</f>
        <v>7175.1834364461392</v>
      </c>
      <c r="O589" s="9">
        <f>2^I589</f>
        <v>16328.447428677255</v>
      </c>
      <c r="P589" s="1">
        <f>AVERAGE(J589:L589)/AVERAGE(M589:O589)</f>
        <v>0.99419162974277253</v>
      </c>
      <c r="Q589" s="1">
        <f>LOG(P589,2)</f>
        <v>-8.4041378343877732E-3</v>
      </c>
      <c r="R589" s="1">
        <f>_xlfn.T.TEST(J589:L589,M589:O589,2,2)</f>
        <v>0.99006960249872855</v>
      </c>
      <c r="S589" s="1">
        <f>-LOG(R589,10)</f>
        <v>4.3342731614634117E-3</v>
      </c>
    </row>
    <row r="590" spans="1:19" x14ac:dyDescent="0.2">
      <c r="A590" s="1" t="s">
        <v>2757</v>
      </c>
      <c r="B590" s="1" t="s">
        <v>2758</v>
      </c>
      <c r="C590" s="1" t="s">
        <v>2759</v>
      </c>
      <c r="D590" s="1">
        <v>13.5022</v>
      </c>
      <c r="E590" s="1">
        <v>14.161199999999999</v>
      </c>
      <c r="F590" s="1">
        <v>14.7279</v>
      </c>
      <c r="G590" s="1">
        <v>13.127800000000001</v>
      </c>
      <c r="H590" s="1">
        <v>13.773199999999999</v>
      </c>
      <c r="I590" s="1">
        <v>15.0718</v>
      </c>
      <c r="J590" s="5">
        <f>2^D590</f>
        <v>11602.917584287512</v>
      </c>
      <c r="K590" s="5">
        <f>2^E590</f>
        <v>18320.865001370734</v>
      </c>
      <c r="L590" s="5">
        <f>2^F590</f>
        <v>27135.615267900368</v>
      </c>
      <c r="M590" s="9">
        <f>2^G590</f>
        <v>8950.7943091344732</v>
      </c>
      <c r="N590" s="9">
        <f>2^H590</f>
        <v>14000.589954101653</v>
      </c>
      <c r="O590" s="9">
        <f>2^I590</f>
        <v>34440.059148054694</v>
      </c>
      <c r="P590" s="1">
        <f>AVERAGE(J590:L590)/AVERAGE(M590:O590)</f>
        <v>0.99421437172519544</v>
      </c>
      <c r="Q590" s="1">
        <f>LOG(P590,2)</f>
        <v>-8.3711367820486337E-3</v>
      </c>
      <c r="R590" s="1">
        <f>_xlfn.T.TEST(J590:L590,M590:O590,2,2)</f>
        <v>0.99077386105152143</v>
      </c>
      <c r="S590" s="1">
        <f>-LOG(R590,10)</f>
        <v>4.0254596465881341E-3</v>
      </c>
    </row>
    <row r="591" spans="1:19" x14ac:dyDescent="0.2">
      <c r="A591" s="1" t="s">
        <v>1644</v>
      </c>
      <c r="B591" s="1" t="s">
        <v>1645</v>
      </c>
      <c r="C591" s="1" t="s">
        <v>1646</v>
      </c>
      <c r="D591" s="1">
        <v>12.348100000000001</v>
      </c>
      <c r="E591" s="1">
        <v>12.826700000000001</v>
      </c>
      <c r="F591" s="1">
        <v>13.3894</v>
      </c>
      <c r="G591" s="1">
        <v>11.913</v>
      </c>
      <c r="H591" s="1">
        <v>12.7553</v>
      </c>
      <c r="I591" s="1">
        <v>13.617599999999999</v>
      </c>
      <c r="J591" s="5">
        <f>2^D591</f>
        <v>5213.7294305512905</v>
      </c>
      <c r="K591" s="5">
        <f>2^E591</f>
        <v>7264.7629097500467</v>
      </c>
      <c r="L591" s="5">
        <f>2^F591</f>
        <v>10730.279238627432</v>
      </c>
      <c r="M591" s="9">
        <f>2^G591</f>
        <v>3856.2957907607788</v>
      </c>
      <c r="N591" s="9">
        <f>2^H591</f>
        <v>6913.9765734351231</v>
      </c>
      <c r="O591" s="9">
        <f>2^I591</f>
        <v>12569.154625647234</v>
      </c>
      <c r="P591" s="1">
        <f>AVERAGE(J591:L591)/AVERAGE(M591:O591)</f>
        <v>0.99440194435916418</v>
      </c>
      <c r="Q591" s="1">
        <f>LOG(P591,2)</f>
        <v>-8.098977585277542E-3</v>
      </c>
      <c r="R591" s="1">
        <f>_xlfn.T.TEST(J591:L591,M591:O591,2,2)</f>
        <v>0.98917558795799243</v>
      </c>
      <c r="S591" s="1">
        <f>-LOG(R591,10)</f>
        <v>4.7266102100117736E-3</v>
      </c>
    </row>
    <row r="592" spans="1:19" x14ac:dyDescent="0.2">
      <c r="A592" s="1" t="s">
        <v>1487</v>
      </c>
      <c r="B592" s="1" t="s">
        <v>1488</v>
      </c>
      <c r="C592" s="1" t="s">
        <v>1489</v>
      </c>
      <c r="D592" s="1">
        <v>9.2199299999999997</v>
      </c>
      <c r="E592" s="1">
        <v>10.6296</v>
      </c>
      <c r="F592" s="1">
        <v>11.0311</v>
      </c>
      <c r="G592" s="1">
        <v>9.8523700000000005</v>
      </c>
      <c r="H592" s="1">
        <v>10.302099999999999</v>
      </c>
      <c r="I592" s="1">
        <v>11.0412</v>
      </c>
      <c r="J592" s="5">
        <f>2^D592</f>
        <v>596.31466220203185</v>
      </c>
      <c r="K592" s="5">
        <f>2^E592</f>
        <v>1584.2672403401423</v>
      </c>
      <c r="L592" s="5">
        <f>2^F592</f>
        <v>2092.6277742761295</v>
      </c>
      <c r="M592" s="9">
        <f>2^G592</f>
        <v>924.39778970045847</v>
      </c>
      <c r="N592" s="9">
        <f>2^H592</f>
        <v>1262.5282900345414</v>
      </c>
      <c r="O592" s="9">
        <f>2^I592</f>
        <v>2107.3292153783545</v>
      </c>
      <c r="P592" s="1">
        <f>AVERAGE(J592:L592)/AVERAGE(M592:O592)</f>
        <v>0.99509912270027345</v>
      </c>
      <c r="Q592" s="1">
        <f>LOG(P592,2)</f>
        <v>-7.0878539491473326E-3</v>
      </c>
      <c r="R592" s="1">
        <f>_xlfn.T.TEST(J592:L592,M592:O592,2,2)</f>
        <v>0.99065118204297753</v>
      </c>
      <c r="S592" s="1">
        <f>-LOG(R592,10)</f>
        <v>4.0792379277396129E-3</v>
      </c>
    </row>
    <row r="593" spans="1:19" x14ac:dyDescent="0.2">
      <c r="A593" s="1" t="s">
        <v>1520</v>
      </c>
      <c r="B593" s="1" t="s">
        <v>1521</v>
      </c>
      <c r="C593" s="1" t="s">
        <v>1522</v>
      </c>
      <c r="D593" s="1">
        <v>15.232900000000001</v>
      </c>
      <c r="E593" s="1">
        <v>15.422599999999999</v>
      </c>
      <c r="F593" s="1">
        <v>16.448499999999999</v>
      </c>
      <c r="G593" s="1">
        <v>14.876899999999999</v>
      </c>
      <c r="H593" s="1">
        <v>15.560600000000001</v>
      </c>
      <c r="I593" s="1">
        <v>16.5246</v>
      </c>
      <c r="J593" s="5">
        <f>2^D593</f>
        <v>38508.785411545105</v>
      </c>
      <c r="K593" s="5">
        <f>2^E593</f>
        <v>43920.291222205422</v>
      </c>
      <c r="L593" s="5">
        <f>2^F593</f>
        <v>89431.781830016553</v>
      </c>
      <c r="M593" s="9">
        <f>2^G593</f>
        <v>30087.987673613155</v>
      </c>
      <c r="N593" s="9">
        <f>2^H593</f>
        <v>48328.948978046232</v>
      </c>
      <c r="O593" s="9">
        <f>2^I593</f>
        <v>94275.808671256294</v>
      </c>
      <c r="P593" s="1">
        <f>AVERAGE(J593:L593)/AVERAGE(M593:O593)</f>
        <v>0.99518284999411488</v>
      </c>
      <c r="Q593" s="1">
        <f>LOG(P593,2)</f>
        <v>-6.9664711970141638E-3</v>
      </c>
      <c r="R593" s="1">
        <f>_xlfn.T.TEST(J593:L593,M593:O593,2,2)</f>
        <v>0.99168417310920698</v>
      </c>
      <c r="S593" s="1">
        <f>-LOG(R593,10)</f>
        <v>3.6266178810259249E-3</v>
      </c>
    </row>
    <row r="594" spans="1:19" x14ac:dyDescent="0.2">
      <c r="A594" s="1" t="s">
        <v>2120</v>
      </c>
      <c r="B594" s="1" t="s">
        <v>2121</v>
      </c>
      <c r="C594" s="1" t="s">
        <v>2122</v>
      </c>
      <c r="D594" s="1">
        <v>12.300800000000001</v>
      </c>
      <c r="E594" s="1">
        <v>12.7766</v>
      </c>
      <c r="F594" s="1">
        <v>13.524100000000001</v>
      </c>
      <c r="G594" s="1">
        <v>12.102</v>
      </c>
      <c r="H594" s="1">
        <v>12.974600000000001</v>
      </c>
      <c r="I594" s="1">
        <v>13.4909</v>
      </c>
      <c r="J594" s="5">
        <f>2^D594</f>
        <v>5045.5645965735503</v>
      </c>
      <c r="K594" s="5">
        <f>2^E594</f>
        <v>7016.8120303491687</v>
      </c>
      <c r="L594" s="5">
        <f>2^F594</f>
        <v>11780.392603375196</v>
      </c>
      <c r="M594" s="9">
        <f>2^G594</f>
        <v>4396.0741330675883</v>
      </c>
      <c r="N594" s="9">
        <f>2^H594</f>
        <v>8049.0343676882012</v>
      </c>
      <c r="O594" s="9">
        <f>2^I594</f>
        <v>11512.391986232318</v>
      </c>
      <c r="P594" s="1">
        <f>AVERAGE(J594:L594)/AVERAGE(M594:O594)</f>
        <v>0.99521105063725213</v>
      </c>
      <c r="Q594" s="1">
        <f>LOG(P594,2)</f>
        <v>-6.9255899141748229E-3</v>
      </c>
      <c r="R594" s="1">
        <f>_xlfn.T.TEST(J594:L594,M594:O594,2,2)</f>
        <v>0.98999461533059718</v>
      </c>
      <c r="S594" s="1">
        <f>-LOG(R594,10)</f>
        <v>4.3671675626200321E-3</v>
      </c>
    </row>
    <row r="595" spans="1:19" x14ac:dyDescent="0.2">
      <c r="A595" s="1" t="s">
        <v>2724</v>
      </c>
      <c r="B595" s="1" t="s">
        <v>2725</v>
      </c>
      <c r="C595" s="1" t="s">
        <v>2726</v>
      </c>
      <c r="D595" s="1">
        <v>11.4436</v>
      </c>
      <c r="E595" s="1">
        <v>11.188000000000001</v>
      </c>
      <c r="F595" s="1">
        <v>11.731999999999999</v>
      </c>
      <c r="G595" s="1">
        <v>10.214600000000001</v>
      </c>
      <c r="H595" s="1">
        <v>11.5608</v>
      </c>
      <c r="I595" s="1">
        <v>12.0822</v>
      </c>
      <c r="J595" s="5">
        <f>2^D595</f>
        <v>2785.2671586310562</v>
      </c>
      <c r="K595" s="5">
        <f>2^E595</f>
        <v>2333.0475565508918</v>
      </c>
      <c r="L595" s="5">
        <f>2^F595</f>
        <v>3401.6052186762986</v>
      </c>
      <c r="M595" s="9">
        <f>2^G595</f>
        <v>1188.2313149792308</v>
      </c>
      <c r="N595" s="9">
        <f>2^H595</f>
        <v>3020.9780785880102</v>
      </c>
      <c r="O595" s="9">
        <f>2^I595</f>
        <v>4336.1531582113303</v>
      </c>
      <c r="P595" s="1">
        <f>AVERAGE(J595:L595)/AVERAGE(M595:O595)</f>
        <v>0.99702264031910171</v>
      </c>
      <c r="Q595" s="1">
        <f>LOG(P595,2)</f>
        <v>-4.3018292756925643E-3</v>
      </c>
      <c r="R595" s="1">
        <f>_xlfn.T.TEST(J595:L595,M595:O595,2,2)</f>
        <v>0.99340130973134133</v>
      </c>
      <c r="S595" s="1">
        <f>-LOG(R595,10)</f>
        <v>2.8752717529966416E-3</v>
      </c>
    </row>
    <row r="596" spans="1:19" x14ac:dyDescent="0.2">
      <c r="A596" s="1" t="s">
        <v>3375</v>
      </c>
      <c r="B596" s="1" t="s">
        <v>3376</v>
      </c>
      <c r="C596" s="1" t="s">
        <v>3377</v>
      </c>
      <c r="D596" s="1">
        <v>17.411999999999999</v>
      </c>
      <c r="E596" s="1">
        <v>17.4968</v>
      </c>
      <c r="F596" s="1">
        <v>17.707699999999999</v>
      </c>
      <c r="G596" s="1">
        <v>17.264399999999998</v>
      </c>
      <c r="H596" s="1">
        <v>17.462399999999999</v>
      </c>
      <c r="I596" s="1">
        <v>17.854800000000001</v>
      </c>
      <c r="J596" s="5">
        <f>2^D596</f>
        <v>174395.10247252765</v>
      </c>
      <c r="K596" s="5">
        <f>2^E596</f>
        <v>184953.1056252163</v>
      </c>
      <c r="L596" s="5">
        <f>2^F596</f>
        <v>214066.57188479687</v>
      </c>
      <c r="M596" s="9">
        <f>2^G596</f>
        <v>157435.35114458369</v>
      </c>
      <c r="N596" s="9">
        <f>2^H596</f>
        <v>180595.1971594647</v>
      </c>
      <c r="O596" s="9">
        <f>2^I596</f>
        <v>237044.76389153983</v>
      </c>
      <c r="P596" s="1">
        <f>AVERAGE(J596:L596)/AVERAGE(M596:O596)</f>
        <v>0.99711249608906416</v>
      </c>
      <c r="Q596" s="1">
        <f>LOG(P596,2)</f>
        <v>-4.1718135396062658E-3</v>
      </c>
      <c r="R596" s="1">
        <f>_xlfn.T.TEST(J596:L596,M596:O596,2,2)</f>
        <v>0.98430681681258791</v>
      </c>
      <c r="S596" s="1">
        <f>-LOG(R596,10)</f>
        <v>6.8695071793253319E-3</v>
      </c>
    </row>
    <row r="597" spans="1:19" x14ac:dyDescent="0.2">
      <c r="A597" s="1" t="s">
        <v>396</v>
      </c>
      <c r="B597" s="1" t="s">
        <v>73</v>
      </c>
      <c r="C597" s="1" t="s">
        <v>1104</v>
      </c>
      <c r="D597" s="1">
        <v>10.7225</v>
      </c>
      <c r="E597" s="1">
        <v>12.410600000000001</v>
      </c>
      <c r="F597" s="1">
        <v>12.418900000000001</v>
      </c>
      <c r="G597" s="1">
        <v>11.354699999999999</v>
      </c>
      <c r="H597" s="1">
        <v>11.798</v>
      </c>
      <c r="I597" s="1">
        <v>12.6554</v>
      </c>
      <c r="J597" s="5">
        <f>2^D597</f>
        <v>1689.6397906196171</v>
      </c>
      <c r="K597" s="5">
        <f>2^E597</f>
        <v>5444.5609529949234</v>
      </c>
      <c r="L597" s="5">
        <f>2^F597</f>
        <v>5475.9744503992742</v>
      </c>
      <c r="M597" s="9">
        <f>2^G597</f>
        <v>2618.8178459704959</v>
      </c>
      <c r="N597" s="9">
        <f>2^H597</f>
        <v>3560.8353181287303</v>
      </c>
      <c r="O597" s="9">
        <f>2^I597</f>
        <v>6451.4154082700179</v>
      </c>
      <c r="P597" s="1">
        <f>AVERAGE(J597:L597)/AVERAGE(M597:O597)</f>
        <v>0.99834587404575292</v>
      </c>
      <c r="Q597" s="1">
        <f>LOG(P597,2)</f>
        <v>-2.388375192922349E-3</v>
      </c>
      <c r="R597" s="1">
        <f>_xlfn.T.TEST(J597:L597,M597:O597,2,2)</f>
        <v>0.99693769282487532</v>
      </c>
      <c r="S597" s="1">
        <f>-LOG(R597,10)</f>
        <v>1.3319836220624783E-3</v>
      </c>
    </row>
    <row r="598" spans="1:19" x14ac:dyDescent="0.2">
      <c r="A598" s="1" t="s">
        <v>1815</v>
      </c>
      <c r="B598" s="1" t="s">
        <v>1816</v>
      </c>
      <c r="C598" s="1" t="s">
        <v>1817</v>
      </c>
      <c r="D598" s="1">
        <v>13.327</v>
      </c>
      <c r="E598" s="1">
        <v>14.312200000000001</v>
      </c>
      <c r="F598" s="1">
        <v>15.1402</v>
      </c>
      <c r="G598" s="1">
        <v>13.1775</v>
      </c>
      <c r="H598" s="1">
        <v>14.2278</v>
      </c>
      <c r="I598" s="1">
        <v>15.2281</v>
      </c>
      <c r="J598" s="5">
        <f>2^D598</f>
        <v>10276.062859435991</v>
      </c>
      <c r="K598" s="5">
        <f>2^E598</f>
        <v>20342.36787668975</v>
      </c>
      <c r="L598" s="5">
        <f>2^F598</f>
        <v>36112.232708513307</v>
      </c>
      <c r="M598" s="9">
        <f>2^G598</f>
        <v>9264.5166863635131</v>
      </c>
      <c r="N598" s="9">
        <f>2^H598</f>
        <v>19186.447618302424</v>
      </c>
      <c r="O598" s="9">
        <f>2^I598</f>
        <v>38380.875485542034</v>
      </c>
      <c r="P598" s="1">
        <f>AVERAGE(J598:L598)/AVERAGE(M598:O598)</f>
        <v>0.99848610563637741</v>
      </c>
      <c r="Q598" s="1">
        <f>LOG(P598,2)</f>
        <v>-2.1857428004516421E-3</v>
      </c>
      <c r="R598" s="1">
        <f>_xlfn.T.TEST(J598:L598,M598:O598,2,2)</f>
        <v>0.99777784017713578</v>
      </c>
      <c r="S598" s="1">
        <f>-LOG(R598,10)</f>
        <v>9.6614561196882789E-4</v>
      </c>
    </row>
    <row r="599" spans="1:19" x14ac:dyDescent="0.2">
      <c r="A599" s="1" t="s">
        <v>1860</v>
      </c>
      <c r="B599" s="1" t="s">
        <v>1861</v>
      </c>
      <c r="C599" s="1" t="s">
        <v>1862</v>
      </c>
      <c r="D599" s="1">
        <v>14.459099999999999</v>
      </c>
      <c r="E599" s="1">
        <v>15.438000000000001</v>
      </c>
      <c r="F599" s="1">
        <v>15.2722</v>
      </c>
      <c r="G599" s="1">
        <v>14.392300000000001</v>
      </c>
      <c r="H599" s="1">
        <v>14.8117</v>
      </c>
      <c r="I599" s="1">
        <v>15.7821</v>
      </c>
      <c r="J599" s="5">
        <f>2^D599</f>
        <v>22522.822297224939</v>
      </c>
      <c r="K599" s="5">
        <f>2^E599</f>
        <v>44391.628062240532</v>
      </c>
      <c r="L599" s="5">
        <f>2^F599</f>
        <v>39572.20951468603</v>
      </c>
      <c r="M599" s="9">
        <f>2^G599</f>
        <v>21503.740307437442</v>
      </c>
      <c r="N599" s="9">
        <f>2^H599</f>
        <v>28758.483883649769</v>
      </c>
      <c r="O599" s="9">
        <f>2^I599</f>
        <v>56348.906755644297</v>
      </c>
      <c r="P599" s="1">
        <f>AVERAGE(J599:L599)/AVERAGE(M599:O599)</f>
        <v>0.99883247582616663</v>
      </c>
      <c r="Q599" s="1">
        <f>LOG(P599,2)</f>
        <v>-1.6853653796757267E-3</v>
      </c>
      <c r="R599" s="1">
        <f>_xlfn.T.TEST(J599:L599,M599:O599,2,2)</f>
        <v>0.99751398562856775</v>
      </c>
      <c r="S599" s="1">
        <f>-LOG(R599,10)</f>
        <v>1.0810065798273496E-3</v>
      </c>
    </row>
    <row r="600" spans="1:19" x14ac:dyDescent="0.2">
      <c r="A600" s="1" t="s">
        <v>539</v>
      </c>
      <c r="B600" s="1" t="s">
        <v>540</v>
      </c>
      <c r="C600" s="1" t="s">
        <v>541</v>
      </c>
      <c r="D600" s="1">
        <v>14.5464</v>
      </c>
      <c r="E600" s="1">
        <v>15.1768</v>
      </c>
      <c r="F600" s="1">
        <v>15.3866</v>
      </c>
      <c r="G600" s="1">
        <v>14.139699999999999</v>
      </c>
      <c r="H600" s="1">
        <v>14.7851</v>
      </c>
      <c r="I600" s="1">
        <v>15.813700000000001</v>
      </c>
      <c r="J600" s="5">
        <f>2^D600</f>
        <v>23927.797737169469</v>
      </c>
      <c r="K600" s="5">
        <f>2^E600</f>
        <v>37040.09042075312</v>
      </c>
      <c r="L600" s="5">
        <f>2^F600</f>
        <v>42837.895915462614</v>
      </c>
      <c r="M600" s="9">
        <f>2^G600</f>
        <v>18049.859665449425</v>
      </c>
      <c r="N600" s="9">
        <f>2^H600</f>
        <v>28233.101463089297</v>
      </c>
      <c r="O600" s="9">
        <f>2^I600</f>
        <v>57596.758509333406</v>
      </c>
      <c r="P600" s="1">
        <f>AVERAGE(J600:L600)/AVERAGE(M600:O600)</f>
        <v>0.99928825795117027</v>
      </c>
      <c r="Q600" s="1">
        <f>LOG(P600,2)</f>
        <v>-1.0271923155985132E-3</v>
      </c>
      <c r="R600" s="1">
        <f>_xlfn.T.TEST(J600:L600,M600:O600,2,2)</f>
        <v>0.99858993844602195</v>
      </c>
      <c r="S600" s="1">
        <f>-LOG(R600,10)</f>
        <v>6.1281410645070366E-4</v>
      </c>
    </row>
    <row r="601" spans="1:19" x14ac:dyDescent="0.2">
      <c r="A601" s="1" t="s">
        <v>2114</v>
      </c>
      <c r="B601" s="1" t="s">
        <v>2115</v>
      </c>
      <c r="C601" s="1" t="s">
        <v>2116</v>
      </c>
      <c r="D601" s="1">
        <v>11.6488</v>
      </c>
      <c r="E601" s="1">
        <v>12.6805</v>
      </c>
      <c r="F601" s="1">
        <v>12.846299999999999</v>
      </c>
      <c r="G601" s="1">
        <v>11.3589</v>
      </c>
      <c r="H601" s="1">
        <v>12.0769</v>
      </c>
      <c r="I601" s="1">
        <v>13.315099999999999</v>
      </c>
      <c r="J601" s="5">
        <f>2^D601</f>
        <v>3210.9845320632071</v>
      </c>
      <c r="K601" s="5">
        <f>2^E601</f>
        <v>6564.6391735769166</v>
      </c>
      <c r="L601" s="5">
        <f>2^F601</f>
        <v>7364.1331664356558</v>
      </c>
      <c r="M601" s="9">
        <f>2^G601</f>
        <v>2626.4529043049524</v>
      </c>
      <c r="N601" s="9">
        <f>2^H601</f>
        <v>4320.2527432313191</v>
      </c>
      <c r="O601" s="9">
        <f>2^I601</f>
        <v>10191.649870675874</v>
      </c>
      <c r="P601" s="1">
        <f>AVERAGE(J601:L601)/AVERAGE(M601:O601)</f>
        <v>1.0000817671136619</v>
      </c>
      <c r="Q601" s="1">
        <f>LOG(P601,2)</f>
        <v>1.1796018682157907E-4</v>
      </c>
      <c r="R601" s="1">
        <f>_xlfn.T.TEST(J601:L601,M601:O601,2,2)</f>
        <v>0.99986636417655594</v>
      </c>
      <c r="S601" s="1">
        <f>-LOG(R601,10)</f>
        <v>5.8041178983107566E-5</v>
      </c>
    </row>
    <row r="602" spans="1:19" x14ac:dyDescent="0.2">
      <c r="A602" s="1" t="s">
        <v>382</v>
      </c>
      <c r="B602" s="1" t="s">
        <v>383</v>
      </c>
      <c r="C602" s="1" t="s">
        <v>384</v>
      </c>
      <c r="D602" s="1">
        <v>15.5337</v>
      </c>
      <c r="E602" s="1">
        <v>15.9008</v>
      </c>
      <c r="F602" s="1">
        <v>16.762799999999999</v>
      </c>
      <c r="G602" s="1">
        <v>14.9396</v>
      </c>
      <c r="H602" s="1">
        <v>15.8096</v>
      </c>
      <c r="I602" s="1">
        <v>16.997</v>
      </c>
      <c r="J602" s="5">
        <f>2^D602</f>
        <v>47436.172932016627</v>
      </c>
      <c r="K602" s="5">
        <f>2^E602</f>
        <v>61181.166771399083</v>
      </c>
      <c r="L602" s="5">
        <f>2^F602</f>
        <v>111200.21100126955</v>
      </c>
      <c r="M602" s="9">
        <f>2^G602</f>
        <v>31424.452745772236</v>
      </c>
      <c r="N602" s="9">
        <f>2^H602</f>
        <v>57433.306450668577</v>
      </c>
      <c r="O602" s="9">
        <f>2^I602</f>
        <v>130799.72662464353</v>
      </c>
      <c r="P602" s="1">
        <f>AVERAGE(J602:L602)/AVERAGE(M602:O602)</f>
        <v>1.0007287021564624</v>
      </c>
      <c r="Q602" s="1">
        <f>LOG(P602,2)</f>
        <v>1.0509121329311175E-3</v>
      </c>
      <c r="R602" s="1">
        <f>_xlfn.T.TEST(J602:L602,M602:O602,2,2)</f>
        <v>0.99887294994853004</v>
      </c>
      <c r="S602" s="1">
        <f>-LOG(R602,10)</f>
        <v>4.8974765511286056E-4</v>
      </c>
    </row>
    <row r="603" spans="1:19" x14ac:dyDescent="0.2">
      <c r="A603" s="1" t="s">
        <v>2575</v>
      </c>
      <c r="B603" s="1" t="s">
        <v>2576</v>
      </c>
      <c r="C603" s="1" t="s">
        <v>2577</v>
      </c>
      <c r="D603" s="1">
        <v>10.7263</v>
      </c>
      <c r="E603" s="1">
        <v>11.237299999999999</v>
      </c>
      <c r="F603" s="1">
        <v>11.6747</v>
      </c>
      <c r="G603" s="1">
        <v>11.2658</v>
      </c>
      <c r="H603" s="1">
        <v>10.970599999999999</v>
      </c>
      <c r="I603" s="1">
        <v>11.5032</v>
      </c>
      <c r="J603" s="5">
        <f>2^D603</f>
        <v>1694.0960993277888</v>
      </c>
      <c r="K603" s="5">
        <f>2^E603</f>
        <v>2414.1506635248334</v>
      </c>
      <c r="L603" s="5">
        <f>2^F603</f>
        <v>3269.1503191336851</v>
      </c>
      <c r="M603" s="9">
        <f>2^G603</f>
        <v>2462.3156486519324</v>
      </c>
      <c r="N603" s="9">
        <f>2^H603</f>
        <v>2006.6871536663771</v>
      </c>
      <c r="O603" s="9">
        <f>2^I603</f>
        <v>2902.740725467454</v>
      </c>
      <c r="P603" s="1">
        <f>AVERAGE(J603:L603)/AVERAGE(M603:O603)</f>
        <v>1.0007669222591959</v>
      </c>
      <c r="Q603" s="1">
        <f>LOG(P603,2)</f>
        <v>1.1060108820965561E-3</v>
      </c>
      <c r="R603" s="1">
        <f>_xlfn.T.TEST(J603:L603,M603:O603,2,2)</f>
        <v>0.99730062856708512</v>
      </c>
      <c r="S603" s="1">
        <f>-LOG(R603,10)</f>
        <v>1.1739072375335157E-3</v>
      </c>
    </row>
    <row r="604" spans="1:19" x14ac:dyDescent="0.2">
      <c r="A604" s="1" t="s">
        <v>3066</v>
      </c>
      <c r="B604" s="1" t="s">
        <v>3067</v>
      </c>
      <c r="C604" s="1" t="s">
        <v>3068</v>
      </c>
      <c r="D604" s="1">
        <v>14.114100000000001</v>
      </c>
      <c r="E604" s="1">
        <v>14.364599999999999</v>
      </c>
      <c r="F604" s="1">
        <v>15.201000000000001</v>
      </c>
      <c r="G604" s="1">
        <v>13.8118</v>
      </c>
      <c r="H604" s="1">
        <v>13.951000000000001</v>
      </c>
      <c r="I604" s="1">
        <v>15.495900000000001</v>
      </c>
      <c r="J604" s="5">
        <f>2^D604</f>
        <v>17732.397649455921</v>
      </c>
      <c r="K604" s="5">
        <f>2^E604</f>
        <v>21094.803085695759</v>
      </c>
      <c r="L604" s="5">
        <f>2^F604</f>
        <v>37666.647180400323</v>
      </c>
      <c r="M604" s="9">
        <f>2^G604</f>
        <v>14380.238669469487</v>
      </c>
      <c r="N604" s="9">
        <f>2^H604</f>
        <v>15836.874294312523</v>
      </c>
      <c r="O604" s="9">
        <f>2^I604</f>
        <v>46209.44046380528</v>
      </c>
      <c r="P604" s="1">
        <f>AVERAGE(J604:L604)/AVERAGE(M604:O604)</f>
        <v>1.0008805118763922</v>
      </c>
      <c r="Q604" s="1">
        <f>LOG(P604,2)</f>
        <v>1.2697511840165355E-3</v>
      </c>
      <c r="R604" s="1">
        <f>_xlfn.T.TEST(J604:L604,M604:O604,2,2)</f>
        <v>0.99860581508818003</v>
      </c>
      <c r="S604" s="1">
        <f>-LOG(R604,10)</f>
        <v>6.0590928696233038E-4</v>
      </c>
    </row>
    <row r="605" spans="1:19" x14ac:dyDescent="0.2">
      <c r="A605" s="1" t="s">
        <v>1729</v>
      </c>
      <c r="B605" s="1" t="s">
        <v>1730</v>
      </c>
      <c r="C605" s="1" t="s">
        <v>1731</v>
      </c>
      <c r="D605" s="1">
        <v>12.228899999999999</v>
      </c>
      <c r="E605" s="1">
        <v>12.459300000000001</v>
      </c>
      <c r="F605" s="1">
        <v>13.7658</v>
      </c>
      <c r="G605" s="1">
        <v>12.1037</v>
      </c>
      <c r="H605" s="1">
        <v>12.718999999999999</v>
      </c>
      <c r="I605" s="1">
        <v>13.6877</v>
      </c>
      <c r="J605" s="5">
        <f>2^D605</f>
        <v>4800.2705330004319</v>
      </c>
      <c r="K605" s="5">
        <f>2^E605</f>
        <v>5631.4862099532011</v>
      </c>
      <c r="L605" s="5">
        <f>2^F605</f>
        <v>13928.960740668274</v>
      </c>
      <c r="M605" s="9">
        <f>2^G605</f>
        <v>4401.2573011258974</v>
      </c>
      <c r="N605" s="9">
        <f>2^H605</f>
        <v>6742.1826685231736</v>
      </c>
      <c r="O605" s="9">
        <f>2^I605</f>
        <v>13194.96588322282</v>
      </c>
      <c r="P605" s="1">
        <f>AVERAGE(J605:L605)/AVERAGE(M605:O605)</f>
        <v>1.0009167252319191</v>
      </c>
      <c r="Q605" s="1">
        <f>LOG(P605,2)</f>
        <v>1.32194910643334E-3</v>
      </c>
      <c r="R605" s="1">
        <f>_xlfn.T.TEST(J605:L605,M605:O605,2,2)</f>
        <v>0.99857892520937352</v>
      </c>
      <c r="S605" s="1">
        <f>-LOG(R605,10)</f>
        <v>6.1760387459840129E-4</v>
      </c>
    </row>
    <row r="606" spans="1:19" x14ac:dyDescent="0.2">
      <c r="A606" s="1" t="s">
        <v>1700</v>
      </c>
      <c r="B606" s="1" t="s">
        <v>1701</v>
      </c>
      <c r="C606" s="1" t="s">
        <v>1702</v>
      </c>
      <c r="D606" s="1">
        <v>14.4099</v>
      </c>
      <c r="E606" s="1">
        <v>14.741400000000001</v>
      </c>
      <c r="F606" s="1">
        <v>14.9087</v>
      </c>
      <c r="G606" s="1">
        <v>13.719900000000001</v>
      </c>
      <c r="H606" s="1">
        <v>14.1934</v>
      </c>
      <c r="I606" s="1">
        <v>15.5382</v>
      </c>
      <c r="J606" s="5">
        <f>2^D606</f>
        <v>21767.679505296674</v>
      </c>
      <c r="K606" s="5">
        <f>2^E606</f>
        <v>27390.72817965646</v>
      </c>
      <c r="L606" s="5">
        <f>2^F606</f>
        <v>30758.552689752327</v>
      </c>
      <c r="M606" s="9">
        <f>2^G606</f>
        <v>13492.779946260182</v>
      </c>
      <c r="N606" s="9">
        <f>2^H606</f>
        <v>18734.372038274425</v>
      </c>
      <c r="O606" s="9">
        <f>2^I606</f>
        <v>47584.365052365822</v>
      </c>
      <c r="P606" s="1">
        <f>AVERAGE(J606:L606)/AVERAGE(M606:O606)</f>
        <v>1.0013211544112899</v>
      </c>
      <c r="Q606" s="1">
        <f>LOG(P606,2)</f>
        <v>1.9047649499813943E-3</v>
      </c>
      <c r="R606" s="1">
        <f>_xlfn.T.TEST(J606:L606,M606:O606,2,2)</f>
        <v>0.99758566858549103</v>
      </c>
      <c r="S606" s="1">
        <f>-LOG(R606,10)</f>
        <v>1.0497986022349227E-3</v>
      </c>
    </row>
    <row r="607" spans="1:19" x14ac:dyDescent="0.2">
      <c r="A607" s="1" t="s">
        <v>1036</v>
      </c>
      <c r="B607" s="1" t="s">
        <v>1037</v>
      </c>
      <c r="C607" s="1" t="s">
        <v>1038</v>
      </c>
      <c r="D607" s="1">
        <v>14.5044</v>
      </c>
      <c r="E607" s="1">
        <v>14.933999999999999</v>
      </c>
      <c r="F607" s="1">
        <v>15.506</v>
      </c>
      <c r="G607" s="1">
        <v>13.7157</v>
      </c>
      <c r="H607" s="1">
        <v>14.5047</v>
      </c>
      <c r="I607" s="1">
        <v>15.9686</v>
      </c>
      <c r="J607" s="5">
        <f>2^D607</f>
        <v>23241.249293916841</v>
      </c>
      <c r="K607" s="5">
        <f>2^E607</f>
        <v>31302.711259379699</v>
      </c>
      <c r="L607" s="5">
        <f>2^F607</f>
        <v>46534.077924751044</v>
      </c>
      <c r="M607" s="9">
        <f>2^G607</f>
        <v>13453.556641774174</v>
      </c>
      <c r="N607" s="9">
        <f>2^H607</f>
        <v>23246.082678362669</v>
      </c>
      <c r="O607" s="9">
        <f>2^I607</f>
        <v>64125.031101688845</v>
      </c>
      <c r="P607" s="1">
        <f>AVERAGE(J607:L607)/AVERAGE(M607:O607)</f>
        <v>1.0025129569495428</v>
      </c>
      <c r="Q607" s="1">
        <f>LOG(P607,2)</f>
        <v>3.6208828707709781E-3</v>
      </c>
      <c r="R607" s="1">
        <f>_xlfn.T.TEST(J607:L607,M607:O607,2,2)</f>
        <v>0.9962639926984258</v>
      </c>
      <c r="S607" s="1">
        <f>-LOG(R607,10)</f>
        <v>1.6255658126069978E-3</v>
      </c>
    </row>
    <row r="608" spans="1:19" x14ac:dyDescent="0.2">
      <c r="A608" s="1" t="s">
        <v>2171</v>
      </c>
      <c r="B608" s="1" t="s">
        <v>2172</v>
      </c>
      <c r="C608" s="1" t="s">
        <v>2173</v>
      </c>
      <c r="D608" s="1">
        <v>13.905799999999999</v>
      </c>
      <c r="E608" s="1">
        <v>14.2918</v>
      </c>
      <c r="F608" s="1">
        <v>14.7805</v>
      </c>
      <c r="G608" s="1">
        <v>13.8416</v>
      </c>
      <c r="H608" s="1">
        <v>14.157299999999999</v>
      </c>
      <c r="I608" s="1">
        <v>14.892799999999999</v>
      </c>
      <c r="J608" s="5">
        <f>2^D608</f>
        <v>15348.393098986811</v>
      </c>
      <c r="K608" s="5">
        <f>2^E608</f>
        <v>20056.746804849758</v>
      </c>
      <c r="L608" s="5">
        <f>2^F608</f>
        <v>28143.224229463718</v>
      </c>
      <c r="M608" s="9">
        <f>2^G608</f>
        <v>14680.362780606618</v>
      </c>
      <c r="N608" s="9">
        <f>2^H608</f>
        <v>18271.405564602734</v>
      </c>
      <c r="O608" s="9">
        <f>2^I608</f>
        <v>30421.422619388635</v>
      </c>
      <c r="P608" s="1">
        <f>AVERAGE(J608:L608)/AVERAGE(M608:O608)</f>
        <v>1.0027641525704483</v>
      </c>
      <c r="Q608" s="1">
        <f>LOG(P608,2)</f>
        <v>3.9823278568514057E-3</v>
      </c>
      <c r="R608" s="1">
        <f>_xlfn.T.TEST(J608:L608,M608:O608,2,2)</f>
        <v>0.99276554186440724</v>
      </c>
      <c r="S608" s="1">
        <f>-LOG(R608,10)</f>
        <v>3.1533052783164106E-3</v>
      </c>
    </row>
    <row r="609" spans="1:19" x14ac:dyDescent="0.2">
      <c r="A609" s="1" t="s">
        <v>1782</v>
      </c>
      <c r="B609" s="1" t="s">
        <v>1783</v>
      </c>
      <c r="C609" s="1" t="s">
        <v>1784</v>
      </c>
      <c r="D609" s="1">
        <v>13.3614</v>
      </c>
      <c r="E609" s="1">
        <v>14.293900000000001</v>
      </c>
      <c r="F609" s="1">
        <v>14.7174</v>
      </c>
      <c r="G609" s="1">
        <v>12.690200000000001</v>
      </c>
      <c r="H609" s="1">
        <v>13.818300000000001</v>
      </c>
      <c r="I609" s="1">
        <v>15.148199999999999</v>
      </c>
      <c r="J609" s="5">
        <f>2^D609</f>
        <v>10524.032584180033</v>
      </c>
      <c r="K609" s="5">
        <f>2^E609</f>
        <v>20085.962846006449</v>
      </c>
      <c r="L609" s="5">
        <f>2^F609</f>
        <v>26938.837973781287</v>
      </c>
      <c r="M609" s="9">
        <f>2^G609</f>
        <v>6608.9254196492675</v>
      </c>
      <c r="N609" s="9">
        <f>2^H609</f>
        <v>14445.174384431675</v>
      </c>
      <c r="O609" s="9">
        <f>2^I609</f>
        <v>36313.037681857139</v>
      </c>
      <c r="P609" s="1">
        <f>AVERAGE(J609:L609)/AVERAGE(M609:O609)</f>
        <v>1.0031672474171165</v>
      </c>
      <c r="Q609" s="1">
        <f>LOG(P609,2)</f>
        <v>4.5621512188343859E-3</v>
      </c>
      <c r="R609" s="1">
        <f>_xlfn.T.TEST(J609:L609,M609:O609,2,2)</f>
        <v>0.99549475514029684</v>
      </c>
      <c r="S609" s="1">
        <f>-LOG(R609,10)</f>
        <v>1.9610237527221902E-3</v>
      </c>
    </row>
    <row r="610" spans="1:19" x14ac:dyDescent="0.2">
      <c r="A610" s="1" t="s">
        <v>2477</v>
      </c>
      <c r="B610" s="1" t="s">
        <v>2478</v>
      </c>
      <c r="C610" s="1" t="s">
        <v>2479</v>
      </c>
      <c r="D610" s="1">
        <v>12.169499999999999</v>
      </c>
      <c r="E610" s="1">
        <v>12.395099999999999</v>
      </c>
      <c r="F610" s="1">
        <v>12.697100000000001</v>
      </c>
      <c r="G610" s="1">
        <v>11.6858</v>
      </c>
      <c r="H610" s="1">
        <v>12.1318</v>
      </c>
      <c r="I610" s="1">
        <v>13.0983</v>
      </c>
      <c r="J610" s="5">
        <f>2^D610</f>
        <v>4606.6427358818628</v>
      </c>
      <c r="K610" s="5">
        <f>2^E610</f>
        <v>5386.3788881947303</v>
      </c>
      <c r="L610" s="5">
        <f>2^F610</f>
        <v>6640.6097381400359</v>
      </c>
      <c r="M610" s="9">
        <f>2^G610</f>
        <v>3294.3999549124583</v>
      </c>
      <c r="N610" s="9">
        <f>2^H610</f>
        <v>4487.8228078987549</v>
      </c>
      <c r="O610" s="9">
        <f>2^I610</f>
        <v>8769.6284208856414</v>
      </c>
      <c r="P610" s="1">
        <f>AVERAGE(J610:L610)/AVERAGE(M610:O610)</f>
        <v>1.0049408478611943</v>
      </c>
      <c r="Q610" s="1">
        <f>LOG(P610,2)</f>
        <v>7.1105849775056967E-3</v>
      </c>
      <c r="R610" s="1">
        <f>_xlfn.T.TEST(J610:L610,M610:O610,2,2)</f>
        <v>0.98841494586006651</v>
      </c>
      <c r="S610" s="1">
        <f>-LOG(R610,10)</f>
        <v>5.0606962368953566E-3</v>
      </c>
    </row>
    <row r="611" spans="1:19" x14ac:dyDescent="0.2">
      <c r="A611" s="1" t="s">
        <v>2972</v>
      </c>
      <c r="B611" s="1" t="s">
        <v>2973</v>
      </c>
      <c r="C611" s="1" t="s">
        <v>2974</v>
      </c>
      <c r="D611" s="1">
        <v>9.8988600000000009</v>
      </c>
      <c r="E611" s="1">
        <v>10.114100000000001</v>
      </c>
      <c r="F611" s="1">
        <v>10.5883</v>
      </c>
      <c r="G611" s="1">
        <v>8.4723900000000008</v>
      </c>
      <c r="H611" s="1">
        <v>10.575799999999999</v>
      </c>
      <c r="I611" s="1">
        <v>10.7317</v>
      </c>
      <c r="J611" s="5">
        <f>2^D611</f>
        <v>954.67111575324577</v>
      </c>
      <c r="K611" s="5">
        <f>2^E611</f>
        <v>1108.2748530909946</v>
      </c>
      <c r="L611" s="5">
        <f>2^F611</f>
        <v>1539.5574622298934</v>
      </c>
      <c r="M611" s="9">
        <f>2^G611</f>
        <v>355.1759289067781</v>
      </c>
      <c r="N611" s="9">
        <f>2^H611</f>
        <v>1526.2758346570295</v>
      </c>
      <c r="O611" s="9">
        <f>2^I611</f>
        <v>1700.448974147605</v>
      </c>
      <c r="P611" s="1">
        <f>AVERAGE(J611:L611)/AVERAGE(M611:O611)</f>
        <v>1.005751888416619</v>
      </c>
      <c r="Q611" s="1">
        <f>LOG(P611,2)</f>
        <v>8.2744467944987406E-3</v>
      </c>
      <c r="R611" s="1">
        <f>_xlfn.T.TEST(J611:L611,M611:O611,2,2)</f>
        <v>0.98873587032789412</v>
      </c>
      <c r="S611" s="1">
        <f>-LOG(R611,10)</f>
        <v>4.9197097976534368E-3</v>
      </c>
    </row>
    <row r="612" spans="1:19" x14ac:dyDescent="0.2">
      <c r="A612" s="1" t="s">
        <v>223</v>
      </c>
      <c r="B612" s="1" t="s">
        <v>224</v>
      </c>
      <c r="C612" s="1" t="s">
        <v>225</v>
      </c>
      <c r="D612" s="1">
        <v>12.0426</v>
      </c>
      <c r="E612" s="1">
        <v>12.9771</v>
      </c>
      <c r="F612" s="1">
        <v>13.151199999999999</v>
      </c>
      <c r="G612" s="1">
        <v>12.1394</v>
      </c>
      <c r="H612" s="1">
        <v>12.5861</v>
      </c>
      <c r="I612" s="1">
        <v>13.3706</v>
      </c>
      <c r="J612" s="5">
        <f>2^D612</f>
        <v>4218.7503458968367</v>
      </c>
      <c r="K612" s="5">
        <f>2^E612</f>
        <v>8062.9943733135669</v>
      </c>
      <c r="L612" s="5">
        <f>2^F612</f>
        <v>9097.1567713881632</v>
      </c>
      <c r="M612" s="9">
        <f>2^G612</f>
        <v>4511.5266732165801</v>
      </c>
      <c r="N612" s="9">
        <f>2^H612</f>
        <v>6148.8461741869833</v>
      </c>
      <c r="O612" s="9">
        <f>2^I612</f>
        <v>10591.358294836509</v>
      </c>
      <c r="P612" s="1">
        <f>AVERAGE(J612:L612)/AVERAGE(M612:O612)</f>
        <v>1.0059839994919626</v>
      </c>
      <c r="Q612" s="1">
        <f>LOG(P612,2)</f>
        <v>8.6073587844197209E-3</v>
      </c>
      <c r="R612" s="1">
        <f>_xlfn.T.TEST(J612:L612,M612:O612,2,2)</f>
        <v>0.98644640924379778</v>
      </c>
      <c r="S612" s="1">
        <f>-LOG(R612,10)</f>
        <v>5.9265037233937317E-3</v>
      </c>
    </row>
    <row r="613" spans="1:19" x14ac:dyDescent="0.2">
      <c r="A613" s="1" t="s">
        <v>3016</v>
      </c>
      <c r="B613" s="1" t="s">
        <v>3017</v>
      </c>
      <c r="C613" s="1" t="s">
        <v>3018</v>
      </c>
      <c r="D613" s="1">
        <v>16.815000000000001</v>
      </c>
      <c r="E613" s="1">
        <v>17.343</v>
      </c>
      <c r="F613" s="1">
        <v>17.289300000000001</v>
      </c>
      <c r="G613" s="1">
        <v>15.978899999999999</v>
      </c>
      <c r="H613" s="1">
        <v>17.079799999999999</v>
      </c>
      <c r="I613" s="1">
        <v>17.847899999999999</v>
      </c>
      <c r="J613" s="5">
        <f>2^D613</f>
        <v>115297.36367930545</v>
      </c>
      <c r="K613" s="5">
        <f>2^E613</f>
        <v>166250.59749244005</v>
      </c>
      <c r="L613" s="5">
        <f>2^F613</f>
        <v>160176.16965783588</v>
      </c>
      <c r="M613" s="9">
        <f>2^G613</f>
        <v>64584.484535169606</v>
      </c>
      <c r="N613" s="9">
        <f>2^H613</f>
        <v>138526.26346350164</v>
      </c>
      <c r="O613" s="9">
        <f>2^I613</f>
        <v>235913.75302177368</v>
      </c>
      <c r="P613" s="1">
        <f>AVERAGE(J613:L613)/AVERAGE(M613:O613)</f>
        <v>1.0061491552358961</v>
      </c>
      <c r="Q613" s="1">
        <f>LOG(P613,2)</f>
        <v>8.844191394351537E-3</v>
      </c>
      <c r="R613" s="1">
        <f>_xlfn.T.TEST(J613:L613,M613:O613,2,2)</f>
        <v>0.98705907373420765</v>
      </c>
      <c r="S613" s="1">
        <f>-LOG(R613,10)</f>
        <v>5.6568547983860667E-3</v>
      </c>
    </row>
    <row r="614" spans="1:19" x14ac:dyDescent="0.2">
      <c r="A614" s="1" t="s">
        <v>241</v>
      </c>
      <c r="B614" s="1" t="s">
        <v>242</v>
      </c>
      <c r="C614" s="1" t="s">
        <v>243</v>
      </c>
      <c r="D614" s="1">
        <v>11.0047</v>
      </c>
      <c r="E614" s="1">
        <v>10.978400000000001</v>
      </c>
      <c r="F614" s="1">
        <v>11.9488</v>
      </c>
      <c r="G614" s="1">
        <v>9.4030500000000004</v>
      </c>
      <c r="H614" s="1">
        <v>11.036799999999999</v>
      </c>
      <c r="I614" s="1">
        <v>12.3415</v>
      </c>
      <c r="J614" s="5">
        <f>2^D614</f>
        <v>2054.6828372366745</v>
      </c>
      <c r="K614" s="5">
        <f>2^E614</f>
        <v>2017.5657855239422</v>
      </c>
      <c r="L614" s="5">
        <f>2^F614</f>
        <v>3953.1856679865609</v>
      </c>
      <c r="M614" s="9">
        <f>2^G614</f>
        <v>677.01782107610222</v>
      </c>
      <c r="N614" s="9">
        <f>2^H614</f>
        <v>2100.9119732195718</v>
      </c>
      <c r="O614" s="9">
        <f>2^I614</f>
        <v>5189.9322850618246</v>
      </c>
      <c r="P614" s="1">
        <f>AVERAGE(J614:L614)/AVERAGE(M614:O614)</f>
        <v>1.00722555320565</v>
      </c>
      <c r="Q614" s="1">
        <f>LOG(P614,2)</f>
        <v>1.0386789654306413E-2</v>
      </c>
      <c r="R614" s="1">
        <f>_xlfn.T.TEST(J614:L614,M614:O614,2,2)</f>
        <v>0.99025812263506552</v>
      </c>
      <c r="S614" s="1">
        <f>-LOG(R614,10)</f>
        <v>4.2515865897944883E-3</v>
      </c>
    </row>
    <row r="615" spans="1:19" x14ac:dyDescent="0.2">
      <c r="A615" s="1" t="s">
        <v>1502</v>
      </c>
      <c r="B615" s="1" t="s">
        <v>1503</v>
      </c>
      <c r="C615" s="1" t="s">
        <v>1504</v>
      </c>
      <c r="D615" s="1">
        <v>12.929600000000001</v>
      </c>
      <c r="E615" s="1">
        <v>12.985099999999999</v>
      </c>
      <c r="F615" s="1">
        <v>13.3485</v>
      </c>
      <c r="G615" s="1">
        <v>12.0007</v>
      </c>
      <c r="H615" s="1">
        <v>12.737399999999999</v>
      </c>
      <c r="I615" s="1">
        <v>13.890599999999999</v>
      </c>
      <c r="J615" s="5">
        <f>2^D615</f>
        <v>7801.8470487605446</v>
      </c>
      <c r="K615" s="5">
        <f>2^E615</f>
        <v>8107.8293017787637</v>
      </c>
      <c r="L615" s="5">
        <f>2^F615</f>
        <v>10430.350367415936</v>
      </c>
      <c r="M615" s="9">
        <f>2^G615</f>
        <v>4097.9878738183015</v>
      </c>
      <c r="N615" s="9">
        <f>2^H615</f>
        <v>6828.7225345107918</v>
      </c>
      <c r="O615" s="9">
        <f>2^I615</f>
        <v>15187.533810496774</v>
      </c>
      <c r="P615" s="1">
        <f>AVERAGE(J615:L615)/AVERAGE(M615:O615)</f>
        <v>1.0086459518888395</v>
      </c>
      <c r="Q615" s="1">
        <f>LOG(P615,2)</f>
        <v>1.2419858200856169E-2</v>
      </c>
      <c r="R615" s="1">
        <f>_xlfn.T.TEST(J615:L615,M615:O615,2,2)</f>
        <v>0.98358133013546556</v>
      </c>
      <c r="S615" s="1">
        <f>-LOG(R615,10)</f>
        <v>7.1897234226431933E-3</v>
      </c>
    </row>
    <row r="616" spans="1:19" x14ac:dyDescent="0.2">
      <c r="A616" s="1" t="s">
        <v>373</v>
      </c>
      <c r="B616" s="1" t="s">
        <v>374</v>
      </c>
      <c r="C616" s="1" t="s">
        <v>375</v>
      </c>
      <c r="D616" s="1">
        <v>10.120100000000001</v>
      </c>
      <c r="E616" s="1">
        <v>11.0892</v>
      </c>
      <c r="F616" s="1">
        <v>10.9556</v>
      </c>
      <c r="G616" s="1">
        <v>10.240600000000001</v>
      </c>
      <c r="H616" s="1">
        <v>10.8657</v>
      </c>
      <c r="I616" s="1">
        <v>11.0685</v>
      </c>
      <c r="J616" s="5">
        <f>2^D616</f>
        <v>1112.893636461918</v>
      </c>
      <c r="K616" s="5">
        <f>2^E616</f>
        <v>2178.6217142514488</v>
      </c>
      <c r="L616" s="5">
        <f>2^F616</f>
        <v>1985.9312989688169</v>
      </c>
      <c r="M616" s="9">
        <f>2^G616</f>
        <v>1209.8395388087056</v>
      </c>
      <c r="N616" s="9">
        <f>2^H616</f>
        <v>1865.9569675560278</v>
      </c>
      <c r="O616" s="9">
        <f>2^I616</f>
        <v>2147.5857173893251</v>
      </c>
      <c r="P616" s="1">
        <f>AVERAGE(J616:L616)/AVERAGE(M616:O616)</f>
        <v>1.0103504632845477</v>
      </c>
      <c r="Q616" s="1">
        <f>LOG(P616,2)</f>
        <v>1.4855811730514456E-2</v>
      </c>
      <c r="R616" s="1">
        <f>_xlfn.T.TEST(J616:L616,M616:O616,2,2)</f>
        <v>0.96856015313401378</v>
      </c>
      <c r="S616" s="1">
        <f>-LOG(R616,10)</f>
        <v>1.3873401932042156E-2</v>
      </c>
    </row>
    <row r="617" spans="1:19" x14ac:dyDescent="0.2">
      <c r="A617" s="1" t="s">
        <v>474</v>
      </c>
      <c r="B617" s="1" t="s">
        <v>475</v>
      </c>
      <c r="C617" s="1" t="s">
        <v>476</v>
      </c>
      <c r="D617" s="1">
        <v>12.208299999999999</v>
      </c>
      <c r="E617" s="1">
        <v>13.1333</v>
      </c>
      <c r="F617" s="1">
        <v>13.6469</v>
      </c>
      <c r="G617" s="1">
        <v>12.6343</v>
      </c>
      <c r="H617" s="1">
        <v>12.9314</v>
      </c>
      <c r="I617" s="1">
        <v>13.5618</v>
      </c>
      <c r="J617" s="5">
        <f>2^D617</f>
        <v>4732.2153077357589</v>
      </c>
      <c r="K617" s="5">
        <f>2^E617</f>
        <v>8984.9826340807613</v>
      </c>
      <c r="L617" s="5">
        <f>2^F617</f>
        <v>12827.034056803406</v>
      </c>
      <c r="M617" s="9">
        <f>2^G617</f>
        <v>6357.7474771937559</v>
      </c>
      <c r="N617" s="9">
        <f>2^H617</f>
        <v>7811.5872146417014</v>
      </c>
      <c r="O617" s="9">
        <f>2^I617</f>
        <v>12092.291147649732</v>
      </c>
      <c r="P617" s="1">
        <f>AVERAGE(J617:L617)/AVERAGE(M617:O617)</f>
        <v>1.0107611829085552</v>
      </c>
      <c r="Q617" s="1">
        <f>LOG(P617,2)</f>
        <v>1.544216545721146E-2</v>
      </c>
      <c r="R617" s="1">
        <f>_xlfn.T.TEST(J617:L617,M617:O617,2,2)</f>
        <v>0.97566816956311619</v>
      </c>
      <c r="S617" s="1">
        <f>-LOG(R617,10)</f>
        <v>1.0697863308283673E-2</v>
      </c>
    </row>
    <row r="618" spans="1:19" x14ac:dyDescent="0.2">
      <c r="A618" s="1" t="s">
        <v>3339</v>
      </c>
      <c r="B618" s="1" t="s">
        <v>3340</v>
      </c>
      <c r="C618" s="1" t="s">
        <v>3341</v>
      </c>
      <c r="D618" s="1">
        <v>12.8018</v>
      </c>
      <c r="E618" s="1">
        <v>13.258900000000001</v>
      </c>
      <c r="F618" s="1">
        <v>13.412800000000001</v>
      </c>
      <c r="G618" s="1">
        <v>12.0403</v>
      </c>
      <c r="H618" s="1">
        <v>12.8935</v>
      </c>
      <c r="I618" s="1">
        <v>13.938700000000001</v>
      </c>
      <c r="J618" s="5">
        <f>2^D618</f>
        <v>7140.4535526218106</v>
      </c>
      <c r="K618" s="5">
        <f>2^E618</f>
        <v>9802.2688417367444</v>
      </c>
      <c r="L618" s="5">
        <f>2^F618</f>
        <v>10905.739654294946</v>
      </c>
      <c r="M618" s="9">
        <f>2^G618</f>
        <v>4212.0300099415954</v>
      </c>
      <c r="N618" s="9">
        <f>2^H618</f>
        <v>7609.0466918064121</v>
      </c>
      <c r="O618" s="9">
        <f>2^I618</f>
        <v>15702.42763272039</v>
      </c>
      <c r="P618" s="1">
        <f>AVERAGE(J618:L618)/AVERAGE(M618:O618)</f>
        <v>1.0118065530550251</v>
      </c>
      <c r="Q618" s="1">
        <f>LOG(P618,2)</f>
        <v>1.6933488030673984E-2</v>
      </c>
      <c r="R618" s="1">
        <f>_xlfn.T.TEST(J618:L618,M618:O618,2,2)</f>
        <v>0.97735375124049129</v>
      </c>
      <c r="S618" s="1">
        <f>-LOG(R618,10)</f>
        <v>9.9482158053615724E-3</v>
      </c>
    </row>
    <row r="619" spans="1:19" x14ac:dyDescent="0.2">
      <c r="A619" s="1" t="s">
        <v>2742</v>
      </c>
      <c r="B619" s="1" t="s">
        <v>2743</v>
      </c>
      <c r="C619" s="1" t="s">
        <v>2744</v>
      </c>
      <c r="D619" s="1">
        <v>13.3034</v>
      </c>
      <c r="E619" s="1">
        <v>14.048999999999999</v>
      </c>
      <c r="F619" s="1">
        <v>14.0863</v>
      </c>
      <c r="G619" s="1">
        <v>13.302099999999999</v>
      </c>
      <c r="H619" s="1">
        <v>13.5106</v>
      </c>
      <c r="I619" s="1">
        <v>14.432700000000001</v>
      </c>
      <c r="J619" s="5">
        <f>2^D619</f>
        <v>10109.331648442381</v>
      </c>
      <c r="K619" s="5">
        <f>2^E619</f>
        <v>16950.027575605785</v>
      </c>
      <c r="L619" s="5">
        <f>2^F619</f>
        <v>17393.974454700659</v>
      </c>
      <c r="M619" s="9">
        <f>2^G619</f>
        <v>10100.226320276326</v>
      </c>
      <c r="N619" s="9">
        <f>2^H619</f>
        <v>11670.671889162528</v>
      </c>
      <c r="O619" s="9">
        <f>2^I619</f>
        <v>22114.423305046472</v>
      </c>
      <c r="P619" s="1">
        <f>AVERAGE(J619:L619)/AVERAGE(M619:O619)</f>
        <v>1.0129431013528294</v>
      </c>
      <c r="Q619" s="1">
        <f>LOG(P619,2)</f>
        <v>1.8553137908494496E-2</v>
      </c>
      <c r="R619" s="1">
        <f>_xlfn.T.TEST(J619:L619,M619:O619,2,2)</f>
        <v>0.96807851368734377</v>
      </c>
      <c r="S619" s="1">
        <f>-LOG(R619,10)</f>
        <v>1.4089418850274581E-2</v>
      </c>
    </row>
    <row r="620" spans="1:19" x14ac:dyDescent="0.2">
      <c r="A620" s="1" t="s">
        <v>1624</v>
      </c>
      <c r="B620" s="1" t="s">
        <v>1625</v>
      </c>
      <c r="C620" s="1" t="s">
        <v>1626</v>
      </c>
      <c r="D620" s="1">
        <v>16.3781</v>
      </c>
      <c r="E620" s="1">
        <v>17.357800000000001</v>
      </c>
      <c r="F620" s="1">
        <v>17.780899999999999</v>
      </c>
      <c r="G620" s="1">
        <v>16.1021</v>
      </c>
      <c r="H620" s="1">
        <v>16.6677</v>
      </c>
      <c r="I620" s="1">
        <v>18.183800000000002</v>
      </c>
      <c r="J620" s="5">
        <f>2^D620</f>
        <v>85172.495499989251</v>
      </c>
      <c r="K620" s="5">
        <f>2^E620</f>
        <v>167964.87022621959</v>
      </c>
      <c r="L620" s="5">
        <f>2^F620</f>
        <v>225208.22615915205</v>
      </c>
      <c r="M620" s="9">
        <f>2^G620</f>
        <v>70342.06170027917</v>
      </c>
      <c r="N620" s="9">
        <f>2^H620</f>
        <v>104106.45510966773</v>
      </c>
      <c r="O620" s="9">
        <f>2^I620</f>
        <v>297761.97415232396</v>
      </c>
      <c r="P620" s="1">
        <f>AVERAGE(J620:L620)/AVERAGE(M620:O620)</f>
        <v>1.0129923011887938</v>
      </c>
      <c r="Q620" s="1">
        <f>LOG(P620,2)</f>
        <v>1.8623209599115339E-2</v>
      </c>
      <c r="R620" s="1">
        <f>_xlfn.T.TEST(J620:L620,M620:O620,2,2)</f>
        <v>0.98122572901253724</v>
      </c>
      <c r="S620" s="1">
        <f>-LOG(R620,10)</f>
        <v>8.2310725511895166E-3</v>
      </c>
    </row>
    <row r="621" spans="1:19" x14ac:dyDescent="0.2">
      <c r="A621" s="1" t="s">
        <v>2039</v>
      </c>
      <c r="B621" s="1" t="s">
        <v>2040</v>
      </c>
      <c r="C621" s="1" t="s">
        <v>2041</v>
      </c>
      <c r="D621" s="1">
        <v>14.385400000000001</v>
      </c>
      <c r="E621" s="1">
        <v>14.8893</v>
      </c>
      <c r="F621" s="1">
        <v>15.5693</v>
      </c>
      <c r="G621" s="1">
        <v>14.291600000000001</v>
      </c>
      <c r="H621" s="1">
        <v>14.766</v>
      </c>
      <c r="I621" s="1">
        <v>15.6411</v>
      </c>
      <c r="J621" s="5">
        <f>2^D621</f>
        <v>21401.139584987111</v>
      </c>
      <c r="K621" s="5">
        <f>2^E621</f>
        <v>30347.709238820247</v>
      </c>
      <c r="L621" s="5">
        <f>2^F621</f>
        <v>48621.27145013438</v>
      </c>
      <c r="M621" s="9">
        <f>2^G621</f>
        <v>20053.966542067545</v>
      </c>
      <c r="N621" s="9">
        <f>2^H621</f>
        <v>27861.783676983574</v>
      </c>
      <c r="O621" s="9">
        <f>2^I621</f>
        <v>51102.278582649284</v>
      </c>
      <c r="P621" s="1">
        <f>AVERAGE(J621:L621)/AVERAGE(M621:O621)</f>
        <v>1.0136550029181972</v>
      </c>
      <c r="Q621" s="1">
        <f>LOG(P621,2)</f>
        <v>1.9566715191566053E-2</v>
      </c>
      <c r="R621" s="1">
        <f>_xlfn.T.TEST(J621:L621,M621:O621,2,2)</f>
        <v>0.97250980142806487</v>
      </c>
      <c r="S621" s="1">
        <f>-LOG(R621,10)</f>
        <v>1.210601294860664E-2</v>
      </c>
    </row>
    <row r="622" spans="1:19" x14ac:dyDescent="0.2">
      <c r="A622" s="1" t="s">
        <v>1579</v>
      </c>
      <c r="B622" s="1" t="s">
        <v>1580</v>
      </c>
      <c r="C622" s="1" t="s">
        <v>1581</v>
      </c>
      <c r="D622" s="1">
        <v>10.042899999999999</v>
      </c>
      <c r="E622" s="1">
        <v>11.340999999999999</v>
      </c>
      <c r="F622" s="1">
        <v>11.1518</v>
      </c>
      <c r="G622" s="1">
        <v>9.3710299999999993</v>
      </c>
      <c r="H622" s="1">
        <v>10.8421</v>
      </c>
      <c r="I622" s="1">
        <v>11.7072</v>
      </c>
      <c r="J622" s="5">
        <f>2^D622</f>
        <v>1054.9069253966218</v>
      </c>
      <c r="K622" s="5">
        <f>2^E622</f>
        <v>2594.0669516251492</v>
      </c>
      <c r="L622" s="5">
        <f>2^F622</f>
        <v>2275.2352398434259</v>
      </c>
      <c r="M622" s="9">
        <f>2^G622</f>
        <v>662.15722215558128</v>
      </c>
      <c r="N622" s="9">
        <f>2^H622</f>
        <v>1835.6814360496298</v>
      </c>
      <c r="O622" s="9">
        <f>2^I622</f>
        <v>3343.6311706101706</v>
      </c>
      <c r="P622" s="1">
        <f>AVERAGE(J622:L622)/AVERAGE(M622:O622)</f>
        <v>1.0141641214410919</v>
      </c>
      <c r="Q622" s="1">
        <f>LOG(P622,2)</f>
        <v>2.0291141522114659E-2</v>
      </c>
      <c r="R622" s="1">
        <f>_xlfn.T.TEST(J622:L622,M622:O622,2,2)</f>
        <v>0.97719367694824411</v>
      </c>
      <c r="S622" s="1">
        <f>-LOG(R622,10)</f>
        <v>1.0019351845316738E-2</v>
      </c>
    </row>
    <row r="623" spans="1:19" x14ac:dyDescent="0.2">
      <c r="A623" s="1" t="s">
        <v>1788</v>
      </c>
      <c r="B623" s="1" t="s">
        <v>1789</v>
      </c>
      <c r="C623" s="1" t="s">
        <v>1790</v>
      </c>
      <c r="D623" s="1">
        <v>10.9604</v>
      </c>
      <c r="E623" s="1">
        <v>12.1572</v>
      </c>
      <c r="F623" s="1">
        <v>12.5472</v>
      </c>
      <c r="G623" s="1">
        <v>11.643700000000001</v>
      </c>
      <c r="H623" s="1">
        <v>11.758699999999999</v>
      </c>
      <c r="I623" s="1">
        <v>12.4758</v>
      </c>
      <c r="J623" s="5">
        <f>2^D623</f>
        <v>1992.5497078061533</v>
      </c>
      <c r="K623" s="5">
        <f>2^E623</f>
        <v>4567.5347827923197</v>
      </c>
      <c r="L623" s="5">
        <f>2^F623</f>
        <v>5985.2674512647018</v>
      </c>
      <c r="M623" s="9">
        <f>2^G623</f>
        <v>3199.653578746209</v>
      </c>
      <c r="N623" s="9">
        <f>2^H623</f>
        <v>3465.1449801098606</v>
      </c>
      <c r="O623" s="9">
        <f>2^I623</f>
        <v>5696.262831681539</v>
      </c>
      <c r="P623" s="1">
        <f>AVERAGE(J623:L623)/AVERAGE(M623:O623)</f>
        <v>1.0149089585030815</v>
      </c>
      <c r="Q623" s="1">
        <f>LOG(P623,2)</f>
        <v>2.1350317551297689E-2</v>
      </c>
      <c r="R623" s="1">
        <f>_xlfn.T.TEST(J623:L623,M623:O623,2,2)</f>
        <v>0.96737276796453853</v>
      </c>
      <c r="S623" s="1">
        <f>-LOG(R623,10)</f>
        <v>1.4406142386052794E-2</v>
      </c>
    </row>
    <row r="624" spans="1:19" x14ac:dyDescent="0.2">
      <c r="A624" s="1" t="s">
        <v>2916</v>
      </c>
      <c r="B624" s="1" t="s">
        <v>2917</v>
      </c>
      <c r="C624" s="1" t="s">
        <v>2918</v>
      </c>
      <c r="D624" s="1">
        <v>11.477499999999999</v>
      </c>
      <c r="E624" s="1">
        <v>11.207100000000001</v>
      </c>
      <c r="F624" s="1">
        <v>10.947699999999999</v>
      </c>
      <c r="G624" s="1">
        <v>10.8042</v>
      </c>
      <c r="H624" s="1">
        <v>10.842700000000001</v>
      </c>
      <c r="I624" s="1">
        <v>11.756600000000001</v>
      </c>
      <c r="J624" s="5">
        <f>2^D624</f>
        <v>2851.4894901892958</v>
      </c>
      <c r="K624" s="5">
        <f>2^E624</f>
        <v>2364.1403991205348</v>
      </c>
      <c r="L624" s="5">
        <f>2^F624</f>
        <v>1975.0863316665784</v>
      </c>
      <c r="M624" s="9">
        <f>2^G624</f>
        <v>1788.0854907442199</v>
      </c>
      <c r="N624" s="9">
        <f>2^H624</f>
        <v>1836.4450332712854</v>
      </c>
      <c r="O624" s="9">
        <f>2^I624</f>
        <v>3460.1047528064037</v>
      </c>
      <c r="P624" s="1">
        <f>AVERAGE(J624:L624)/AVERAGE(M624:O624)</f>
        <v>1.01497338112825</v>
      </c>
      <c r="Q624" s="1">
        <f>LOG(P624,2)</f>
        <v>2.1441891530802039E-2</v>
      </c>
      <c r="R624" s="1">
        <f>_xlfn.T.TEST(J624:L624,M624:O624,2,2)</f>
        <v>0.95620523531278712</v>
      </c>
      <c r="S624" s="1">
        <f>-LOG(R624,10)</f>
        <v>1.9448882830952897E-2</v>
      </c>
    </row>
    <row r="625" spans="1:19" x14ac:dyDescent="0.2">
      <c r="A625" s="1" t="s">
        <v>3075</v>
      </c>
      <c r="B625" s="1" t="s">
        <v>3076</v>
      </c>
      <c r="C625" s="1" t="s">
        <v>3077</v>
      </c>
      <c r="D625" s="1">
        <v>13.0374</v>
      </c>
      <c r="E625" s="1">
        <v>13.763400000000001</v>
      </c>
      <c r="F625" s="1">
        <v>14.3809</v>
      </c>
      <c r="G625" s="1">
        <v>13.2182</v>
      </c>
      <c r="H625" s="1">
        <v>13.069000000000001</v>
      </c>
      <c r="I625" s="1">
        <v>14.6023</v>
      </c>
      <c r="J625" s="5">
        <f>2^D625</f>
        <v>8407.1435986455053</v>
      </c>
      <c r="K625" s="5">
        <f>2^E625</f>
        <v>13905.808435876084</v>
      </c>
      <c r="L625" s="5">
        <f>2^F625</f>
        <v>21334.489956490481</v>
      </c>
      <c r="M625" s="9">
        <f>2^G625</f>
        <v>9529.6003719196451</v>
      </c>
      <c r="N625" s="9">
        <f>2^H625</f>
        <v>8593.320571493965</v>
      </c>
      <c r="O625" s="9">
        <f>2^I625</f>
        <v>24873.122323380729</v>
      </c>
      <c r="P625" s="1">
        <f>AVERAGE(J625:L625)/AVERAGE(M625:O625)</f>
        <v>1.0151502016168266</v>
      </c>
      <c r="Q625" s="1">
        <f>LOG(P625,2)</f>
        <v>2.1693204352159587E-2</v>
      </c>
      <c r="R625" s="1">
        <f>_xlfn.T.TEST(J625:L625,M625:O625,2,2)</f>
        <v>0.974842160145167</v>
      </c>
      <c r="S625" s="1">
        <f>-LOG(R625,10)</f>
        <v>1.1065696637024754E-2</v>
      </c>
    </row>
    <row r="626" spans="1:19" x14ac:dyDescent="0.2">
      <c r="A626" s="1" t="s">
        <v>2210</v>
      </c>
      <c r="B626" s="1" t="s">
        <v>2211</v>
      </c>
      <c r="C626" s="1" t="s">
        <v>2212</v>
      </c>
      <c r="D626" s="1">
        <v>13.0062</v>
      </c>
      <c r="E626" s="1">
        <v>12.922700000000001</v>
      </c>
      <c r="F626" s="1">
        <v>13.769399999999999</v>
      </c>
      <c r="G626" s="1">
        <v>12.658099999999999</v>
      </c>
      <c r="H626" s="1">
        <v>13.239599999999999</v>
      </c>
      <c r="I626" s="1">
        <v>13.706300000000001</v>
      </c>
      <c r="J626" s="5">
        <f>2^D626</f>
        <v>8227.2809784836572</v>
      </c>
      <c r="K626" s="5">
        <f>2^E626</f>
        <v>7764.6221226683765</v>
      </c>
      <c r="L626" s="5">
        <f>2^F626</f>
        <v>13963.761493805476</v>
      </c>
      <c r="M626" s="9">
        <f>2^G626</f>
        <v>6463.5005204529325</v>
      </c>
      <c r="N626" s="9">
        <f>2^H626</f>
        <v>9672.0098600946912</v>
      </c>
      <c r="O626" s="9">
        <f>2^I626</f>
        <v>13366.183821693574</v>
      </c>
      <c r="P626" s="1">
        <f>AVERAGE(J626:L626)/AVERAGE(M626:O626)</f>
        <v>1.0153879431331718</v>
      </c>
      <c r="Q626" s="1">
        <f>LOG(P626,2)</f>
        <v>2.2031034507282561E-2</v>
      </c>
      <c r="R626" s="1">
        <f>_xlfn.T.TEST(J626:L626,M626:O626,2,2)</f>
        <v>0.95977794458586108</v>
      </c>
      <c r="S626" s="1">
        <f>-LOG(R626,10)</f>
        <v>1.7829234248056516E-2</v>
      </c>
    </row>
    <row r="627" spans="1:19" x14ac:dyDescent="0.2">
      <c r="A627" s="1" t="s">
        <v>3253</v>
      </c>
      <c r="B627" s="1" t="s">
        <v>3254</v>
      </c>
      <c r="C627" s="1" t="s">
        <v>3255</v>
      </c>
      <c r="D627" s="1">
        <v>11.6143</v>
      </c>
      <c r="E627" s="1">
        <v>11.8477</v>
      </c>
      <c r="F627" s="1">
        <v>12.5501</v>
      </c>
      <c r="G627" s="1">
        <v>10.7332</v>
      </c>
      <c r="H627" s="1">
        <v>11.9175</v>
      </c>
      <c r="I627" s="1">
        <v>12.778499999999999</v>
      </c>
      <c r="J627" s="5">
        <f>2^D627</f>
        <v>3135.1092444593128</v>
      </c>
      <c r="K627" s="5">
        <f>2^E627</f>
        <v>3685.6414171566535</v>
      </c>
      <c r="L627" s="5">
        <f>2^F627</f>
        <v>5997.3106980866205</v>
      </c>
      <c r="M627" s="9">
        <f>2^G627</f>
        <v>1702.2178856934654</v>
      </c>
      <c r="N627" s="9">
        <f>2^H627</f>
        <v>3868.3429820623587</v>
      </c>
      <c r="O627" s="9">
        <f>2^I627</f>
        <v>7026.0591167280691</v>
      </c>
      <c r="P627" s="1">
        <f>AVERAGE(J627:L627)/AVERAGE(M627:O627)</f>
        <v>1.0175794280919372</v>
      </c>
      <c r="Q627" s="1">
        <f>LOG(P627,2)</f>
        <v>2.5141409766210428E-2</v>
      </c>
      <c r="R627" s="1">
        <f>_xlfn.T.TEST(J627:L627,M627:O627,2,2)</f>
        <v>0.96885915806732703</v>
      </c>
      <c r="S627" s="1">
        <f>-LOG(R627,10)</f>
        <v>1.3739351246287139E-2</v>
      </c>
    </row>
    <row r="628" spans="1:19" x14ac:dyDescent="0.2">
      <c r="A628" s="1" t="s">
        <v>2444</v>
      </c>
      <c r="B628" s="1" t="s">
        <v>2445</v>
      </c>
      <c r="C628" s="1" t="s">
        <v>2446</v>
      </c>
      <c r="D628" s="1">
        <v>11.7845</v>
      </c>
      <c r="E628" s="1">
        <v>11.963699999999999</v>
      </c>
      <c r="F628" s="1">
        <v>12.5526</v>
      </c>
      <c r="G628" s="1">
        <v>11.0436</v>
      </c>
      <c r="H628" s="1">
        <v>12.174200000000001</v>
      </c>
      <c r="I628" s="1">
        <v>12.675599999999999</v>
      </c>
      <c r="J628" s="5">
        <f>2^D628</f>
        <v>3527.6702609483068</v>
      </c>
      <c r="K628" s="5">
        <f>2^E628</f>
        <v>3994.2253082512611</v>
      </c>
      <c r="L628" s="5">
        <f>2^F628</f>
        <v>6007.7122552495957</v>
      </c>
      <c r="M628" s="9">
        <f>2^G628</f>
        <v>2110.8377872472183</v>
      </c>
      <c r="N628" s="9">
        <f>2^H628</f>
        <v>4621.6746907702491</v>
      </c>
      <c r="O628" s="9">
        <f>2^I628</f>
        <v>6542.3807149649565</v>
      </c>
      <c r="P628" s="1">
        <f>AVERAGE(J628:L628)/AVERAGE(M628:O628)</f>
        <v>1.0191876972389795</v>
      </c>
      <c r="Q628" s="1">
        <f>LOG(P628,2)</f>
        <v>2.741976783298988E-2</v>
      </c>
      <c r="R628" s="1">
        <f>_xlfn.T.TEST(J628:L628,M628:O628,2,2)</f>
        <v>0.95734086055483814</v>
      </c>
      <c r="S628" s="1">
        <f>-LOG(R628,10)</f>
        <v>1.8933404437096114E-2</v>
      </c>
    </row>
    <row r="629" spans="1:19" x14ac:dyDescent="0.2">
      <c r="A629" s="1" t="s">
        <v>2250</v>
      </c>
      <c r="B629" s="1" t="s">
        <v>2251</v>
      </c>
      <c r="C629" s="1" t="s">
        <v>2252</v>
      </c>
      <c r="D629" s="1">
        <v>11.986800000000001</v>
      </c>
      <c r="E629" s="1">
        <v>12.789300000000001</v>
      </c>
      <c r="F629" s="1">
        <v>13.7719</v>
      </c>
      <c r="G629" s="1">
        <v>11.3536</v>
      </c>
      <c r="H629" s="1">
        <v>12.6793</v>
      </c>
      <c r="I629" s="1">
        <v>13.9152</v>
      </c>
      <c r="J629" s="5">
        <f>2^D629</f>
        <v>4058.6943976119351</v>
      </c>
      <c r="K629" s="5">
        <f>2^E629</f>
        <v>7078.8534843464213</v>
      </c>
      <c r="L629" s="5">
        <f>2^F629</f>
        <v>13987.979826104727</v>
      </c>
      <c r="M629" s="9">
        <f>2^G629</f>
        <v>2616.8218581725496</v>
      </c>
      <c r="N629" s="9">
        <f>2^H629</f>
        <v>6559.181130466447</v>
      </c>
      <c r="O629" s="9">
        <f>2^I629</f>
        <v>15448.723335848283</v>
      </c>
      <c r="P629" s="1">
        <f>AVERAGE(J629:L629)/AVERAGE(M629:O629)</f>
        <v>1.0203373380469938</v>
      </c>
      <c r="Q629" s="1">
        <f>LOG(P629,2)</f>
        <v>2.9046206576809296E-2</v>
      </c>
      <c r="R629" s="1">
        <f>_xlfn.T.TEST(J629:L629,M629:O629,2,2)</f>
        <v>0.97392165496683414</v>
      </c>
      <c r="S629" s="1">
        <f>-LOG(R629,10)</f>
        <v>1.1475977601957702E-2</v>
      </c>
    </row>
    <row r="630" spans="1:19" x14ac:dyDescent="0.2">
      <c r="A630" s="1" t="s">
        <v>3548</v>
      </c>
      <c r="B630" s="1" t="s">
        <v>3549</v>
      </c>
      <c r="C630" s="1" t="s">
        <v>3550</v>
      </c>
      <c r="D630" s="1">
        <v>11.7563</v>
      </c>
      <c r="E630" s="1">
        <v>11.483700000000001</v>
      </c>
      <c r="F630" s="1">
        <v>11.917899999999999</v>
      </c>
      <c r="G630" s="1">
        <v>10.0137</v>
      </c>
      <c r="H630" s="1">
        <v>11.5282</v>
      </c>
      <c r="I630" s="1">
        <v>12.550700000000001</v>
      </c>
      <c r="J630" s="5">
        <f>2^D630</f>
        <v>3459.3853190538571</v>
      </c>
      <c r="K630" s="5">
        <f>2^E630</f>
        <v>2863.770171262267</v>
      </c>
      <c r="L630" s="5">
        <f>2^F630</f>
        <v>3869.4156631732458</v>
      </c>
      <c r="M630" s="9">
        <f>2^G630</f>
        <v>1033.7703398880114</v>
      </c>
      <c r="N630" s="9">
        <f>2^H630</f>
        <v>2953.4797396025542</v>
      </c>
      <c r="O630" s="9">
        <f>2^I630</f>
        <v>5999.8054282159992</v>
      </c>
      <c r="P630" s="1">
        <f>AVERAGE(J630:L630)/AVERAGE(M630:O630)</f>
        <v>1.0205782020160215</v>
      </c>
      <c r="Q630" s="1">
        <f>LOG(P630,2)</f>
        <v>2.9386733412376079E-2</v>
      </c>
      <c r="R630" s="1">
        <f>_xlfn.T.TEST(J630:L630,M630:O630,2,2)</f>
        <v>0.96518241518587211</v>
      </c>
      <c r="S630" s="1">
        <f>-LOG(R630,10)</f>
        <v>1.5390599172400527E-2</v>
      </c>
    </row>
    <row r="631" spans="1:19" x14ac:dyDescent="0.2">
      <c r="A631" s="1" t="s">
        <v>1240</v>
      </c>
      <c r="B631" s="1" t="s">
        <v>1241</v>
      </c>
      <c r="C631" s="1" t="s">
        <v>1242</v>
      </c>
      <c r="D631" s="1">
        <v>12.7964</v>
      </c>
      <c r="E631" s="1">
        <v>12.905099999999999</v>
      </c>
      <c r="F631" s="1">
        <v>13.4741</v>
      </c>
      <c r="G631" s="1">
        <v>12.4839</v>
      </c>
      <c r="H631" s="1">
        <v>12.7432</v>
      </c>
      <c r="I631" s="1">
        <v>13.6713</v>
      </c>
      <c r="J631" s="5">
        <f>2^D631</f>
        <v>7113.776828846987</v>
      </c>
      <c r="K631" s="5">
        <f>2^E631</f>
        <v>7670.4739092936452</v>
      </c>
      <c r="L631" s="5">
        <f>2^F631</f>
        <v>11379.109184597635</v>
      </c>
      <c r="M631" s="9">
        <f>2^G631</f>
        <v>5728.334403251346</v>
      </c>
      <c r="N631" s="9">
        <f>2^H631</f>
        <v>6856.2309896193901</v>
      </c>
      <c r="O631" s="9">
        <f>2^I631</f>
        <v>13045.819930346259</v>
      </c>
      <c r="P631" s="1">
        <f>AVERAGE(J631:L631)/AVERAGE(M631:O631)</f>
        <v>1.0207946385822957</v>
      </c>
      <c r="Q631" s="1">
        <f>LOG(P631,2)</f>
        <v>2.9692656912278622E-2</v>
      </c>
      <c r="R631" s="1">
        <f>_xlfn.T.TEST(J631:L631,M631:O631,2,2)</f>
        <v>0.94956301712644953</v>
      </c>
      <c r="S631" s="1">
        <f>-LOG(R631,10)</f>
        <v>2.2476208302284369E-2</v>
      </c>
    </row>
    <row r="632" spans="1:19" x14ac:dyDescent="0.2">
      <c r="A632" s="1" t="s">
        <v>1325</v>
      </c>
      <c r="B632" s="1" t="s">
        <v>1326</v>
      </c>
      <c r="C632" s="1" t="s">
        <v>1327</v>
      </c>
      <c r="D632" s="1">
        <v>13.7881</v>
      </c>
      <c r="E632" s="1">
        <v>14.157299999999999</v>
      </c>
      <c r="F632" s="1">
        <v>14.4169</v>
      </c>
      <c r="G632" s="1">
        <v>13.113899999999999</v>
      </c>
      <c r="H632" s="1">
        <v>14.002000000000001</v>
      </c>
      <c r="I632" s="1">
        <v>14.7684</v>
      </c>
      <c r="J632" s="5">
        <f>2^D632</f>
        <v>14145.935815254325</v>
      </c>
      <c r="K632" s="5">
        <f>2^E632</f>
        <v>18271.405564602734</v>
      </c>
      <c r="L632" s="5">
        <f>2^F632</f>
        <v>21873.553589452938</v>
      </c>
      <c r="M632" s="9">
        <f>2^G632</f>
        <v>8864.9697937763176</v>
      </c>
      <c r="N632" s="9">
        <f>2^H632</f>
        <v>16406.728797574506</v>
      </c>
      <c r="O632" s="9">
        <f>2^I632</f>
        <v>27908.171811173506</v>
      </c>
      <c r="P632" s="1">
        <f>AVERAGE(J632:L632)/AVERAGE(M632:O632)</f>
        <v>1.0208918253913783</v>
      </c>
      <c r="Q632" s="1">
        <f>LOG(P632,2)</f>
        <v>2.9830005060570097E-2</v>
      </c>
      <c r="R632" s="1">
        <f>_xlfn.T.TEST(J632:L632,M632:O632,2,2)</f>
        <v>0.95351121114745607</v>
      </c>
      <c r="S632" s="1">
        <f>-LOG(R632,10)</f>
        <v>2.0674196261549798E-2</v>
      </c>
    </row>
    <row r="633" spans="1:19" x14ac:dyDescent="0.2">
      <c r="A633" s="1" t="s">
        <v>982</v>
      </c>
      <c r="B633" s="1" t="s">
        <v>983</v>
      </c>
      <c r="C633" s="1" t="s">
        <v>984</v>
      </c>
      <c r="D633" s="1">
        <v>13.3569</v>
      </c>
      <c r="E633" s="1">
        <v>14.277100000000001</v>
      </c>
      <c r="F633" s="1">
        <v>14.664099999999999</v>
      </c>
      <c r="G633" s="1">
        <v>13.2933</v>
      </c>
      <c r="H633" s="1">
        <v>14.107699999999999</v>
      </c>
      <c r="I633" s="1">
        <v>14.742900000000001</v>
      </c>
      <c r="J633" s="5">
        <f>2^D633</f>
        <v>10491.257560250275</v>
      </c>
      <c r="K633" s="5">
        <f>2^E633</f>
        <v>19853.420955072968</v>
      </c>
      <c r="L633" s="5">
        <f>2^F633</f>
        <v>25961.749753388187</v>
      </c>
      <c r="M633" s="9">
        <f>2^G633</f>
        <v>10038.805532860697</v>
      </c>
      <c r="N633" s="9">
        <f>2^H633</f>
        <v>17653.908439626488</v>
      </c>
      <c r="O633" s="9">
        <f>2^I633</f>
        <v>27419.22169875824</v>
      </c>
      <c r="P633" s="1">
        <f>AVERAGE(J633:L633)/AVERAGE(M633:O633)</f>
        <v>1.0216739365605196</v>
      </c>
      <c r="Q633" s="1">
        <f>LOG(P633,2)</f>
        <v>3.0934838972219346E-2</v>
      </c>
      <c r="R633" s="1">
        <f>_xlfn.T.TEST(J633:L633,M633:O633,2,2)</f>
        <v>0.95578088316396814</v>
      </c>
      <c r="S633" s="1">
        <f>-LOG(R633,10)</f>
        <v>1.9641660171605055E-2</v>
      </c>
    </row>
    <row r="634" spans="1:19" x14ac:dyDescent="0.2">
      <c r="A634" s="1" t="s">
        <v>3122</v>
      </c>
      <c r="B634" s="1" t="s">
        <v>3123</v>
      </c>
      <c r="C634" s="1" t="s">
        <v>3124</v>
      </c>
      <c r="D634" s="1">
        <v>14.843299999999999</v>
      </c>
      <c r="E634" s="1">
        <v>15.2827</v>
      </c>
      <c r="F634" s="1">
        <v>15.727</v>
      </c>
      <c r="G634" s="1">
        <v>13.8689</v>
      </c>
      <c r="H634" s="1">
        <v>14.7476</v>
      </c>
      <c r="I634" s="1">
        <v>16.257899999999999</v>
      </c>
      <c r="J634" s="5">
        <f>2^D634</f>
        <v>29395.343170082237</v>
      </c>
      <c r="K634" s="5">
        <f>2^E634</f>
        <v>39861.268468089744</v>
      </c>
      <c r="L634" s="5">
        <f>2^F634</f>
        <v>54237.384938501287</v>
      </c>
      <c r="M634" s="9">
        <f>2^G634</f>
        <v>14960.803088407851</v>
      </c>
      <c r="N634" s="9">
        <f>2^H634</f>
        <v>27508.693474036136</v>
      </c>
      <c r="O634" s="9">
        <f>2^I634</f>
        <v>78363.814247574614</v>
      </c>
      <c r="P634" s="1">
        <f>AVERAGE(J634:L634)/AVERAGE(M634:O634)</f>
        <v>1.0220194725181202</v>
      </c>
      <c r="Q634" s="1">
        <f>LOG(P634,2)</f>
        <v>3.1422684179347536E-2</v>
      </c>
      <c r="R634" s="1">
        <f>_xlfn.T.TEST(J634:L634,M634:O634,2,2)</f>
        <v>0.96784536644779773</v>
      </c>
      <c r="S634" s="1">
        <f>-LOG(R634,10)</f>
        <v>1.419402478146262E-2</v>
      </c>
    </row>
    <row r="635" spans="1:19" x14ac:dyDescent="0.2">
      <c r="A635" s="1" t="s">
        <v>1172</v>
      </c>
      <c r="B635" s="1" t="s">
        <v>1173</v>
      </c>
      <c r="C635" s="1" t="s">
        <v>1174</v>
      </c>
      <c r="D635" s="1">
        <v>13.171799999999999</v>
      </c>
      <c r="E635" s="1">
        <v>13.67</v>
      </c>
      <c r="F635" s="1">
        <v>13.9695</v>
      </c>
      <c r="G635" s="1">
        <v>12.694699999999999</v>
      </c>
      <c r="H635" s="1">
        <v>13.482699999999999</v>
      </c>
      <c r="I635" s="1">
        <v>14.242599999999999</v>
      </c>
      <c r="J635" s="5">
        <f>2^D635</f>
        <v>9227.985360766319</v>
      </c>
      <c r="K635" s="5">
        <f>2^E635</f>
        <v>13034.069749840593</v>
      </c>
      <c r="L635" s="5">
        <f>2^F635</f>
        <v>16041.26171450382</v>
      </c>
      <c r="M635" s="9">
        <f>2^G635</f>
        <v>6629.5719138884024</v>
      </c>
      <c r="N635" s="9">
        <f>2^H635</f>
        <v>11447.143379347464</v>
      </c>
      <c r="O635" s="9">
        <f>2^I635</f>
        <v>19384.286329899445</v>
      </c>
      <c r="P635" s="1">
        <f>AVERAGE(J635:L635)/AVERAGE(M635:O635)</f>
        <v>1.0224851222732714</v>
      </c>
      <c r="Q635" s="1">
        <f>LOG(P635,2)</f>
        <v>3.2079851305188367E-2</v>
      </c>
      <c r="R635" s="1">
        <f>_xlfn.T.TEST(J635:L635,M635:O635,2,2)</f>
        <v>0.95001243471840424</v>
      </c>
      <c r="S635" s="1">
        <f>-LOG(R635,10)</f>
        <v>2.2270710190895014E-2</v>
      </c>
    </row>
    <row r="636" spans="1:19" x14ac:dyDescent="0.2">
      <c r="A636" s="1" t="s">
        <v>1902</v>
      </c>
      <c r="B636" s="1" t="s">
        <v>1903</v>
      </c>
      <c r="C636" s="1" t="s">
        <v>1904</v>
      </c>
      <c r="D636" s="1">
        <v>11.977600000000001</v>
      </c>
      <c r="E636" s="1">
        <v>12.4773</v>
      </c>
      <c r="F636" s="1">
        <v>12.6264</v>
      </c>
      <c r="G636" s="1">
        <v>12.0228</v>
      </c>
      <c r="H636" s="1">
        <v>11.8062</v>
      </c>
      <c r="I636" s="1">
        <v>12.957000000000001</v>
      </c>
      <c r="J636" s="5">
        <f>2^D636</f>
        <v>4032.8946392570597</v>
      </c>
      <c r="K636" s="5">
        <f>2^E636</f>
        <v>5702.1884344161208</v>
      </c>
      <c r="L636" s="5">
        <f>2^F636</f>
        <v>6323.0284697729767</v>
      </c>
      <c r="M636" s="9">
        <f>2^G636</f>
        <v>4161.2463944734982</v>
      </c>
      <c r="N636" s="9">
        <f>2^H636</f>
        <v>3581.1320451072238</v>
      </c>
      <c r="O636" s="9">
        <f>2^I636</f>
        <v>7951.4375763521257</v>
      </c>
      <c r="P636" s="1">
        <f>AVERAGE(J636:L636)/AVERAGE(M636:O636)</f>
        <v>1.0232126798952828</v>
      </c>
      <c r="Q636" s="1">
        <f>LOG(P636,2)</f>
        <v>3.3106047663594915E-2</v>
      </c>
      <c r="R636" s="1">
        <f>_xlfn.T.TEST(J636:L636,M636:O636,2,2)</f>
        <v>0.94061028853678197</v>
      </c>
      <c r="S636" s="1">
        <f>-LOG(R636,10)</f>
        <v>2.6590275185608081E-2</v>
      </c>
    </row>
    <row r="637" spans="1:19" x14ac:dyDescent="0.2">
      <c r="A637" s="1" t="s">
        <v>3417</v>
      </c>
      <c r="B637" s="1" t="s">
        <v>3418</v>
      </c>
      <c r="C637" s="1" t="s">
        <v>3419</v>
      </c>
      <c r="D637" s="1">
        <v>11.2325</v>
      </c>
      <c r="E637" s="1">
        <v>11.3804</v>
      </c>
      <c r="F637" s="1">
        <v>11.7104</v>
      </c>
      <c r="G637" s="1">
        <v>9.8798700000000004</v>
      </c>
      <c r="H637" s="1">
        <v>11.0091</v>
      </c>
      <c r="I637" s="1">
        <v>12.351900000000001</v>
      </c>
      <c r="J637" s="5">
        <f>2^D637</f>
        <v>2406.1318743204597</v>
      </c>
      <c r="K637" s="5">
        <f>2^E637</f>
        <v>2665.8871583548676</v>
      </c>
      <c r="L637" s="5">
        <f>2^F637</f>
        <v>3351.0558130180598</v>
      </c>
      <c r="M637" s="9">
        <f>2^G637</f>
        <v>942.18725073790597</v>
      </c>
      <c r="N637" s="9">
        <f>2^H637</f>
        <v>2060.9588723557645</v>
      </c>
      <c r="O637" s="9">
        <f>2^I637</f>
        <v>5227.4802832433288</v>
      </c>
      <c r="P637" s="1">
        <f>AVERAGE(J637:L637)/AVERAGE(M637:O637)</f>
        <v>1.0233819918260676</v>
      </c>
      <c r="Q637" s="1">
        <f>LOG(P637,2)</f>
        <v>3.3344751972600506E-2</v>
      </c>
      <c r="R637" s="1">
        <f>_xlfn.T.TEST(J637:L637,M637:O637,2,2)</f>
        <v>0.96339924352432027</v>
      </c>
      <c r="S637" s="1">
        <f>-LOG(R637,10)</f>
        <v>1.6193699036056827E-2</v>
      </c>
    </row>
    <row r="638" spans="1:19" x14ac:dyDescent="0.2">
      <c r="A638" s="1" t="s">
        <v>1331</v>
      </c>
      <c r="B638" s="1" t="s">
        <v>1332</v>
      </c>
      <c r="C638" s="1" t="s">
        <v>1333</v>
      </c>
      <c r="D638" s="1">
        <v>10.799300000000001</v>
      </c>
      <c r="E638" s="1">
        <v>10.0997</v>
      </c>
      <c r="F638" s="1">
        <v>11.3443</v>
      </c>
      <c r="G638" s="1">
        <v>9.0031499999999998</v>
      </c>
      <c r="H638" s="1">
        <v>10.5214</v>
      </c>
      <c r="I638" s="1">
        <v>11.718400000000001</v>
      </c>
      <c r="J638" s="5">
        <f>2^D638</f>
        <v>1782.0227010252429</v>
      </c>
      <c r="K638" s="5">
        <f>2^E638</f>
        <v>1097.2678314810532</v>
      </c>
      <c r="L638" s="5">
        <f>2^F638</f>
        <v>2600.0073746936569</v>
      </c>
      <c r="M638" s="9">
        <f>2^G638</f>
        <v>513.11912908905254</v>
      </c>
      <c r="N638" s="9">
        <f>2^H638</f>
        <v>1469.7957808696628</v>
      </c>
      <c r="O638" s="9">
        <f>2^I638</f>
        <v>3369.689628286103</v>
      </c>
      <c r="P638" s="1">
        <f>AVERAGE(J638:L638)/AVERAGE(M638:O638)</f>
        <v>1.0236694805397819</v>
      </c>
      <c r="Q638" s="1">
        <f>LOG(P638,2)</f>
        <v>3.3749977292933719E-2</v>
      </c>
      <c r="R638" s="1">
        <f>_xlfn.T.TEST(J638:L638,M638:O638,2,2)</f>
        <v>0.96650402926219903</v>
      </c>
      <c r="S638" s="1">
        <f>-LOG(R638,10)</f>
        <v>1.4796331099792776E-2</v>
      </c>
    </row>
    <row r="639" spans="1:19" x14ac:dyDescent="0.2">
      <c r="A639" s="1" t="s">
        <v>1835</v>
      </c>
      <c r="B639" s="1" t="s">
        <v>1836</v>
      </c>
      <c r="C639" s="1" t="s">
        <v>1837</v>
      </c>
      <c r="D639" s="1">
        <v>13.273300000000001</v>
      </c>
      <c r="E639" s="1">
        <v>13.5793</v>
      </c>
      <c r="F639" s="1">
        <v>13.6831</v>
      </c>
      <c r="G639" s="1">
        <v>12.814299999999999</v>
      </c>
      <c r="H639" s="1">
        <v>13.3475</v>
      </c>
      <c r="I639" s="1">
        <v>14.040100000000001</v>
      </c>
      <c r="J639" s="5">
        <f>2^D639</f>
        <v>9900.5983305560967</v>
      </c>
      <c r="K639" s="5">
        <f>2^E639</f>
        <v>12239.864784381765</v>
      </c>
      <c r="L639" s="5">
        <f>2^F639</f>
        <v>13152.961038912023</v>
      </c>
      <c r="M639" s="9">
        <f>2^G639</f>
        <v>7202.5896636928201</v>
      </c>
      <c r="N639" s="9">
        <f>2^H639</f>
        <v>10423.123104534325</v>
      </c>
      <c r="O639" s="9">
        <f>2^I639</f>
        <v>16845.784556272847</v>
      </c>
      <c r="P639" s="1">
        <f>AVERAGE(J639:L639)/AVERAGE(M639:O639)</f>
        <v>1.0238436648577409</v>
      </c>
      <c r="Q639" s="1">
        <f>LOG(P639,2)</f>
        <v>3.3995440774221918E-2</v>
      </c>
      <c r="R639" s="1">
        <f>_xlfn.T.TEST(J639:L639,M639:O639,2,2)</f>
        <v>0.93151890570004392</v>
      </c>
      <c r="S639" s="1">
        <f>-LOG(R639,10)</f>
        <v>3.080832642755044E-2</v>
      </c>
    </row>
    <row r="640" spans="1:19" x14ac:dyDescent="0.2">
      <c r="A640" s="1" t="s">
        <v>2834</v>
      </c>
      <c r="B640" s="1" t="s">
        <v>2835</v>
      </c>
      <c r="C640" s="1" t="s">
        <v>2836</v>
      </c>
      <c r="D640" s="1">
        <v>10.9695</v>
      </c>
      <c r="E640" s="1">
        <v>11.278700000000001</v>
      </c>
      <c r="F640" s="1">
        <v>12.167</v>
      </c>
      <c r="G640" s="1">
        <v>10.3565</v>
      </c>
      <c r="H640" s="1">
        <v>11.3939</v>
      </c>
      <c r="I640" s="1">
        <v>12.2509</v>
      </c>
      <c r="J640" s="5">
        <f>2^D640</f>
        <v>2005.1577143129769</v>
      </c>
      <c r="K640" s="5">
        <f>2^E640</f>
        <v>2484.4314146821207</v>
      </c>
      <c r="L640" s="5">
        <f>2^F640</f>
        <v>4598.6669448134971</v>
      </c>
      <c r="M640" s="9">
        <f>2^G640</f>
        <v>1311.0436461522686</v>
      </c>
      <c r="N640" s="9">
        <f>2^H640</f>
        <v>2690.9502434799579</v>
      </c>
      <c r="O640" s="9">
        <f>2^I640</f>
        <v>4874.0319742110642</v>
      </c>
      <c r="P640" s="1">
        <f>AVERAGE(J640:L640)/AVERAGE(M640:O640)</f>
        <v>1.0239104992730848</v>
      </c>
      <c r="Q640" s="1">
        <f>LOG(P640,2)</f>
        <v>3.4089613874978296E-2</v>
      </c>
      <c r="R640" s="1">
        <f>_xlfn.T.TEST(J640:L640,M640:O640,2,2)</f>
        <v>0.95945773792910849</v>
      </c>
      <c r="S640" s="1">
        <f>-LOG(R640,10)</f>
        <v>1.7974150254624739E-2</v>
      </c>
    </row>
    <row r="641" spans="1:19" x14ac:dyDescent="0.2">
      <c r="A641" s="1" t="s">
        <v>2679</v>
      </c>
      <c r="B641" s="1" t="s">
        <v>2680</v>
      </c>
      <c r="C641" s="1" t="s">
        <v>2681</v>
      </c>
      <c r="D641" s="1">
        <v>12.5456</v>
      </c>
      <c r="E641" s="1">
        <v>13.1928</v>
      </c>
      <c r="F641" s="1">
        <v>13.2745</v>
      </c>
      <c r="G641" s="1">
        <v>11.7271</v>
      </c>
      <c r="H641" s="1">
        <v>13.0082</v>
      </c>
      <c r="I641" s="1">
        <v>13.667</v>
      </c>
      <c r="J641" s="5">
        <f>2^D641</f>
        <v>5978.6332567092941</v>
      </c>
      <c r="K641" s="5">
        <f>2^E641</f>
        <v>9363.2911259662542</v>
      </c>
      <c r="L641" s="5">
        <f>2^F641</f>
        <v>9908.8368425643439</v>
      </c>
      <c r="M641" s="9">
        <f>2^G641</f>
        <v>3390.0715323651225</v>
      </c>
      <c r="N641" s="9">
        <f>2^H641</f>
        <v>8238.6943210098179</v>
      </c>
      <c r="O641" s="9">
        <f>2^I641</f>
        <v>13006.994324384199</v>
      </c>
      <c r="P641" s="1">
        <f>AVERAGE(J641:L641)/AVERAGE(M641:O641)</f>
        <v>1.0249637536265661</v>
      </c>
      <c r="Q641" s="1">
        <f>LOG(P641,2)</f>
        <v>3.5572891791388297E-2</v>
      </c>
      <c r="R641" s="1">
        <f>_xlfn.T.TEST(J641:L641,M641:O641,2,2)</f>
        <v>0.94940867026820763</v>
      </c>
      <c r="S641" s="1">
        <f>-LOG(R641,10)</f>
        <v>2.2546806499641525E-2</v>
      </c>
    </row>
    <row r="642" spans="1:19" x14ac:dyDescent="0.2">
      <c r="A642" s="1" t="s">
        <v>1881</v>
      </c>
      <c r="B642" s="1" t="s">
        <v>1882</v>
      </c>
      <c r="C642" s="1" t="s">
        <v>1883</v>
      </c>
      <c r="D642" s="1">
        <v>13.368600000000001</v>
      </c>
      <c r="E642" s="1">
        <v>13.5047</v>
      </c>
      <c r="F642" s="1">
        <v>14.065200000000001</v>
      </c>
      <c r="G642" s="1">
        <v>12.760300000000001</v>
      </c>
      <c r="H642" s="1">
        <v>13.7453</v>
      </c>
      <c r="I642" s="1">
        <v>14.108700000000001</v>
      </c>
      <c r="J642" s="5">
        <f>2^D642</f>
        <v>10576.685727154538</v>
      </c>
      <c r="K642" s="5">
        <f>2^E642</f>
        <v>11623.041339181334</v>
      </c>
      <c r="L642" s="5">
        <f>2^F642</f>
        <v>17141.431795879369</v>
      </c>
      <c r="M642" s="9">
        <f>2^G642</f>
        <v>6937.9801612986876</v>
      </c>
      <c r="N642" s="9">
        <f>2^H642</f>
        <v>13732.436497411796</v>
      </c>
      <c r="O642" s="9">
        <f>2^I642</f>
        <v>17666.149438404093</v>
      </c>
      <c r="P642" s="1">
        <f>AVERAGE(J642:L642)/AVERAGE(M642:O642)</f>
        <v>1.0262045578770884</v>
      </c>
      <c r="Q642" s="1">
        <f>LOG(P642,2)</f>
        <v>3.7318338371521875E-2</v>
      </c>
      <c r="R642" s="1">
        <f>_xlfn.T.TEST(J642:L642,M642:O642,2,2)</f>
        <v>0.93290671397578173</v>
      </c>
      <c r="S642" s="1">
        <f>-LOG(R642,10)</f>
        <v>3.0161781367185527E-2</v>
      </c>
    </row>
    <row r="643" spans="1:19" x14ac:dyDescent="0.2">
      <c r="A643" s="1" t="s">
        <v>2748</v>
      </c>
      <c r="B643" s="1" t="s">
        <v>2749</v>
      </c>
      <c r="C643" s="1" t="s">
        <v>2750</v>
      </c>
      <c r="D643" s="1">
        <v>10.595599999999999</v>
      </c>
      <c r="E643" s="1">
        <v>9.9884000000000004</v>
      </c>
      <c r="F643" s="1">
        <v>10.875</v>
      </c>
      <c r="G643" s="1">
        <v>9.2722300000000004</v>
      </c>
      <c r="H643" s="1">
        <v>10.4621</v>
      </c>
      <c r="I643" s="1">
        <v>11.165699999999999</v>
      </c>
      <c r="J643" s="5">
        <f>2^D643</f>
        <v>1547.3673257956675</v>
      </c>
      <c r="K643" s="5">
        <f>2^E643</f>
        <v>1015.7995326689378</v>
      </c>
      <c r="L643" s="5">
        <f>2^F643</f>
        <v>1878.0242804831664</v>
      </c>
      <c r="M643" s="9">
        <f>2^G643</f>
        <v>618.32863131570923</v>
      </c>
      <c r="N643" s="9">
        <f>2^H643</f>
        <v>1410.6066199079062</v>
      </c>
      <c r="O643" s="9">
        <f>2^I643</f>
        <v>2297.2624961486231</v>
      </c>
      <c r="P643" s="1">
        <f>AVERAGE(J643:L643)/AVERAGE(M643:O643)</f>
        <v>1.026580706266925</v>
      </c>
      <c r="Q643" s="1">
        <f>LOG(P643,2)</f>
        <v>3.7847051658983479E-2</v>
      </c>
      <c r="R643" s="1">
        <f>_xlfn.T.TEST(J643:L643,M643:O643,2,2)</f>
        <v>0.94741074783068557</v>
      </c>
      <c r="S643" s="1">
        <f>-LOG(R643,10)</f>
        <v>2.3461692758703093E-2</v>
      </c>
    </row>
    <row r="644" spans="1:19" x14ac:dyDescent="0.2">
      <c r="A644" s="1" t="s">
        <v>2123</v>
      </c>
      <c r="B644" s="1" t="s">
        <v>2124</v>
      </c>
      <c r="C644" s="1" t="s">
        <v>2125</v>
      </c>
      <c r="D644" s="1">
        <v>10.335900000000001</v>
      </c>
      <c r="E644" s="1">
        <v>10.961</v>
      </c>
      <c r="F644" s="1">
        <v>11.285500000000001</v>
      </c>
      <c r="G644" s="1">
        <v>10.286</v>
      </c>
      <c r="H644" s="1">
        <v>10.898300000000001</v>
      </c>
      <c r="I644" s="1">
        <v>11.2682</v>
      </c>
      <c r="J644" s="5">
        <f>2^D644</f>
        <v>1292.4564915206022</v>
      </c>
      <c r="K644" s="5">
        <f>2^E644</f>
        <v>1993.3785582760722</v>
      </c>
      <c r="L644" s="5">
        <f>2^F644</f>
        <v>2496.1691764260281</v>
      </c>
      <c r="M644" s="9">
        <f>2^G644</f>
        <v>1248.5172163341338</v>
      </c>
      <c r="N644" s="9">
        <f>2^H644</f>
        <v>1908.601240424925</v>
      </c>
      <c r="O644" s="9">
        <f>2^I644</f>
        <v>2466.4152508185393</v>
      </c>
      <c r="P644" s="1">
        <f>AVERAGE(J644:L644)/AVERAGE(M644:O644)</f>
        <v>1.0281798824165609</v>
      </c>
      <c r="Q644" s="1">
        <f>LOG(P644,2)</f>
        <v>4.0092689402977506E-2</v>
      </c>
      <c r="R644" s="1">
        <f>_xlfn.T.TEST(J644:L644,M644:O644,2,2)</f>
        <v>0.92026793874936286</v>
      </c>
      <c r="S644" s="1">
        <f>-LOG(R644,10)</f>
        <v>3.6085708112289325E-2</v>
      </c>
    </row>
    <row r="645" spans="1:19" x14ac:dyDescent="0.2">
      <c r="A645" s="1" t="s">
        <v>211</v>
      </c>
      <c r="B645" s="1" t="s">
        <v>212</v>
      </c>
      <c r="C645" s="1" t="s">
        <v>213</v>
      </c>
      <c r="D645" s="1">
        <v>20.606000000000002</v>
      </c>
      <c r="E645" s="1">
        <v>20.865600000000001</v>
      </c>
      <c r="F645" s="1">
        <v>20.6873</v>
      </c>
      <c r="G645" s="1">
        <v>20.007999999999999</v>
      </c>
      <c r="H645" s="1">
        <v>20.679200000000002</v>
      </c>
      <c r="I645" s="1">
        <v>21.1431</v>
      </c>
      <c r="J645" s="5">
        <f>2^D645</f>
        <v>1595967.6743470107</v>
      </c>
      <c r="K645" s="5">
        <f>2^E645</f>
        <v>1910607.4969675131</v>
      </c>
      <c r="L645" s="5">
        <f>2^F645</f>
        <v>1688487.4200295727</v>
      </c>
      <c r="M645" s="9">
        <f>2^G645</f>
        <v>1054406.6911519028</v>
      </c>
      <c r="N645" s="9">
        <f>2^H645</f>
        <v>1679033.9835986544</v>
      </c>
      <c r="O645" s="9">
        <f>2^I645</f>
        <v>2315833.3364974419</v>
      </c>
      <c r="P645" s="1">
        <f>AVERAGE(J645:L645)/AVERAGE(M645:O645)</f>
        <v>1.0288731765737671</v>
      </c>
      <c r="Q645" s="1">
        <f>LOG(P645,2)</f>
        <v>4.1065160264610344E-2</v>
      </c>
      <c r="R645" s="1">
        <f>_xlfn.T.TEST(J645:L645,M645:O645,2,2)</f>
        <v>0.90338306276701685</v>
      </c>
      <c r="S645" s="1">
        <f>-LOG(R645,10)</f>
        <v>4.412805614320784E-2</v>
      </c>
    </row>
    <row r="646" spans="1:19" x14ac:dyDescent="0.2">
      <c r="A646" s="1" t="s">
        <v>105</v>
      </c>
      <c r="B646" s="1" t="s">
        <v>106</v>
      </c>
      <c r="C646" s="1" t="s">
        <v>107</v>
      </c>
      <c r="D646" s="1">
        <v>12.2</v>
      </c>
      <c r="E646" s="1">
        <v>12.989599999999999</v>
      </c>
      <c r="F646" s="1">
        <v>13.515000000000001</v>
      </c>
      <c r="G646" s="1">
        <v>11.8034</v>
      </c>
      <c r="H646" s="1">
        <v>12.453099999999999</v>
      </c>
      <c r="I646" s="1">
        <v>13.8399</v>
      </c>
      <c r="J646" s="5">
        <f>2^D646</f>
        <v>4705.0684620678521</v>
      </c>
      <c r="K646" s="5">
        <f>2^E646</f>
        <v>8133.1584196522026</v>
      </c>
      <c r="L646" s="5">
        <f>2^F646</f>
        <v>11706.319992759038</v>
      </c>
      <c r="M646" s="9">
        <f>2^G646</f>
        <v>3574.1884809386897</v>
      </c>
      <c r="N646" s="9">
        <f>2^H646</f>
        <v>5607.3367559204517</v>
      </c>
      <c r="O646" s="9">
        <f>2^I646</f>
        <v>14663.074359993407</v>
      </c>
      <c r="P646" s="1">
        <f>AVERAGE(J646:L646)/AVERAGE(M646:O646)</f>
        <v>1.0293545410474805</v>
      </c>
      <c r="Q646" s="1">
        <f>LOG(P646,2)</f>
        <v>4.1739975928399613E-2</v>
      </c>
      <c r="R646" s="1">
        <f>_xlfn.T.TEST(J646:L646,M646:O646,2,2)</f>
        <v>0.95587232229676145</v>
      </c>
      <c r="S646" s="1">
        <f>-LOG(R646,10)</f>
        <v>1.9600113398666325E-2</v>
      </c>
    </row>
    <row r="647" spans="1:19" x14ac:dyDescent="0.2">
      <c r="A647" s="1" t="s">
        <v>1743</v>
      </c>
      <c r="B647" s="1" t="s">
        <v>1744</v>
      </c>
      <c r="C647" s="1" t="s">
        <v>1745</v>
      </c>
      <c r="D647" s="1">
        <v>14.284700000000001</v>
      </c>
      <c r="E647" s="1">
        <v>14.5717</v>
      </c>
      <c r="F647" s="1">
        <v>15.4207</v>
      </c>
      <c r="G647" s="1">
        <v>13.657400000000001</v>
      </c>
      <c r="H647" s="1">
        <v>14.3843</v>
      </c>
      <c r="I647" s="1">
        <v>15.6477</v>
      </c>
      <c r="J647" s="5">
        <f>2^D647</f>
        <v>19958.28312021658</v>
      </c>
      <c r="K647" s="5">
        <f>2^E647</f>
        <v>24351.111419133744</v>
      </c>
      <c r="L647" s="5">
        <f>2^F647</f>
        <v>43862.487164486825</v>
      </c>
      <c r="M647" s="9">
        <f>2^G647</f>
        <v>12920.730342282672</v>
      </c>
      <c r="N647" s="9">
        <f>2^H647</f>
        <v>21384.828250642302</v>
      </c>
      <c r="O647" s="9">
        <f>2^I647</f>
        <v>51336.595389012014</v>
      </c>
      <c r="P647" s="1">
        <f>AVERAGE(J647:L647)/AVERAGE(M647:O647)</f>
        <v>1.0295383476977205</v>
      </c>
      <c r="Q647" s="1">
        <f>LOG(P647,2)</f>
        <v>4.1997567709825143E-2</v>
      </c>
      <c r="R647" s="1">
        <f>_xlfn.T.TEST(J647:L647,M647:O647,2,2)</f>
        <v>0.95412703926841025</v>
      </c>
      <c r="S647" s="1">
        <f>-LOG(R647,10)</f>
        <v>2.0393796385982543E-2</v>
      </c>
    </row>
    <row r="648" spans="1:19" x14ac:dyDescent="0.2">
      <c r="A648" s="1" t="s">
        <v>2784</v>
      </c>
      <c r="B648" s="1" t="s">
        <v>2785</v>
      </c>
      <c r="C648" s="1" t="s">
        <v>2786</v>
      </c>
      <c r="D648" s="1">
        <v>13.3306</v>
      </c>
      <c r="E648" s="1">
        <v>13.1707</v>
      </c>
      <c r="F648" s="1">
        <v>13.9735</v>
      </c>
      <c r="G648" s="1">
        <v>12.9527</v>
      </c>
      <c r="H648" s="1">
        <v>13.215299999999999</v>
      </c>
      <c r="I648" s="1">
        <v>14.065099999999999</v>
      </c>
      <c r="J648" s="5">
        <f>2^D648</f>
        <v>10301.737045288886</v>
      </c>
      <c r="K648" s="5">
        <f>2^E648</f>
        <v>9220.9520551822534</v>
      </c>
      <c r="L648" s="5">
        <f>2^F648</f>
        <v>16085.799249426542</v>
      </c>
      <c r="M648" s="9">
        <f>2^G648</f>
        <v>7927.773338778723</v>
      </c>
      <c r="N648" s="9">
        <f>2^H648</f>
        <v>9510.4639063985433</v>
      </c>
      <c r="O648" s="9">
        <f>2^I648</f>
        <v>17140.243683544675</v>
      </c>
      <c r="P648" s="1">
        <f>AVERAGE(J648:L648)/AVERAGE(M648:O648)</f>
        <v>1.0297875266209335</v>
      </c>
      <c r="Q648" s="1">
        <f>LOG(P648,2)</f>
        <v>4.2346700601370954E-2</v>
      </c>
      <c r="R648" s="1">
        <f>_xlfn.T.TEST(J648:L648,M648:O648,2,2)</f>
        <v>0.92768344919293266</v>
      </c>
      <c r="S648" s="1">
        <f>-LOG(R648,10)</f>
        <v>3.2600191584374674E-2</v>
      </c>
    </row>
    <row r="649" spans="1:19" x14ac:dyDescent="0.2">
      <c r="A649" s="1" t="s">
        <v>2441</v>
      </c>
      <c r="B649" s="1" t="s">
        <v>2442</v>
      </c>
      <c r="C649" s="1" t="s">
        <v>2443</v>
      </c>
      <c r="D649" s="1">
        <v>14.389799999999999</v>
      </c>
      <c r="E649" s="1">
        <v>14.6564</v>
      </c>
      <c r="F649" s="1">
        <v>14.932600000000001</v>
      </c>
      <c r="G649" s="1">
        <v>13.896599999999999</v>
      </c>
      <c r="H649" s="1">
        <v>14.742100000000001</v>
      </c>
      <c r="I649" s="1">
        <v>15.0345</v>
      </c>
      <c r="J649" s="5">
        <f>2^D649</f>
        <v>21466.509432434963</v>
      </c>
      <c r="K649" s="5">
        <f>2^E649</f>
        <v>25823.554955320036</v>
      </c>
      <c r="L649" s="5">
        <f>2^F649</f>
        <v>31272.349652831057</v>
      </c>
      <c r="M649" s="9">
        <f>2^G649</f>
        <v>15250.828514345385</v>
      </c>
      <c r="N649" s="9">
        <f>2^H649</f>
        <v>27404.021468575509</v>
      </c>
      <c r="O649" s="9">
        <f>2^I649</f>
        <v>33561.044589625824</v>
      </c>
      <c r="P649" s="1">
        <f>AVERAGE(J649:L649)/AVERAGE(M649:O649)</f>
        <v>1.030787796708281</v>
      </c>
      <c r="Q649" s="1">
        <f>LOG(P649,2)</f>
        <v>4.3747362631610144E-2</v>
      </c>
      <c r="R649" s="1">
        <f>_xlfn.T.TEST(J649:L649,M649:O649,2,2)</f>
        <v>0.90386797752851211</v>
      </c>
      <c r="S649" s="1">
        <f>-LOG(R649,10)</f>
        <v>4.3894999633105919E-2</v>
      </c>
    </row>
    <row r="650" spans="1:19" x14ac:dyDescent="0.2">
      <c r="A650" s="1" t="s">
        <v>3554</v>
      </c>
      <c r="B650" s="1" t="s">
        <v>3555</v>
      </c>
      <c r="C650" s="1" t="s">
        <v>3556</v>
      </c>
      <c r="D650" s="1">
        <v>13.7456</v>
      </c>
      <c r="E650" s="1">
        <v>14.0893</v>
      </c>
      <c r="F650" s="1">
        <v>14.504099999999999</v>
      </c>
      <c r="G650" s="1">
        <v>13.169</v>
      </c>
      <c r="H650" s="1">
        <v>13.9391</v>
      </c>
      <c r="I650" s="1">
        <v>14.765599999999999</v>
      </c>
      <c r="J650" s="5">
        <f>2^D650</f>
        <v>13735.292374225066</v>
      </c>
      <c r="K650" s="5">
        <f>2^E650</f>
        <v>17430.181840280569</v>
      </c>
      <c r="L650" s="5">
        <f>2^F650</f>
        <v>23236.416914440557</v>
      </c>
      <c r="M650" s="9">
        <f>2^G650</f>
        <v>9210.0929435944363</v>
      </c>
      <c r="N650" s="9">
        <f>2^H650</f>
        <v>15706.78187369509</v>
      </c>
      <c r="O650" s="9">
        <f>2^I650</f>
        <v>27854.059821066374</v>
      </c>
      <c r="P650" s="1">
        <f>AVERAGE(J650:L650)/AVERAGE(M650:O650)</f>
        <v>1.0309063408061159</v>
      </c>
      <c r="Q650" s="1">
        <f>LOG(P650,2)</f>
        <v>4.3913267921972615E-2</v>
      </c>
      <c r="R650" s="1">
        <f>_xlfn.T.TEST(J650:L650,M650:O650,2,2)</f>
        <v>0.9335254251745565</v>
      </c>
      <c r="S650" s="1">
        <f>-LOG(R650,10)</f>
        <v>2.9873849260010833E-2</v>
      </c>
    </row>
    <row r="651" spans="1:19" x14ac:dyDescent="0.2">
      <c r="A651" s="1" t="s">
        <v>2411</v>
      </c>
      <c r="B651" s="1" t="s">
        <v>2412</v>
      </c>
      <c r="C651" s="1" t="s">
        <v>2413</v>
      </c>
      <c r="D651" s="1">
        <v>13.795400000000001</v>
      </c>
      <c r="E651" s="1">
        <v>14.023099999999999</v>
      </c>
      <c r="F651" s="1">
        <v>14.2203</v>
      </c>
      <c r="G651" s="1">
        <v>13.2418</v>
      </c>
      <c r="H651" s="1">
        <v>14.1457</v>
      </c>
      <c r="I651" s="1">
        <v>14.3332</v>
      </c>
      <c r="J651" s="5">
        <f>2^D651</f>
        <v>14217.695286035854</v>
      </c>
      <c r="K651" s="5">
        <f>2^E651</f>
        <v>16648.447165237081</v>
      </c>
      <c r="L651" s="5">
        <f>2^F651</f>
        <v>19086.963690580538</v>
      </c>
      <c r="M651" s="9">
        <f>2^G651</f>
        <v>9686.7701894258444</v>
      </c>
      <c r="N651" s="9">
        <f>2^H651</f>
        <v>18125.083236062583</v>
      </c>
      <c r="O651" s="9">
        <f>2^I651</f>
        <v>20640.638793247115</v>
      </c>
      <c r="P651" s="1">
        <f>AVERAGE(J651:L651)/AVERAGE(M651:O651)</f>
        <v>1.0309708304857366</v>
      </c>
      <c r="Q651" s="1">
        <f>LOG(P651,2)</f>
        <v>4.4003514753649144E-2</v>
      </c>
      <c r="R651" s="1">
        <f>_xlfn.T.TEST(J651:L651,M651:O651,2,2)</f>
        <v>0.89616468000518701</v>
      </c>
      <c r="S651" s="1">
        <f>-LOG(R651,10)</f>
        <v>4.7612176670602212E-2</v>
      </c>
    </row>
    <row r="652" spans="1:19" x14ac:dyDescent="0.2">
      <c r="A652" s="1" t="s">
        <v>3476</v>
      </c>
      <c r="B652" s="1" t="s">
        <v>3477</v>
      </c>
      <c r="C652" s="1" t="s">
        <v>3478</v>
      </c>
      <c r="D652" s="1">
        <v>13.1747</v>
      </c>
      <c r="E652" s="1">
        <v>13.8452</v>
      </c>
      <c r="F652" s="1">
        <v>14.064299999999999</v>
      </c>
      <c r="G652" s="1">
        <v>13.215</v>
      </c>
      <c r="H652" s="1">
        <v>13.408899999999999</v>
      </c>
      <c r="I652" s="1">
        <v>14.2475</v>
      </c>
      <c r="J652" s="5">
        <f>2^D652</f>
        <v>9246.5534375103889</v>
      </c>
      <c r="K652" s="5">
        <f>2^E652</f>
        <v>14717.040870997153</v>
      </c>
      <c r="L652" s="5">
        <f>2^F652</f>
        <v>17130.741749017096</v>
      </c>
      <c r="M652" s="9">
        <f>2^G652</f>
        <v>9508.4864666314279</v>
      </c>
      <c r="N652" s="9">
        <f>2^H652</f>
        <v>10876.298263792922</v>
      </c>
      <c r="O652" s="9">
        <f>2^I652</f>
        <v>19450.235462760138</v>
      </c>
      <c r="P652" s="1">
        <f>AVERAGE(J652:L652)/AVERAGE(M652:O652)</f>
        <v>1.0316132854516693</v>
      </c>
      <c r="Q652" s="1">
        <f>LOG(P652,2)</f>
        <v>4.4902257855720724E-2</v>
      </c>
      <c r="R652" s="1">
        <f>_xlfn.T.TEST(J652:L652,M652:O652,2,2)</f>
        <v>0.91922690729642564</v>
      </c>
      <c r="S652" s="1">
        <f>-LOG(R652,10)</f>
        <v>3.6577271613799568E-2</v>
      </c>
    </row>
    <row r="653" spans="1:19" x14ac:dyDescent="0.2">
      <c r="A653" s="1" t="s">
        <v>2638</v>
      </c>
      <c r="B653" s="2" t="s">
        <v>3588</v>
      </c>
      <c r="C653" s="1" t="s">
        <v>2639</v>
      </c>
      <c r="D653" s="1">
        <v>13.0494</v>
      </c>
      <c r="E653" s="1">
        <v>13.174899999999999</v>
      </c>
      <c r="F653" s="1">
        <v>13.9116</v>
      </c>
      <c r="G653" s="1">
        <v>12.9358</v>
      </c>
      <c r="H653" s="1">
        <v>13.052099999999999</v>
      </c>
      <c r="I653" s="1">
        <v>13.946</v>
      </c>
      <c r="J653" s="5">
        <f>2^D653</f>
        <v>8477.3638863455744</v>
      </c>
      <c r="K653" s="5">
        <f>2^E653</f>
        <v>9247.8353708541872</v>
      </c>
      <c r="L653" s="5">
        <f>2^F653</f>
        <v>15410.221732441903</v>
      </c>
      <c r="M653" s="9">
        <f>2^G653</f>
        <v>7835.4477320930828</v>
      </c>
      <c r="N653" s="9">
        <f>2^H653</f>
        <v>8493.2441059715748</v>
      </c>
      <c r="O653" s="9">
        <f>2^I653</f>
        <v>15782.082871626097</v>
      </c>
      <c r="P653" s="1">
        <f>AVERAGE(J653:L653)/AVERAGE(M653:O653)</f>
        <v>1.0319097340134145</v>
      </c>
      <c r="Q653" s="1">
        <f>LOG(P653,2)</f>
        <v>4.5316776975513763E-2</v>
      </c>
      <c r="R653" s="1">
        <f>_xlfn.T.TEST(J653:L653,M653:O653,2,2)</f>
        <v>0.92394918656531555</v>
      </c>
      <c r="S653" s="1">
        <f>-LOG(R653,10)</f>
        <v>3.4351912547321541E-2</v>
      </c>
    </row>
    <row r="654" spans="1:19" x14ac:dyDescent="0.2">
      <c r="A654" s="1" t="s">
        <v>2611</v>
      </c>
      <c r="B654" s="1" t="s">
        <v>2612</v>
      </c>
      <c r="C654" s="1" t="s">
        <v>2613</v>
      </c>
      <c r="D654" s="1">
        <v>11.8682</v>
      </c>
      <c r="E654" s="1">
        <v>12.851000000000001</v>
      </c>
      <c r="F654" s="1">
        <v>12.982799999999999</v>
      </c>
      <c r="G654" s="1">
        <v>11.634399999999999</v>
      </c>
      <c r="H654" s="1">
        <v>13.300599999999999</v>
      </c>
      <c r="I654" s="1">
        <v>12.3866</v>
      </c>
      <c r="J654" s="5">
        <f>2^D654</f>
        <v>3738.3864555595592</v>
      </c>
      <c r="K654" s="5">
        <f>2^E654</f>
        <v>7388.1630997073962</v>
      </c>
      <c r="L654" s="5">
        <f>2^F654</f>
        <v>8094.9137859723587</v>
      </c>
      <c r="M654" s="9">
        <f>2^G654</f>
        <v>3179.0940889704775</v>
      </c>
      <c r="N654" s="9">
        <f>2^H654</f>
        <v>10089.73036255911</v>
      </c>
      <c r="O654" s="9">
        <f>2^I654</f>
        <v>5354.736989432834</v>
      </c>
      <c r="P654" s="1">
        <f>AVERAGE(J654:L654)/AVERAGE(M654:O654)</f>
        <v>1.0321045951480479</v>
      </c>
      <c r="Q654" s="1">
        <f>LOG(P654,2)</f>
        <v>4.5589183217525704E-2</v>
      </c>
      <c r="R654" s="1">
        <f>_xlfn.T.TEST(J654:L654,M654:O654,2,2)</f>
        <v>0.9389792033331571</v>
      </c>
      <c r="S654" s="1">
        <f>-LOG(R654,10)</f>
        <v>2.7344026453453373E-2</v>
      </c>
    </row>
    <row r="655" spans="1:19" x14ac:dyDescent="0.2">
      <c r="A655" s="1" t="s">
        <v>2325</v>
      </c>
      <c r="B655" s="1" t="s">
        <v>2326</v>
      </c>
      <c r="C655" s="1" t="s">
        <v>2327</v>
      </c>
      <c r="D655" s="1">
        <v>9.8951700000000002</v>
      </c>
      <c r="E655" s="1">
        <v>11.9863</v>
      </c>
      <c r="F655" s="1">
        <v>12.7232</v>
      </c>
      <c r="G655" s="1">
        <v>9.5442300000000007</v>
      </c>
      <c r="H655" s="1">
        <v>11.9895</v>
      </c>
      <c r="I655" s="1">
        <v>12.686</v>
      </c>
      <c r="J655" s="5">
        <f>2^D655</f>
        <v>952.232460956963</v>
      </c>
      <c r="K655" s="5">
        <f>2^E655</f>
        <v>4057.2880050460444</v>
      </c>
      <c r="L655" s="5">
        <f>2^F655</f>
        <v>6761.8392315235205</v>
      </c>
      <c r="M655" s="9">
        <f>2^G655</f>
        <v>746.6198214741288</v>
      </c>
      <c r="N655" s="9">
        <f>2^H655</f>
        <v>4066.2973458035026</v>
      </c>
      <c r="O655" s="9">
        <f>2^I655</f>
        <v>6589.713374756172</v>
      </c>
      <c r="P655" s="1">
        <f>AVERAGE(J655:L655)/AVERAGE(M655:O655)</f>
        <v>1.0323372009759915</v>
      </c>
      <c r="Q655" s="1">
        <f>LOG(P655,2)</f>
        <v>4.5914287346405694E-2</v>
      </c>
      <c r="R655" s="1">
        <f>_xlfn.T.TEST(J655:L655,M655:O655,2,2)</f>
        <v>0.96134204510625065</v>
      </c>
      <c r="S655" s="1">
        <f>-LOG(R655,10)</f>
        <v>1.7122063036595803E-2</v>
      </c>
    </row>
    <row r="656" spans="1:19" x14ac:dyDescent="0.2">
      <c r="A656" s="1" t="s">
        <v>3396</v>
      </c>
      <c r="B656" s="1" t="s">
        <v>3397</v>
      </c>
      <c r="C656" s="1" t="s">
        <v>3398</v>
      </c>
      <c r="D656" s="1">
        <v>13.785600000000001</v>
      </c>
      <c r="E656" s="1">
        <v>14.073600000000001</v>
      </c>
      <c r="F656" s="1">
        <v>15.0708</v>
      </c>
      <c r="G656" s="1">
        <v>13.527100000000001</v>
      </c>
      <c r="H656" s="1">
        <v>13.8927</v>
      </c>
      <c r="I656" s="1">
        <v>15.1555</v>
      </c>
      <c r="J656" s="5">
        <f>2^D656</f>
        <v>14121.444003104436</v>
      </c>
      <c r="K656" s="5">
        <f>2^E656</f>
        <v>17241.527809442807</v>
      </c>
      <c r="L656" s="5">
        <f>2^F656</f>
        <v>34416.195389661792</v>
      </c>
      <c r="M656" s="9">
        <f>2^G656</f>
        <v>11804.914728458451</v>
      </c>
      <c r="N656" s="9">
        <f>2^H656</f>
        <v>15209.657020067771</v>
      </c>
      <c r="O656" s="9">
        <f>2^I656</f>
        <v>36497.246376181189</v>
      </c>
      <c r="P656" s="1">
        <f>AVERAGE(J656:L656)/AVERAGE(M656:O656)</f>
        <v>1.0356996405464196</v>
      </c>
      <c r="Q656" s="1">
        <f>LOG(P656,2)</f>
        <v>5.0605672984030667E-2</v>
      </c>
      <c r="R656" s="1">
        <f>_xlfn.T.TEST(J656:L656,M656:O656,2,2)</f>
        <v>0.94324261922193786</v>
      </c>
      <c r="S656" s="1">
        <f>-LOG(R656,10)</f>
        <v>2.5376584424052034E-2</v>
      </c>
    </row>
    <row r="657" spans="1:19" x14ac:dyDescent="0.2">
      <c r="A657" s="1" t="s">
        <v>2694</v>
      </c>
      <c r="B657" s="1" t="s">
        <v>2695</v>
      </c>
      <c r="C657" s="1" t="s">
        <v>2696</v>
      </c>
      <c r="D657" s="1">
        <v>11.7232</v>
      </c>
      <c r="E657" s="1">
        <v>11.9017</v>
      </c>
      <c r="F657" s="1">
        <v>11.904999999999999</v>
      </c>
      <c r="G657" s="1">
        <v>11.489000000000001</v>
      </c>
      <c r="H657" s="1">
        <v>11.7491</v>
      </c>
      <c r="I657" s="1">
        <v>12.0845</v>
      </c>
      <c r="J657" s="5">
        <f>2^D657</f>
        <v>3380.9196157617598</v>
      </c>
      <c r="K657" s="5">
        <f>2^E657</f>
        <v>3826.2090922902871</v>
      </c>
      <c r="L657" s="5">
        <f>2^F657</f>
        <v>3834.9711254916765</v>
      </c>
      <c r="M657" s="9">
        <f>2^G657</f>
        <v>2874.3100949280274</v>
      </c>
      <c r="N657" s="9">
        <f>2^H657</f>
        <v>3442.1637134860248</v>
      </c>
      <c r="O657" s="9">
        <f>2^I657</f>
        <v>4343.0715338895152</v>
      </c>
      <c r="P657" s="1">
        <f>AVERAGE(J657:L657)/AVERAGE(M657:O657)</f>
        <v>1.0358884435457061</v>
      </c>
      <c r="Q657" s="1">
        <f>LOG(P657,2)</f>
        <v>5.0868645293652842E-2</v>
      </c>
      <c r="R657" s="1">
        <f>_xlfn.T.TEST(J657:L657,M657:O657,2,2)</f>
        <v>0.79234900748260784</v>
      </c>
      <c r="S657" s="1">
        <f>-LOG(R657,10)</f>
        <v>0.10108348174721404</v>
      </c>
    </row>
    <row r="658" spans="1:19" x14ac:dyDescent="0.2">
      <c r="A658" s="1" t="s">
        <v>2468</v>
      </c>
      <c r="B658" s="1" t="s">
        <v>2469</v>
      </c>
      <c r="C658" s="1" t="s">
        <v>2470</v>
      </c>
      <c r="D658" s="1">
        <v>14.1028</v>
      </c>
      <c r="E658" s="1">
        <v>14.41</v>
      </c>
      <c r="F658" s="1">
        <v>15.050700000000001</v>
      </c>
      <c r="G658" s="1">
        <v>13.4499</v>
      </c>
      <c r="H658" s="1">
        <v>13.9671</v>
      </c>
      <c r="I658" s="1">
        <v>15.4101</v>
      </c>
      <c r="J658" s="5">
        <f>2^D658</f>
        <v>17594.050040717953</v>
      </c>
      <c r="K658" s="5">
        <f>2^E658</f>
        <v>21769.188378157261</v>
      </c>
      <c r="L658" s="5">
        <f>2^F658</f>
        <v>33940.024832731106</v>
      </c>
      <c r="M658" s="9">
        <f>2^G658</f>
        <v>11189.826136806689</v>
      </c>
      <c r="N658" s="9">
        <f>2^H658</f>
        <v>16014.598405777482</v>
      </c>
      <c r="O658" s="9">
        <f>2^I658</f>
        <v>43541.394711217064</v>
      </c>
      <c r="P658" s="1">
        <f>AVERAGE(J658:L658)/AVERAGE(M658:O658)</f>
        <v>1.0361497544982867</v>
      </c>
      <c r="Q658" s="1">
        <f>LOG(P658,2)</f>
        <v>5.1232530494005377E-2</v>
      </c>
      <c r="R658" s="1">
        <f>_xlfn.T.TEST(J658:L658,M658:O658,2,2)</f>
        <v>0.94301393767789854</v>
      </c>
      <c r="S658" s="1">
        <f>-LOG(R658,10)</f>
        <v>2.5481888374156471E-2</v>
      </c>
    </row>
    <row r="659" spans="1:19" x14ac:dyDescent="0.2">
      <c r="A659" s="1" t="s">
        <v>3542</v>
      </c>
      <c r="B659" s="1" t="s">
        <v>3543</v>
      </c>
      <c r="C659" s="1" t="s">
        <v>3544</v>
      </c>
      <c r="D659" s="1">
        <v>11.831899999999999</v>
      </c>
      <c r="E659" s="1">
        <v>12.060600000000001</v>
      </c>
      <c r="F659" s="1">
        <v>12.2789</v>
      </c>
      <c r="G659" s="1">
        <v>11.721299999999999</v>
      </c>
      <c r="H659" s="1">
        <v>11.820399999999999</v>
      </c>
      <c r="I659" s="1">
        <v>12.4091</v>
      </c>
      <c r="J659" s="5">
        <f>2^D659</f>
        <v>3645.4975080126292</v>
      </c>
      <c r="K659" s="5">
        <f>2^E659</f>
        <v>4271.7159437493974</v>
      </c>
      <c r="L659" s="5">
        <f>2^F659</f>
        <v>4969.5517077647028</v>
      </c>
      <c r="M659" s="9">
        <f>2^G659</f>
        <v>3376.4699441595621</v>
      </c>
      <c r="N659" s="9">
        <f>2^H659</f>
        <v>3616.5540555113912</v>
      </c>
      <c r="O659" s="9">
        <f>2^I659</f>
        <v>5438.903071702025</v>
      </c>
      <c r="P659" s="1">
        <f>AVERAGE(J659:L659)/AVERAGE(M659:O659)</f>
        <v>1.0365862899245208</v>
      </c>
      <c r="Q659" s="1">
        <f>LOG(P659,2)</f>
        <v>5.1840217619055863E-2</v>
      </c>
      <c r="R659" s="1">
        <f>_xlfn.T.TEST(J659:L659,M659:O659,2,2)</f>
        <v>0.85067215771098781</v>
      </c>
      <c r="S659" s="1">
        <f>-LOG(R659,10)</f>
        <v>7.0237781313305866E-2</v>
      </c>
    </row>
    <row r="660" spans="1:19" x14ac:dyDescent="0.2">
      <c r="A660" s="1" t="s">
        <v>1447</v>
      </c>
      <c r="B660" s="1" t="s">
        <v>1448</v>
      </c>
      <c r="C660" s="1" t="s">
        <v>1449</v>
      </c>
      <c r="D660" s="1">
        <v>11.261200000000001</v>
      </c>
      <c r="E660" s="1">
        <v>12.4796</v>
      </c>
      <c r="F660" s="1">
        <v>12.576599999999999</v>
      </c>
      <c r="G660" s="1">
        <v>9.9490400000000001</v>
      </c>
      <c r="H660" s="1">
        <v>11.7719</v>
      </c>
      <c r="I660" s="1">
        <v>13.1792</v>
      </c>
      <c r="J660" s="5">
        <f>2^D660</f>
        <v>2454.4771148973891</v>
      </c>
      <c r="K660" s="5">
        <f>2^E660</f>
        <v>5711.2863330229502</v>
      </c>
      <c r="L660" s="5">
        <f>2^F660</f>
        <v>6108.4896655634893</v>
      </c>
      <c r="M660" s="9">
        <f>2^G660</f>
        <v>988.4608390425019</v>
      </c>
      <c r="N660" s="9">
        <f>2^H660</f>
        <v>3496.9949565261813</v>
      </c>
      <c r="O660" s="9">
        <f>2^I660</f>
        <v>9275.439965978665</v>
      </c>
      <c r="P660" s="1">
        <f>AVERAGE(J660:L660)/AVERAGE(M660:O660)</f>
        <v>1.0373055185383335</v>
      </c>
      <c r="Q660" s="1">
        <f>LOG(P660,2)</f>
        <v>5.2840875022472672E-2</v>
      </c>
      <c r="R660" s="1">
        <f>_xlfn.T.TEST(J660:L660,M660:O660,2,2)</f>
        <v>0.9527315178215483</v>
      </c>
      <c r="S660" s="1">
        <f>-LOG(R660,10)</f>
        <v>2.102946741643047E-2</v>
      </c>
    </row>
    <row r="661" spans="1:19" x14ac:dyDescent="0.2">
      <c r="A661" s="1" t="s">
        <v>3423</v>
      </c>
      <c r="B661" s="1" t="s">
        <v>3424</v>
      </c>
      <c r="C661" s="1" t="s">
        <v>3425</v>
      </c>
      <c r="D661" s="1">
        <v>13.1744</v>
      </c>
      <c r="E661" s="1">
        <v>13.5276</v>
      </c>
      <c r="F661" s="1">
        <v>14.463800000000001</v>
      </c>
      <c r="G661" s="1">
        <v>12.767899999999999</v>
      </c>
      <c r="H661" s="1">
        <v>13.2257</v>
      </c>
      <c r="I661" s="1">
        <v>14.6389</v>
      </c>
      <c r="J661" s="5">
        <f>2^D661</f>
        <v>9244.6308706770524</v>
      </c>
      <c r="K661" s="5">
        <f>2^E661</f>
        <v>11809.006709184105</v>
      </c>
      <c r="L661" s="5">
        <f>2^F661</f>
        <v>22596.31661144512</v>
      </c>
      <c r="M661" s="9">
        <f>2^G661</f>
        <v>6974.6253129369516</v>
      </c>
      <c r="N661" s="9">
        <f>2^H661</f>
        <v>9579.2699835973999</v>
      </c>
      <c r="O661" s="9">
        <f>2^I661</f>
        <v>25512.205444092688</v>
      </c>
      <c r="P661" s="1">
        <f>AVERAGE(J661:L661)/AVERAGE(M661:O661)</f>
        <v>1.0376515394294572</v>
      </c>
      <c r="Q661" s="1">
        <f>LOG(P661,2)</f>
        <v>5.3322044140048999E-2</v>
      </c>
      <c r="R661" s="1">
        <f>_xlfn.T.TEST(J661:L661,M661:O661,2,2)</f>
        <v>0.94423681557457961</v>
      </c>
      <c r="S661" s="1">
        <f>-LOG(R661,10)</f>
        <v>2.4919070533461055E-2</v>
      </c>
    </row>
    <row r="662" spans="1:19" x14ac:dyDescent="0.2">
      <c r="A662" s="1" t="s">
        <v>2105</v>
      </c>
      <c r="B662" s="1" t="s">
        <v>2106</v>
      </c>
      <c r="C662" s="1" t="s">
        <v>2107</v>
      </c>
      <c r="D662" s="1">
        <v>13.5923</v>
      </c>
      <c r="E662" s="1">
        <v>13.974399999999999</v>
      </c>
      <c r="F662" s="1">
        <v>14.8194</v>
      </c>
      <c r="G662" s="1">
        <v>13.909000000000001</v>
      </c>
      <c r="H662" s="1">
        <v>13.798299999999999</v>
      </c>
      <c r="I662" s="1">
        <v>14.645799999999999</v>
      </c>
      <c r="J662" s="5">
        <f>2^D662</f>
        <v>12350.655558718412</v>
      </c>
      <c r="K662" s="5">
        <f>2^E662</f>
        <v>16095.837223865266</v>
      </c>
      <c r="L662" s="5">
        <f>2^F662</f>
        <v>28912.384958847386</v>
      </c>
      <c r="M662" s="9">
        <f>2^G662</f>
        <v>15382.474708016371</v>
      </c>
      <c r="N662" s="9">
        <f>2^H662</f>
        <v>14246.303400036211</v>
      </c>
      <c r="O662" s="9">
        <f>2^I662</f>
        <v>25634.515319203285</v>
      </c>
      <c r="P662" s="1">
        <f>AVERAGE(J662:L662)/AVERAGE(M662:O662)</f>
        <v>1.037920004115094</v>
      </c>
      <c r="Q662" s="1">
        <f>LOG(P662,2)</f>
        <v>5.3695254761467054E-2</v>
      </c>
      <c r="R662" s="1">
        <f>_xlfn.T.TEST(J662:L662,M662:O662,2,2)</f>
        <v>0.91552563498248174</v>
      </c>
      <c r="S662" s="1">
        <f>-LOG(R662,10)</f>
        <v>3.832949082097549E-2</v>
      </c>
    </row>
    <row r="663" spans="1:19" x14ac:dyDescent="0.2">
      <c r="A663" s="1" t="s">
        <v>1621</v>
      </c>
      <c r="B663" s="1" t="s">
        <v>1622</v>
      </c>
      <c r="C663" s="1" t="s">
        <v>1623</v>
      </c>
      <c r="D663" s="1">
        <v>15.5015</v>
      </c>
      <c r="E663" s="1">
        <v>16.361699999999999</v>
      </c>
      <c r="F663" s="1">
        <v>16.6829</v>
      </c>
      <c r="G663" s="1">
        <v>14.9526</v>
      </c>
      <c r="H663" s="1">
        <v>15.6717</v>
      </c>
      <c r="I663" s="1">
        <v>17.1265</v>
      </c>
      <c r="J663" s="5">
        <f>2^D663</f>
        <v>46389.156716522702</v>
      </c>
      <c r="K663" s="5">
        <f>2^E663</f>
        <v>84209.769782268821</v>
      </c>
      <c r="L663" s="5">
        <f>2^F663</f>
        <v>105209.10222177404</v>
      </c>
      <c r="M663" s="9">
        <f>2^G663</f>
        <v>31708.895385796437</v>
      </c>
      <c r="N663" s="9">
        <f>2^H663</f>
        <v>52197.750004584035</v>
      </c>
      <c r="O663" s="9">
        <f>2^I663</f>
        <v>143083.71933953353</v>
      </c>
      <c r="P663" s="1">
        <f>AVERAGE(J663:L663)/AVERAGE(M663:O663)</f>
        <v>1.0388459836220068</v>
      </c>
      <c r="Q663" s="1">
        <f>LOG(P663,2)</f>
        <v>5.4981780194765212E-2</v>
      </c>
      <c r="R663" s="1">
        <f>_xlfn.T.TEST(J663:L663,M663:O663,2,2)</f>
        <v>0.94252648456313093</v>
      </c>
      <c r="S663" s="1">
        <f>-LOG(R663,10)</f>
        <v>2.5706437474402957E-2</v>
      </c>
    </row>
    <row r="664" spans="1:19" x14ac:dyDescent="0.2">
      <c r="A664" s="1" t="s">
        <v>3096</v>
      </c>
      <c r="B664" s="1" t="s">
        <v>3097</v>
      </c>
      <c r="C664" s="1" t="s">
        <v>3098</v>
      </c>
      <c r="D664" s="1">
        <v>10.981</v>
      </c>
      <c r="E664" s="1">
        <v>11.8315</v>
      </c>
      <c r="F664" s="1">
        <v>11.9625</v>
      </c>
      <c r="G664" s="1">
        <v>10.9498</v>
      </c>
      <c r="H664" s="1">
        <v>10.4061</v>
      </c>
      <c r="I664" s="1">
        <v>12.5396</v>
      </c>
      <c r="J664" s="5">
        <f>2^D664</f>
        <v>2021.2050859742037</v>
      </c>
      <c r="K664" s="5">
        <f>2^E664</f>
        <v>3644.4869015911354</v>
      </c>
      <c r="L664" s="5">
        <f>2^F664</f>
        <v>3990.9043863621932</v>
      </c>
      <c r="M664" s="9">
        <f>2^G664</f>
        <v>1977.9633786829986</v>
      </c>
      <c r="N664" s="9">
        <f>2^H664</f>
        <v>1356.9012354212944</v>
      </c>
      <c r="O664" s="9">
        <f>2^I664</f>
        <v>5953.8204525362671</v>
      </c>
      <c r="P664" s="1">
        <f>AVERAGE(J664:L664)/AVERAGE(M664:O664)</f>
        <v>1.039608545735746</v>
      </c>
      <c r="Q664" s="1">
        <f>LOG(P664,2)</f>
        <v>5.6040398137746125E-2</v>
      </c>
      <c r="R664" s="1">
        <f>_xlfn.T.TEST(J664:L664,M664:O664,2,2)</f>
        <v>0.94121913962180104</v>
      </c>
      <c r="S664" s="1">
        <f>-LOG(R664,10)</f>
        <v>2.6309250059957021E-2</v>
      </c>
    </row>
    <row r="665" spans="1:19" x14ac:dyDescent="0.2">
      <c r="A665" s="1" t="s">
        <v>3387</v>
      </c>
      <c r="B665" s="1" t="s">
        <v>3388</v>
      </c>
      <c r="C665" s="1" t="s">
        <v>3389</v>
      </c>
      <c r="D665" s="1">
        <v>11.375299999999999</v>
      </c>
      <c r="E665" s="1">
        <v>12.056100000000001</v>
      </c>
      <c r="F665" s="1">
        <v>11.341699999999999</v>
      </c>
      <c r="G665" s="1">
        <v>10.6995</v>
      </c>
      <c r="H665" s="1">
        <v>11.1731</v>
      </c>
      <c r="I665" s="1">
        <v>12.3368</v>
      </c>
      <c r="J665" s="5">
        <f>2^D665</f>
        <v>2656.4797499297924</v>
      </c>
      <c r="K665" s="5">
        <f>2^E665</f>
        <v>4258.4125269120095</v>
      </c>
      <c r="L665" s="5">
        <f>2^F665</f>
        <v>2595.3259061603162</v>
      </c>
      <c r="M665" s="9">
        <f>2^G665</f>
        <v>1662.9164849203632</v>
      </c>
      <c r="N665" s="9">
        <f>2^H665</f>
        <v>2309.076091485188</v>
      </c>
      <c r="O665" s="9">
        <f>2^I665</f>
        <v>5173.0520775174409</v>
      </c>
      <c r="P665" s="1">
        <f>AVERAGE(J665:L665)/AVERAGE(M665:O665)</f>
        <v>1.0399313008190152</v>
      </c>
      <c r="Q665" s="1">
        <f>LOG(P665,2)</f>
        <v>5.6488225249656902E-2</v>
      </c>
      <c r="R665" s="1">
        <f>_xlfn.T.TEST(J665:L665,M665:O665,2,2)</f>
        <v>0.92459969055422586</v>
      </c>
      <c r="S665" s="1">
        <f>-LOG(R665,10)</f>
        <v>3.4046256247942074E-2</v>
      </c>
    </row>
    <row r="666" spans="1:19" x14ac:dyDescent="0.2">
      <c r="A666" s="1" t="s">
        <v>893</v>
      </c>
      <c r="B666" s="1" t="s">
        <v>894</v>
      </c>
      <c r="C666" s="1" t="s">
        <v>895</v>
      </c>
      <c r="D666" s="1">
        <v>14.7362</v>
      </c>
      <c r="E666" s="1">
        <v>15.2112</v>
      </c>
      <c r="F666" s="1">
        <v>15.256</v>
      </c>
      <c r="G666" s="1">
        <v>13.952199999999999</v>
      </c>
      <c r="H666" s="1">
        <v>14.876099999999999</v>
      </c>
      <c r="I666" s="1">
        <v>15.731400000000001</v>
      </c>
      <c r="J666" s="5">
        <f>2^D666</f>
        <v>27292.179697455478</v>
      </c>
      <c r="K666" s="5">
        <f>2^E666</f>
        <v>37933.897820704478</v>
      </c>
      <c r="L666" s="5">
        <f>2^F666</f>
        <v>39130.339314060147</v>
      </c>
      <c r="M666" s="9">
        <f>2^G666</f>
        <v>15850.052515940211</v>
      </c>
      <c r="N666" s="9">
        <f>2^H666</f>
        <v>30071.307975575088</v>
      </c>
      <c r="O666" s="9">
        <f>2^I666</f>
        <v>54403.053199545087</v>
      </c>
      <c r="P666" s="1">
        <f>AVERAGE(J666:L666)/AVERAGE(M666:O666)</f>
        <v>1.040189650682394</v>
      </c>
      <c r="Q666" s="1">
        <f>LOG(P666,2)</f>
        <v>5.6846589092257864E-2</v>
      </c>
      <c r="R666" s="1">
        <f>_xlfn.T.TEST(J666:L666,M666:O666,2,2)</f>
        <v>0.91529417903904442</v>
      </c>
      <c r="S666" s="1">
        <f>-LOG(R666,10)</f>
        <v>3.8439299594951182E-2</v>
      </c>
    </row>
    <row r="667" spans="1:19" x14ac:dyDescent="0.2">
      <c r="A667" s="1" t="s">
        <v>1403</v>
      </c>
      <c r="B667" s="1" t="s">
        <v>1404</v>
      </c>
      <c r="C667" s="1" t="s">
        <v>1405</v>
      </c>
      <c r="D667" s="1">
        <v>16.3767</v>
      </c>
      <c r="E667" s="1">
        <v>16.889399999999998</v>
      </c>
      <c r="F667" s="1">
        <v>17.265799999999999</v>
      </c>
      <c r="G667" s="1">
        <v>15.8757</v>
      </c>
      <c r="H667" s="1">
        <v>16.816299999999998</v>
      </c>
      <c r="I667" s="1">
        <v>17.411799999999999</v>
      </c>
      <c r="J667" s="5">
        <f>2^D667</f>
        <v>85089.883684810891</v>
      </c>
      <c r="K667" s="5">
        <f>2^E667</f>
        <v>121399.25141853862</v>
      </c>
      <c r="L667" s="5">
        <f>2^F667</f>
        <v>157588.20151372335</v>
      </c>
      <c r="M667" s="9">
        <f>2^G667</f>
        <v>60125.943188721445</v>
      </c>
      <c r="N667" s="9">
        <f>2^H667</f>
        <v>115401.30395744274</v>
      </c>
      <c r="O667" s="9">
        <f>2^I667</f>
        <v>174370.92785350682</v>
      </c>
      <c r="P667" s="1">
        <f>AVERAGE(J667:L667)/AVERAGE(M667:O667)</f>
        <v>1.0405236798317545</v>
      </c>
      <c r="Q667" s="1">
        <f>LOG(P667,2)</f>
        <v>5.7309797737454121E-2</v>
      </c>
      <c r="R667" s="1">
        <f>_xlfn.T.TEST(J667:L667,M667:O667,2,2)</f>
        <v>0.90953381984718651</v>
      </c>
      <c r="S667" s="1">
        <f>-LOG(R667,10)</f>
        <v>4.1181147617610832E-2</v>
      </c>
    </row>
    <row r="668" spans="1:19" x14ac:dyDescent="0.2">
      <c r="A668" s="1" t="s">
        <v>1872</v>
      </c>
      <c r="B668" s="1" t="s">
        <v>1873</v>
      </c>
      <c r="C668" s="1" t="s">
        <v>1874</v>
      </c>
      <c r="D668" s="1">
        <v>13.368499999999999</v>
      </c>
      <c r="E668" s="1">
        <v>13.874000000000001</v>
      </c>
      <c r="F668" s="1">
        <v>13.9595</v>
      </c>
      <c r="G668" s="1">
        <v>12.6854</v>
      </c>
      <c r="H668" s="1">
        <v>13.4648</v>
      </c>
      <c r="I668" s="1">
        <v>14.424899999999999</v>
      </c>
      <c r="J668" s="5">
        <f>2^D668</f>
        <v>10575.952632572789</v>
      </c>
      <c r="K668" s="5">
        <f>2^E668</f>
        <v>15013.783874360954</v>
      </c>
      <c r="L668" s="5">
        <f>2^F668</f>
        <v>15930.456626015193</v>
      </c>
      <c r="M668" s="9">
        <f>2^G668</f>
        <v>6586.97335981791</v>
      </c>
      <c r="N668" s="9">
        <f>2^H668</f>
        <v>11305.992307041992</v>
      </c>
      <c r="O668" s="9">
        <f>2^I668</f>
        <v>21995.183242787265</v>
      </c>
      <c r="P668" s="1">
        <f>AVERAGE(J668:L668)/AVERAGE(M668:O668)</f>
        <v>1.0409155167114574</v>
      </c>
      <c r="Q668" s="1">
        <f>LOG(P668,2)</f>
        <v>5.7852980676260636E-2</v>
      </c>
      <c r="R668" s="1">
        <f>_xlfn.T.TEST(J668:L668,M668:O668,2,2)</f>
        <v>0.91606827380697164</v>
      </c>
      <c r="S668" s="1">
        <f>-LOG(R668,10)</f>
        <v>3.8072157519192192E-2</v>
      </c>
    </row>
    <row r="669" spans="1:19" x14ac:dyDescent="0.2">
      <c r="A669" s="1" t="s">
        <v>2048</v>
      </c>
      <c r="B669" s="1" t="s">
        <v>2049</v>
      </c>
      <c r="C669" s="1" t="s">
        <v>2050</v>
      </c>
      <c r="D669" s="1">
        <v>11.4786</v>
      </c>
      <c r="E669" s="1">
        <v>12.3698</v>
      </c>
      <c r="F669" s="1">
        <v>12.204000000000001</v>
      </c>
      <c r="G669" s="1">
        <v>11.3238</v>
      </c>
      <c r="H669" s="1">
        <v>9.8044700000000002</v>
      </c>
      <c r="I669" s="1">
        <v>13.1196</v>
      </c>
      <c r="J669" s="5">
        <f>2^D669</f>
        <v>2853.6644713446317</v>
      </c>
      <c r="K669" s="5">
        <f>2^E669</f>
        <v>5292.7434133956403</v>
      </c>
      <c r="L669" s="5">
        <f>2^F669</f>
        <v>4718.1317830629714</v>
      </c>
      <c r="M669" s="9">
        <f>2^G669</f>
        <v>2563.3237705622246</v>
      </c>
      <c r="N669" s="9">
        <f>2^H669</f>
        <v>894.21008089625036</v>
      </c>
      <c r="O669" s="9">
        <f>2^I669</f>
        <v>8900.0640299811639</v>
      </c>
      <c r="P669" s="1">
        <f>AVERAGE(J669:L669)/AVERAGE(M669:O669)</f>
        <v>1.0410226802350482</v>
      </c>
      <c r="Q669" s="1">
        <f>LOG(P669,2)</f>
        <v>5.8001500247506173E-2</v>
      </c>
      <c r="R669" s="1">
        <f>_xlfn.T.TEST(J669:L669,M669:O669,2,2)</f>
        <v>0.95029104203739001</v>
      </c>
      <c r="S669" s="1">
        <f>-LOG(R669,10)</f>
        <v>2.2143364613096152E-2</v>
      </c>
    </row>
    <row r="670" spans="1:19" x14ac:dyDescent="0.2">
      <c r="A670" s="1" t="s">
        <v>3273</v>
      </c>
      <c r="B670" s="1" t="s">
        <v>3274</v>
      </c>
      <c r="C670" s="1" t="s">
        <v>3275</v>
      </c>
      <c r="D670" s="1">
        <v>11.5427</v>
      </c>
      <c r="E670" s="1">
        <v>11.1731</v>
      </c>
      <c r="F670" s="1">
        <v>12.1585</v>
      </c>
      <c r="G670" s="1">
        <v>11.2294</v>
      </c>
      <c r="H670" s="1">
        <v>10.525600000000001</v>
      </c>
      <c r="I670" s="1">
        <v>12.4511</v>
      </c>
      <c r="J670" s="5">
        <f>2^D670</f>
        <v>2983.3137581022143</v>
      </c>
      <c r="K670" s="5">
        <f>2^E670</f>
        <v>2309.076091485188</v>
      </c>
      <c r="L670" s="5">
        <f>2^F670</f>
        <v>4571.6524037038062</v>
      </c>
      <c r="M670" s="9">
        <f>2^G670</f>
        <v>2400.9672341573651</v>
      </c>
      <c r="N670" s="9">
        <f>2^H670</f>
        <v>1474.080911484587</v>
      </c>
      <c r="O670" s="9">
        <f>2^I670</f>
        <v>5599.5687222295255</v>
      </c>
      <c r="P670" s="1">
        <f>AVERAGE(J670:L670)/AVERAGE(M670:O670)</f>
        <v>1.0411019665333672</v>
      </c>
      <c r="Q670" s="1">
        <f>LOG(P670,2)</f>
        <v>5.8111374504677155E-2</v>
      </c>
      <c r="R670" s="1">
        <f>_xlfn.T.TEST(J670:L670,M670:O670,2,2)</f>
        <v>0.93147478797333982</v>
      </c>
      <c r="S670" s="1">
        <f>-LOG(R670,10)</f>
        <v>3.0828895563485094E-2</v>
      </c>
    </row>
    <row r="671" spans="1:19" x14ac:dyDescent="0.2">
      <c r="A671" s="1" t="s">
        <v>3641</v>
      </c>
      <c r="B671" s="1" t="s">
        <v>977</v>
      </c>
      <c r="C671" s="1" t="s">
        <v>978</v>
      </c>
      <c r="D671" s="1">
        <v>16.3613</v>
      </c>
      <c r="E671" s="1">
        <v>17.018899999999999</v>
      </c>
      <c r="F671" s="1">
        <v>17.209399999999999</v>
      </c>
      <c r="G671" s="1">
        <v>15.866099999999999</v>
      </c>
      <c r="H671" s="1">
        <v>16.5136</v>
      </c>
      <c r="I671" s="1">
        <v>17.6129</v>
      </c>
      <c r="J671" s="5">
        <f>2^D671</f>
        <v>84186.425112876663</v>
      </c>
      <c r="K671" s="5">
        <f>2^E671</f>
        <v>132800.40307612545</v>
      </c>
      <c r="L671" s="5">
        <f>2^F671</f>
        <v>151546.39415954932</v>
      </c>
      <c r="M671" s="9">
        <f>2^G671</f>
        <v>59727.180557039057</v>
      </c>
      <c r="N671" s="9">
        <f>2^H671</f>
        <v>93559.724952397912</v>
      </c>
      <c r="O671" s="9">
        <f>2^I671</f>
        <v>200452.37703310139</v>
      </c>
      <c r="P671" s="1">
        <f>AVERAGE(J671:L671)/AVERAGE(M671:O671)</f>
        <v>1.0418215915961611</v>
      </c>
      <c r="Q671" s="1">
        <f>LOG(P671,2)</f>
        <v>5.9108242149336784E-2</v>
      </c>
      <c r="R671" s="1">
        <f>_xlfn.T.TEST(J671:L671,M671:O671,2,2)</f>
        <v>0.92135514131871654</v>
      </c>
      <c r="S671" s="1">
        <f>-LOG(R671,10)</f>
        <v>3.557293637680916E-2</v>
      </c>
    </row>
    <row r="672" spans="1:19" x14ac:dyDescent="0.2">
      <c r="A672" s="1" t="s">
        <v>3031</v>
      </c>
      <c r="B672" s="1" t="s">
        <v>3032</v>
      </c>
      <c r="C672" s="1" t="s">
        <v>3033</v>
      </c>
      <c r="D672" s="1">
        <v>11.1351</v>
      </c>
      <c r="E672" s="1">
        <v>10.1342</v>
      </c>
      <c r="F672" s="1">
        <v>11.528499999999999</v>
      </c>
      <c r="G672" s="1">
        <v>10.381</v>
      </c>
      <c r="H672" s="1">
        <v>11.141999999999999</v>
      </c>
      <c r="I672" s="1">
        <v>11.2758</v>
      </c>
      <c r="J672" s="5">
        <f>2^D672</f>
        <v>2249.0499694977175</v>
      </c>
      <c r="K672" s="5">
        <f>2^E672</f>
        <v>1123.8236883269565</v>
      </c>
      <c r="L672" s="5">
        <f>2^F672</f>
        <v>2954.0939623086547</v>
      </c>
      <c r="M672" s="9">
        <f>2^G672</f>
        <v>1333.4980501186849</v>
      </c>
      <c r="N672" s="9">
        <f>2^H672</f>
        <v>2259.8322996059305</v>
      </c>
      <c r="O672" s="9">
        <f>2^I672</f>
        <v>2479.4424084015736</v>
      </c>
      <c r="P672" s="1">
        <f>AVERAGE(J672:L672)/AVERAGE(M672:O672)</f>
        <v>1.041858121838495</v>
      </c>
      <c r="Q672" s="1">
        <f>LOG(P672,2)</f>
        <v>5.9158827658350753E-2</v>
      </c>
      <c r="R672" s="1">
        <f>_xlfn.T.TEST(J672:L672,M672:O672,2,2)</f>
        <v>0.90079736433545832</v>
      </c>
      <c r="S672" s="1">
        <f>-LOG(R672,10)</f>
        <v>4.5372893203476303E-2</v>
      </c>
    </row>
    <row r="673" spans="1:19" x14ac:dyDescent="0.2">
      <c r="A673" s="1" t="s">
        <v>557</v>
      </c>
      <c r="B673" s="1" t="s">
        <v>558</v>
      </c>
      <c r="C673" s="1" t="s">
        <v>559</v>
      </c>
      <c r="D673" s="1">
        <v>15.9308</v>
      </c>
      <c r="E673" s="1">
        <v>16.3459</v>
      </c>
      <c r="F673" s="1">
        <v>16.5747</v>
      </c>
      <c r="G673" s="1">
        <v>15.168799999999999</v>
      </c>
      <c r="H673" s="1">
        <v>15.8744</v>
      </c>
      <c r="I673" s="1">
        <v>17.057600000000001</v>
      </c>
      <c r="J673" s="5">
        <f>2^D673</f>
        <v>62466.713138512474</v>
      </c>
      <c r="K673" s="5">
        <f>2^E673</f>
        <v>83292.559189984298</v>
      </c>
      <c r="L673" s="5">
        <f>2^F673</f>
        <v>97607.203265433898</v>
      </c>
      <c r="M673" s="9">
        <f>2^G673</f>
        <v>36835.264968397445</v>
      </c>
      <c r="N673" s="9">
        <f>2^H673</f>
        <v>60071.788625090107</v>
      </c>
      <c r="O673" s="9">
        <f>2^I673</f>
        <v>136410.95646009585</v>
      </c>
      <c r="P673" s="1">
        <f>AVERAGE(J673:L673)/AVERAGE(M673:O673)</f>
        <v>1.0430676806219956</v>
      </c>
      <c r="Q673" s="1">
        <f>LOG(P673,2)</f>
        <v>6.0832771788481219E-2</v>
      </c>
      <c r="R673" s="1">
        <f>_xlfn.T.TEST(J673:L673,M673:O673,2,2)</f>
        <v>0.92108554737002224</v>
      </c>
      <c r="S673" s="1">
        <f>-LOG(R673,10)</f>
        <v>3.5700032099159264E-2</v>
      </c>
    </row>
    <row r="674" spans="1:19" x14ac:dyDescent="0.2">
      <c r="A674" s="1" t="s">
        <v>1680</v>
      </c>
      <c r="B674" s="1" t="s">
        <v>1681</v>
      </c>
      <c r="C674" s="1" t="s">
        <v>1682</v>
      </c>
      <c r="D674" s="1">
        <v>11.092499999999999</v>
      </c>
      <c r="E674" s="1">
        <v>10.4199</v>
      </c>
      <c r="F674" s="1">
        <v>11.7758</v>
      </c>
      <c r="G674" s="1">
        <v>10.315799999999999</v>
      </c>
      <c r="H674" s="1">
        <v>11.216699999999999</v>
      </c>
      <c r="I674" s="1">
        <v>11.6007</v>
      </c>
      <c r="J674" s="5">
        <f>2^D674</f>
        <v>2183.6107661650003</v>
      </c>
      <c r="K674" s="5">
        <f>2^E674</f>
        <v>1369.9428556071473</v>
      </c>
      <c r="L674" s="5">
        <f>2^F674</f>
        <v>3506.4610810845129</v>
      </c>
      <c r="M674" s="9">
        <f>2^G674</f>
        <v>1274.5745112375369</v>
      </c>
      <c r="N674" s="9">
        <f>2^H674</f>
        <v>2379.9243493828367</v>
      </c>
      <c r="O674" s="9">
        <f>2^I674</f>
        <v>3105.6940548525554</v>
      </c>
      <c r="P674" s="1">
        <f>AVERAGE(J674:L674)/AVERAGE(M674:O674)</f>
        <v>1.0443510697301983</v>
      </c>
      <c r="Q674" s="1">
        <f>LOG(P674,2)</f>
        <v>6.2606770738063894E-2</v>
      </c>
      <c r="R674" s="1">
        <f>_xlfn.T.TEST(J674:L674,M674:O674,2,2)</f>
        <v>0.90877916163512529</v>
      </c>
      <c r="S674" s="1">
        <f>-LOG(R674,10)</f>
        <v>4.1541639919406008E-2</v>
      </c>
    </row>
    <row r="675" spans="1:19" x14ac:dyDescent="0.2">
      <c r="A675" s="1" t="s">
        <v>2111</v>
      </c>
      <c r="B675" s="1" t="s">
        <v>2112</v>
      </c>
      <c r="C675" s="1" t="s">
        <v>2113</v>
      </c>
      <c r="D675" s="1">
        <v>12.796799999999999</v>
      </c>
      <c r="E675" s="1">
        <v>12.5108</v>
      </c>
      <c r="F675" s="1">
        <v>13.8169</v>
      </c>
      <c r="G675" s="1">
        <v>12.210599999999999</v>
      </c>
      <c r="H675" s="1">
        <v>12.4496</v>
      </c>
      <c r="I675" s="1">
        <v>13.9518</v>
      </c>
      <c r="J675" s="5">
        <f>2^D675</f>
        <v>7115.7494600399177</v>
      </c>
      <c r="K675" s="5">
        <f>2^E675</f>
        <v>5836.1449499874707</v>
      </c>
      <c r="L675" s="5">
        <f>2^F675</f>
        <v>14431.163498998994</v>
      </c>
      <c r="M675" s="9">
        <f>2^G675</f>
        <v>4739.7656045298127</v>
      </c>
      <c r="N675" s="9">
        <f>2^H675</f>
        <v>5593.749759893486</v>
      </c>
      <c r="O675" s="9">
        <f>2^I675</f>
        <v>15845.658557415096</v>
      </c>
      <c r="P675" s="1">
        <f>AVERAGE(J675:L675)/AVERAGE(M675:O675)</f>
        <v>1.0459863245029177</v>
      </c>
      <c r="Q675" s="1">
        <f>LOG(P675,2)</f>
        <v>6.4863989538203756E-2</v>
      </c>
      <c r="R675" s="1">
        <f>_xlfn.T.TEST(J675:L675,M675:O675,2,2)</f>
        <v>0.93264534828152779</v>
      </c>
      <c r="S675" s="1">
        <f>-LOG(R675,10)</f>
        <v>3.0283471543313466E-2</v>
      </c>
    </row>
    <row r="676" spans="1:19" x14ac:dyDescent="0.2">
      <c r="A676" s="1" t="s">
        <v>357</v>
      </c>
      <c r="B676" s="1" t="s">
        <v>358</v>
      </c>
      <c r="C676" s="1" t="s">
        <v>359</v>
      </c>
      <c r="D676" s="1">
        <v>16.019600000000001</v>
      </c>
      <c r="E676" s="1">
        <v>16.469899999999999</v>
      </c>
      <c r="F676" s="1">
        <v>16.9161</v>
      </c>
      <c r="G676" s="1">
        <v>15.6371</v>
      </c>
      <c r="H676" s="1">
        <v>16.005299999999998</v>
      </c>
      <c r="I676" s="1">
        <v>17.207999999999998</v>
      </c>
      <c r="J676" s="5">
        <f>2^D676</f>
        <v>66432.426934099742</v>
      </c>
      <c r="K676" s="5">
        <f>2^E676</f>
        <v>90768.242308938963</v>
      </c>
      <c r="L676" s="5">
        <f>2^F676</f>
        <v>123666.91006128654</v>
      </c>
      <c r="M676" s="9">
        <f>2^G676</f>
        <v>50960.789217917431</v>
      </c>
      <c r="N676" s="9">
        <f>2^H676</f>
        <v>65777.201072729382</v>
      </c>
      <c r="O676" s="9">
        <f>2^I676</f>
        <v>151399.40395300716</v>
      </c>
      <c r="P676" s="1">
        <f>AVERAGE(J676:L676)/AVERAGE(M676:O676)</f>
        <v>1.0474763510571876</v>
      </c>
      <c r="Q676" s="1">
        <f>LOG(P676,2)</f>
        <v>6.6917672471014142E-2</v>
      </c>
      <c r="R676" s="1">
        <f>_xlfn.T.TEST(J676:L676,M676:O676,2,2)</f>
        <v>0.91042893317717555</v>
      </c>
      <c r="S676" s="1">
        <f>-LOG(R676,10)</f>
        <v>4.0753948972373104E-2</v>
      </c>
    </row>
    <row r="677" spans="1:19" x14ac:dyDescent="0.2">
      <c r="A677" s="1" t="s">
        <v>1042</v>
      </c>
      <c r="B677" s="1" t="s">
        <v>1043</v>
      </c>
      <c r="C677" s="1" t="s">
        <v>1044</v>
      </c>
      <c r="D677" s="1">
        <v>11.7193</v>
      </c>
      <c r="E677" s="1">
        <v>11.873699999999999</v>
      </c>
      <c r="F677" s="1">
        <v>12.3398</v>
      </c>
      <c r="G677" s="1">
        <v>11.083399999999999</v>
      </c>
      <c r="H677" s="1">
        <v>11.726599999999999</v>
      </c>
      <c r="I677" s="1">
        <v>12.5939</v>
      </c>
      <c r="J677" s="5">
        <f>2^D677</f>
        <v>3371.792405887059</v>
      </c>
      <c r="K677" s="5">
        <f>2^E677</f>
        <v>3752.6655425884092</v>
      </c>
      <c r="L677" s="5">
        <f>2^F677</f>
        <v>5183.8203289992061</v>
      </c>
      <c r="M677" s="9">
        <f>2^G677</f>
        <v>2169.8806847097308</v>
      </c>
      <c r="N677" s="9">
        <f>2^H677</f>
        <v>3388.8968266755819</v>
      </c>
      <c r="O677" s="9">
        <f>2^I677</f>
        <v>6182.1802361285918</v>
      </c>
      <c r="P677" s="1">
        <f>AVERAGE(J677:L677)/AVERAGE(M677:O677)</f>
        <v>1.0483197829479367</v>
      </c>
      <c r="Q677" s="1">
        <f>LOG(P677,2)</f>
        <v>6.8078868497725833E-2</v>
      </c>
      <c r="R677" s="1">
        <f>_xlfn.T.TEST(J677:L677,M677:O677,2,2)</f>
        <v>0.89215501049453161</v>
      </c>
      <c r="S677" s="1">
        <f>-LOG(R677,10)</f>
        <v>4.955968110180841E-2</v>
      </c>
    </row>
    <row r="678" spans="1:19" x14ac:dyDescent="0.2">
      <c r="A678" s="1" t="s">
        <v>2141</v>
      </c>
      <c r="B678" s="1" t="s">
        <v>2142</v>
      </c>
      <c r="C678" s="1" t="s">
        <v>2143</v>
      </c>
      <c r="D678" s="1">
        <v>12.2935</v>
      </c>
      <c r="E678" s="1">
        <v>12.511200000000001</v>
      </c>
      <c r="F678" s="1">
        <v>12.832100000000001</v>
      </c>
      <c r="G678" s="1">
        <v>12.074199999999999</v>
      </c>
      <c r="H678" s="1">
        <v>12.0661</v>
      </c>
      <c r="I678" s="1">
        <v>13.0883</v>
      </c>
      <c r="J678" s="5">
        <f>2^D678</f>
        <v>5020.0986516394496</v>
      </c>
      <c r="K678" s="5">
        <f>2^E678</f>
        <v>5837.7632972946558</v>
      </c>
      <c r="L678" s="5">
        <f>2^F678</f>
        <v>7292.0058326158733</v>
      </c>
      <c r="M678" s="9">
        <f>2^G678</f>
        <v>4312.1749626393112</v>
      </c>
      <c r="N678" s="9">
        <f>2^H678</f>
        <v>4288.0321284051097</v>
      </c>
      <c r="O678" s="9">
        <f>2^I678</f>
        <v>8709.0521725528797</v>
      </c>
      <c r="P678" s="1">
        <f>AVERAGE(J678:L678)/AVERAGE(M678:O678)</f>
        <v>1.0485640953868283</v>
      </c>
      <c r="Q678" s="1">
        <f>LOG(P678,2)</f>
        <v>6.8415051487402095E-2</v>
      </c>
      <c r="R678" s="1">
        <f>_xlfn.T.TEST(J678:L678,M678:O678,2,2)</f>
        <v>0.87051475218557783</v>
      </c>
      <c r="S678" s="1">
        <f>-LOG(R678,10)</f>
        <v>6.0223864709193616E-2</v>
      </c>
    </row>
    <row r="679" spans="1:19" x14ac:dyDescent="0.2">
      <c r="A679" s="1" t="s">
        <v>90</v>
      </c>
      <c r="B679" s="1" t="s">
        <v>91</v>
      </c>
      <c r="C679" s="1" t="s">
        <v>92</v>
      </c>
      <c r="D679" s="1">
        <v>15.7308</v>
      </c>
      <c r="E679" s="1">
        <v>16.206199999999999</v>
      </c>
      <c r="F679" s="1">
        <v>16.886099999999999</v>
      </c>
      <c r="G679" s="1">
        <v>14.718299999999999</v>
      </c>
      <c r="H679" s="1">
        <v>15.726699999999999</v>
      </c>
      <c r="I679" s="1">
        <v>17.2713</v>
      </c>
      <c r="J679" s="5">
        <f>2^D679</f>
        <v>54380.432309989432</v>
      </c>
      <c r="K679" s="5">
        <f>2^E679</f>
        <v>75605.313008660611</v>
      </c>
      <c r="L679" s="5">
        <f>2^F679</f>
        <v>121121.88185388078</v>
      </c>
      <c r="M679" s="9">
        <f>2^G679</f>
        <v>26955.64853835422</v>
      </c>
      <c r="N679" s="9">
        <f>2^H679</f>
        <v>54226.107763917782</v>
      </c>
      <c r="O679" s="9">
        <f>2^I679</f>
        <v>158190.12313709888</v>
      </c>
      <c r="P679" s="1">
        <f>AVERAGE(J679:L679)/AVERAGE(M679:O679)</f>
        <v>1.0490272615172929</v>
      </c>
      <c r="Q679" s="1">
        <f>LOG(P679,2)</f>
        <v>6.9052170331536766E-2</v>
      </c>
      <c r="R679" s="1">
        <f>_xlfn.T.TEST(J679:L679,M679:O679,2,2)</f>
        <v>0.93427289518648737</v>
      </c>
      <c r="S679" s="1">
        <f>-LOG(R679,10)</f>
        <v>2.9526250576191026E-2</v>
      </c>
    </row>
    <row r="680" spans="1:19" x14ac:dyDescent="0.2">
      <c r="A680" s="1" t="s">
        <v>2981</v>
      </c>
      <c r="B680" s="1" t="s">
        <v>2982</v>
      </c>
      <c r="C680" s="1" t="s">
        <v>2983</v>
      </c>
      <c r="D680" s="1">
        <v>12.394600000000001</v>
      </c>
      <c r="E680" s="1">
        <v>12.6722</v>
      </c>
      <c r="F680" s="1">
        <v>12.7164</v>
      </c>
      <c r="G680" s="1">
        <v>10.4064</v>
      </c>
      <c r="H680" s="1">
        <v>12.574299999999999</v>
      </c>
      <c r="I680" s="1">
        <v>13.332000000000001</v>
      </c>
      <c r="J680" s="5">
        <f>2^D680</f>
        <v>5384.5124349752305</v>
      </c>
      <c r="K680" s="5">
        <f>2^E680</f>
        <v>6526.9804376738248</v>
      </c>
      <c r="L680" s="5">
        <f>2^F680</f>
        <v>6730.0429660300506</v>
      </c>
      <c r="M680" s="9">
        <f>2^G680</f>
        <v>1357.1834244397446</v>
      </c>
      <c r="N680" s="9">
        <f>2^H680</f>
        <v>6098.75903460268</v>
      </c>
      <c r="O680" s="9">
        <f>2^I680</f>
        <v>10311.738765351802</v>
      </c>
      <c r="P680" s="1">
        <f>AVERAGE(J680:L680)/AVERAGE(M680:O680)</f>
        <v>1.0491822541866136</v>
      </c>
      <c r="Q680" s="1">
        <f>LOG(P680,2)</f>
        <v>6.9265311253962569E-2</v>
      </c>
      <c r="R680" s="1">
        <f>_xlfn.T.TEST(J680:L680,M680:O680,2,2)</f>
        <v>0.91683547657833775</v>
      </c>
      <c r="S680" s="1">
        <f>-LOG(R680,10)</f>
        <v>3.7708590202038893E-2</v>
      </c>
    </row>
    <row r="681" spans="1:19" x14ac:dyDescent="0.2">
      <c r="A681" s="1" t="s">
        <v>569</v>
      </c>
      <c r="B681" s="1" t="s">
        <v>570</v>
      </c>
      <c r="C681" s="1" t="s">
        <v>571</v>
      </c>
      <c r="D681" s="1">
        <v>13.625400000000001</v>
      </c>
      <c r="E681" s="1">
        <v>14.1196</v>
      </c>
      <c r="F681" s="1">
        <v>14.4162</v>
      </c>
      <c r="G681" s="1">
        <v>13.048999999999999</v>
      </c>
      <c r="H681" s="1">
        <v>13.7524</v>
      </c>
      <c r="I681" s="1">
        <v>14.750500000000001</v>
      </c>
      <c r="J681" s="5">
        <f>2^D681</f>
        <v>12637.294398049415</v>
      </c>
      <c r="K681" s="5">
        <f>2^E681</f>
        <v>17800.128059962328</v>
      </c>
      <c r="L681" s="5">
        <f>2^F681</f>
        <v>21862.943049394595</v>
      </c>
      <c r="M681" s="9">
        <f>2^G681</f>
        <v>8475.0137878028927</v>
      </c>
      <c r="N681" s="9">
        <f>2^H681</f>
        <v>13800.185125306378</v>
      </c>
      <c r="O681" s="9">
        <f>2^I681</f>
        <v>27564.045049876968</v>
      </c>
      <c r="P681" s="1">
        <f>AVERAGE(J681:L681)/AVERAGE(M681:O681)</f>
        <v>1.0493811974003437</v>
      </c>
      <c r="Q681" s="1">
        <f>LOG(P681,2)</f>
        <v>6.9538845407537728E-2</v>
      </c>
      <c r="R681" s="1">
        <f>_xlfn.T.TEST(J681:L681,M681:O681,2,2)</f>
        <v>0.9024114244648147</v>
      </c>
      <c r="S681" s="1">
        <f>-LOG(R681,10)</f>
        <v>4.4595415188502255E-2</v>
      </c>
    </row>
    <row r="682" spans="1:19" x14ac:dyDescent="0.2">
      <c r="A682" s="1" t="s">
        <v>1929</v>
      </c>
      <c r="B682" s="1" t="s">
        <v>1930</v>
      </c>
      <c r="C682" s="1" t="s">
        <v>1931</v>
      </c>
      <c r="D682" s="1">
        <v>11.7821</v>
      </c>
      <c r="E682" s="1">
        <v>11.384499999999999</v>
      </c>
      <c r="F682" s="1">
        <v>13.2728</v>
      </c>
      <c r="G682" s="1">
        <v>11.6419</v>
      </c>
      <c r="H682" s="1">
        <v>11.507199999999999</v>
      </c>
      <c r="I682" s="1">
        <v>13.170400000000001</v>
      </c>
      <c r="J682" s="5">
        <f>2^D682</f>
        <v>3521.8066722277672</v>
      </c>
      <c r="K682" s="5">
        <f>2^E682</f>
        <v>2673.4741278527035</v>
      </c>
      <c r="L682" s="5">
        <f>2^F682</f>
        <v>9897.1676391746132</v>
      </c>
      <c r="M682" s="9">
        <f>2^G682</f>
        <v>3195.6639725672171</v>
      </c>
      <c r="N682" s="9">
        <f>2^H682</f>
        <v>2910.7999990291628</v>
      </c>
      <c r="O682" s="9">
        <f>2^I682</f>
        <v>9219.0348114532535</v>
      </c>
      <c r="P682" s="1">
        <f>AVERAGE(J682:L682)/AVERAGE(M682:O682)</f>
        <v>1.0500440257809889</v>
      </c>
      <c r="Q682" s="1">
        <f>LOG(P682,2)</f>
        <v>7.0449817838402359E-2</v>
      </c>
      <c r="R682" s="1">
        <f>_xlfn.T.TEST(J682:L682,M682:O682,2,2)</f>
        <v>0.93764485081398252</v>
      </c>
      <c r="S682" s="1">
        <f>-LOG(R682,10)</f>
        <v>2.7961627013748231E-2</v>
      </c>
    </row>
    <row r="683" spans="1:19" x14ac:dyDescent="0.2">
      <c r="A683" s="1" t="s">
        <v>2943</v>
      </c>
      <c r="B683" s="1" t="s">
        <v>2944</v>
      </c>
      <c r="C683" s="1" t="s">
        <v>2945</v>
      </c>
      <c r="D683" s="1">
        <v>11.929399999999999</v>
      </c>
      <c r="E683" s="1">
        <v>11.4137</v>
      </c>
      <c r="F683" s="1">
        <v>12.1435</v>
      </c>
      <c r="G683" s="1">
        <v>11.2203</v>
      </c>
      <c r="H683" s="1">
        <v>11.2675</v>
      </c>
      <c r="I683" s="1">
        <v>12.492800000000001</v>
      </c>
      <c r="J683" s="5">
        <f>2^D683</f>
        <v>3900.3827790342416</v>
      </c>
      <c r="K683" s="5">
        <f>2^E683</f>
        <v>2728.1362828092297</v>
      </c>
      <c r="L683" s="5">
        <f>2^F683</f>
        <v>4524.3662321420525</v>
      </c>
      <c r="M683" s="9">
        <f>2^G683</f>
        <v>2385.8704613225664</v>
      </c>
      <c r="N683" s="9">
        <f>2^H683</f>
        <v>2465.2188289517312</v>
      </c>
      <c r="O683" s="9">
        <f>2^I683</f>
        <v>5763.7817801276969</v>
      </c>
      <c r="P683" s="1">
        <f>AVERAGE(J683:L683)/AVERAGE(M683:O683)</f>
        <v>1.0506849513305634</v>
      </c>
      <c r="Q683" s="1">
        <f>LOG(P683,2)</f>
        <v>7.1330140955487106E-2</v>
      </c>
      <c r="R683" s="1">
        <f>_xlfn.T.TEST(J683:L683,M683:O683,2,2)</f>
        <v>0.89123766678008087</v>
      </c>
      <c r="S683" s="1">
        <f>-LOG(R683,10)</f>
        <v>5.0006466998608758E-2</v>
      </c>
    </row>
    <row r="684" spans="1:19" x14ac:dyDescent="0.2">
      <c r="A684" s="1" t="s">
        <v>128</v>
      </c>
      <c r="B684" s="1" t="s">
        <v>129</v>
      </c>
      <c r="C684" s="1" t="s">
        <v>130</v>
      </c>
      <c r="D684" s="1">
        <v>16.0641</v>
      </c>
      <c r="E684" s="1">
        <v>16.481200000000001</v>
      </c>
      <c r="F684" s="1">
        <v>16.8218</v>
      </c>
      <c r="G684" s="1">
        <v>15.2462</v>
      </c>
      <c r="H684" s="1">
        <v>16.137699999999999</v>
      </c>
      <c r="I684" s="1">
        <v>17.208100000000002</v>
      </c>
      <c r="J684" s="5">
        <f>2^D684</f>
        <v>68513.468354203913</v>
      </c>
      <c r="K684" s="5">
        <f>2^E684</f>
        <v>91481.981854053985</v>
      </c>
      <c r="L684" s="5">
        <f>2^F684</f>
        <v>115842.08911490031</v>
      </c>
      <c r="M684" s="9">
        <f>2^G684</f>
        <v>38865.433836431912</v>
      </c>
      <c r="N684" s="9">
        <f>2^H684</f>
        <v>72099.4183319328</v>
      </c>
      <c r="O684" s="9">
        <f>2^I684</f>
        <v>151409.89852371617</v>
      </c>
      <c r="P684" s="1">
        <f>AVERAGE(J684:L684)/AVERAGE(M684:O684)</f>
        <v>1.0513112965160167</v>
      </c>
      <c r="Q684" s="1">
        <f>LOG(P684,2)</f>
        <v>7.2189919007525236E-2</v>
      </c>
      <c r="R684" s="1">
        <f>_xlfn.T.TEST(J684:L684,M684:O684,2,2)</f>
        <v>0.90699557671767361</v>
      </c>
      <c r="S684" s="1">
        <f>-LOG(R684,10)</f>
        <v>4.2394830924238229E-2</v>
      </c>
    </row>
    <row r="685" spans="1:19" x14ac:dyDescent="0.2">
      <c r="A685" s="1" t="s">
        <v>704</v>
      </c>
      <c r="B685" s="1" t="s">
        <v>705</v>
      </c>
      <c r="C685" s="1" t="s">
        <v>706</v>
      </c>
      <c r="D685" s="1">
        <v>18.117000000000001</v>
      </c>
      <c r="E685" s="1">
        <v>18.4499</v>
      </c>
      <c r="F685" s="1">
        <v>18.630199999999999</v>
      </c>
      <c r="G685" s="1">
        <v>17.170200000000001</v>
      </c>
      <c r="H685" s="1">
        <v>18.103899999999999</v>
      </c>
      <c r="I685" s="1">
        <v>19.110600000000002</v>
      </c>
      <c r="J685" s="5">
        <f>2^D685</f>
        <v>284289.24586375587</v>
      </c>
      <c r="K685" s="5">
        <f>2^E685</f>
        <v>358074.43637781357</v>
      </c>
      <c r="L685" s="5">
        <f>2^F685</f>
        <v>405741.12143143616</v>
      </c>
      <c r="M685" s="9">
        <f>2^G685</f>
        <v>147484.10992700802</v>
      </c>
      <c r="N685" s="9">
        <f>2^H685</f>
        <v>281719.51918320841</v>
      </c>
      <c r="O685" s="9">
        <f>2^I685</f>
        <v>566061.78319074749</v>
      </c>
      <c r="P685" s="1">
        <f>AVERAGE(J685:L685)/AVERAGE(M685:O685)</f>
        <v>1.0530907542038277</v>
      </c>
      <c r="Q685" s="1">
        <f>LOG(P685,2)</f>
        <v>7.462977159431422E-2</v>
      </c>
      <c r="R685" s="1">
        <f>_xlfn.T.TEST(J685:L685,M685:O685,2,2)</f>
        <v>0.8974841696619198</v>
      </c>
      <c r="S685" s="1">
        <f>-LOG(R685,10)</f>
        <v>4.6973203016058146E-2</v>
      </c>
    </row>
    <row r="686" spans="1:19" x14ac:dyDescent="0.2">
      <c r="A686" s="1" t="s">
        <v>1138</v>
      </c>
      <c r="B686" s="1" t="s">
        <v>1139</v>
      </c>
      <c r="C686" s="1" t="s">
        <v>1140</v>
      </c>
      <c r="D686" s="1">
        <v>9.7178100000000001</v>
      </c>
      <c r="E686" s="1">
        <v>12.417</v>
      </c>
      <c r="F686" s="1">
        <v>12.9819</v>
      </c>
      <c r="G686" s="1">
        <v>11.2639</v>
      </c>
      <c r="H686" s="1">
        <v>12.3782</v>
      </c>
      <c r="I686" s="1">
        <v>12.521599999999999</v>
      </c>
      <c r="J686" s="5">
        <f>2^D686</f>
        <v>842.07796310506546</v>
      </c>
      <c r="K686" s="5">
        <f>2^E686</f>
        <v>5468.7674503000389</v>
      </c>
      <c r="L686" s="5">
        <f>2^F686</f>
        <v>8089.8654907804321</v>
      </c>
      <c r="M686" s="9">
        <f>2^G686</f>
        <v>2459.0749634944464</v>
      </c>
      <c r="N686" s="9">
        <f>2^H686</f>
        <v>5323.6499632570358</v>
      </c>
      <c r="O686" s="9">
        <f>2^I686</f>
        <v>5879.9982078158946</v>
      </c>
      <c r="P686" s="1">
        <f>AVERAGE(J686:L686)/AVERAGE(M686:O686)</f>
        <v>1.0540146910941213</v>
      </c>
      <c r="Q686" s="1">
        <f>LOG(P686,2)</f>
        <v>7.5894975723632865E-2</v>
      </c>
      <c r="R686" s="1">
        <f>_xlfn.T.TEST(J686:L686,M686:O686,2,2)</f>
        <v>0.92229706641076026</v>
      </c>
      <c r="S686" s="1">
        <f>-LOG(R686,10)</f>
        <v>3.5129172738832412E-2</v>
      </c>
    </row>
    <row r="687" spans="1:19" x14ac:dyDescent="0.2">
      <c r="A687" s="1" t="s">
        <v>1343</v>
      </c>
      <c r="B687" s="1" t="s">
        <v>1344</v>
      </c>
      <c r="C687" s="1" t="s">
        <v>1345</v>
      </c>
      <c r="D687" s="1">
        <v>13.013999999999999</v>
      </c>
      <c r="E687" s="1">
        <v>13.498100000000001</v>
      </c>
      <c r="F687" s="1">
        <v>14.004200000000001</v>
      </c>
      <c r="G687" s="1">
        <v>12.6683</v>
      </c>
      <c r="H687" s="1">
        <v>12.9483</v>
      </c>
      <c r="I687" s="1">
        <v>14.286799999999999</v>
      </c>
      <c r="J687" s="5">
        <f>2^D687</f>
        <v>8271.8826299120483</v>
      </c>
      <c r="K687" s="5">
        <f>2^E687</f>
        <v>11569.99002352276</v>
      </c>
      <c r="L687" s="5">
        <f>2^F687</f>
        <v>16431.766894495631</v>
      </c>
      <c r="M687" s="9">
        <f>2^G687</f>
        <v>6509.3600482315715</v>
      </c>
      <c r="N687" s="9">
        <f>2^H687</f>
        <v>7903.6316712482721</v>
      </c>
      <c r="O687" s="9">
        <f>2^I687</f>
        <v>19987.355732376964</v>
      </c>
      <c r="P687" s="1">
        <f>AVERAGE(J687:L687)/AVERAGE(M687:O687)</f>
        <v>1.0544556155630489</v>
      </c>
      <c r="Q687" s="1">
        <f>LOG(P687,2)</f>
        <v>7.6498370091571399E-2</v>
      </c>
      <c r="R687" s="1">
        <f>_xlfn.T.TEST(J687:L687,M687:O687,2,2)</f>
        <v>0.90458507685079637</v>
      </c>
      <c r="S687" s="1">
        <f>-LOG(R687,10)</f>
        <v>4.3550581187503525E-2</v>
      </c>
    </row>
    <row r="688" spans="1:19" x14ac:dyDescent="0.2">
      <c r="A688" s="1" t="s">
        <v>2998</v>
      </c>
      <c r="B688" s="1" t="s">
        <v>2999</v>
      </c>
      <c r="C688" s="1" t="s">
        <v>3000</v>
      </c>
      <c r="D688" s="1">
        <v>11.3102</v>
      </c>
      <c r="E688" s="1">
        <v>12.4253</v>
      </c>
      <c r="F688" s="1">
        <v>12.894</v>
      </c>
      <c r="G688" s="1">
        <v>10.8744</v>
      </c>
      <c r="H688" s="1">
        <v>12.3713</v>
      </c>
      <c r="I688" s="1">
        <v>12.9024</v>
      </c>
      <c r="J688" s="5">
        <f>2^D688</f>
        <v>2539.2733631106016</v>
      </c>
      <c r="K688" s="5">
        <f>2^E688</f>
        <v>5500.3206119944643</v>
      </c>
      <c r="L688" s="5">
        <f>2^F688</f>
        <v>7611.6842434634837</v>
      </c>
      <c r="M688" s="9">
        <f>2^G688</f>
        <v>1877.2433945340649</v>
      </c>
      <c r="N688" s="9">
        <f>2^H688</f>
        <v>5298.2492504278471</v>
      </c>
      <c r="O688" s="9">
        <f>2^I688</f>
        <v>7656.132061962373</v>
      </c>
      <c r="P688" s="1">
        <f>AVERAGE(J688:L688)/AVERAGE(M688:O688)</f>
        <v>1.0552639058660647</v>
      </c>
      <c r="Q688" s="1">
        <f>LOG(P688,2)</f>
        <v>7.7603840706950811E-2</v>
      </c>
      <c r="R688" s="1">
        <f>_xlfn.T.TEST(J688:L688,M688:O688,2,2)</f>
        <v>0.90844827397827577</v>
      </c>
      <c r="S688" s="1">
        <f>-LOG(R688,10)</f>
        <v>4.1699795890718719E-2</v>
      </c>
    </row>
    <row r="689" spans="1:19" x14ac:dyDescent="0.2">
      <c r="A689" s="1" t="s">
        <v>3372</v>
      </c>
      <c r="B689" s="1" t="s">
        <v>3373</v>
      </c>
      <c r="C689" s="1" t="s">
        <v>3374</v>
      </c>
      <c r="D689" s="1">
        <v>10.580500000000001</v>
      </c>
      <c r="E689" s="1">
        <v>10.117699999999999</v>
      </c>
      <c r="F689" s="1">
        <v>10.368499999999999</v>
      </c>
      <c r="G689" s="1">
        <v>8.7216000000000005</v>
      </c>
      <c r="H689" s="1">
        <v>10.619300000000001</v>
      </c>
      <c r="I689" s="1">
        <v>10.781599999999999</v>
      </c>
      <c r="J689" s="5">
        <f>2^D689</f>
        <v>1531.2562316205474</v>
      </c>
      <c r="K689" s="5">
        <f>2^E689</f>
        <v>1111.04381771719</v>
      </c>
      <c r="L689" s="5">
        <f>2^F689</f>
        <v>1321.9940790715996</v>
      </c>
      <c r="M689" s="9">
        <f>2^G689</f>
        <v>422.14651679397724</v>
      </c>
      <c r="N689" s="9">
        <f>2^H689</f>
        <v>1572.9967776529472</v>
      </c>
      <c r="O689" s="9">
        <f>2^I689</f>
        <v>1760.2931592642494</v>
      </c>
      <c r="P689" s="1">
        <f>AVERAGE(J689:L689)/AVERAGE(M689:O689)</f>
        <v>1.0556147540432397</v>
      </c>
      <c r="Q689" s="1">
        <f>LOG(P689,2)</f>
        <v>7.8083420077939517E-2</v>
      </c>
      <c r="R689" s="1">
        <f>_xlfn.T.TEST(J689:L689,M689:O689,2,2)</f>
        <v>0.88075873482391775</v>
      </c>
      <c r="S689" s="1">
        <f>-LOG(R689,10)</f>
        <v>5.5143041059558848E-2</v>
      </c>
    </row>
    <row r="690" spans="1:19" x14ac:dyDescent="0.2">
      <c r="A690" s="1" t="s">
        <v>3072</v>
      </c>
      <c r="B690" s="1" t="s">
        <v>3073</v>
      </c>
      <c r="C690" s="1" t="s">
        <v>3074</v>
      </c>
      <c r="D690" s="1">
        <v>15.454800000000001</v>
      </c>
      <c r="E690" s="1">
        <v>16.123200000000001</v>
      </c>
      <c r="F690" s="1">
        <v>16.337900000000001</v>
      </c>
      <c r="G690" s="1">
        <v>15.158799999999999</v>
      </c>
      <c r="H690" s="1">
        <v>15.7888</v>
      </c>
      <c r="I690" s="1">
        <v>16.5395</v>
      </c>
      <c r="J690" s="5">
        <f>2^D690</f>
        <v>44911.584454369084</v>
      </c>
      <c r="K690" s="5">
        <f>2^E690</f>
        <v>71378.402858958361</v>
      </c>
      <c r="L690" s="5">
        <f>2^F690</f>
        <v>82831.965386887488</v>
      </c>
      <c r="M690" s="9">
        <f>2^G690</f>
        <v>36580.825207550275</v>
      </c>
      <c r="N690" s="9">
        <f>2^H690</f>
        <v>56611.204526097834</v>
      </c>
      <c r="O690" s="9">
        <f>2^I690</f>
        <v>95254.524471241122</v>
      </c>
      <c r="P690" s="1">
        <f>AVERAGE(J690:L690)/AVERAGE(M690:O690)</f>
        <v>1.0566494757113938</v>
      </c>
      <c r="Q690" s="1">
        <f>LOG(P690,2)</f>
        <v>7.9496868185164285E-2</v>
      </c>
      <c r="R690" s="1">
        <f>_xlfn.T.TEST(J690:L690,M690:O690,2,2)</f>
        <v>0.8709784380689134</v>
      </c>
      <c r="S690" s="1">
        <f>-LOG(R690,10)</f>
        <v>5.9992596247904505E-2</v>
      </c>
    </row>
    <row r="691" spans="1:19" x14ac:dyDescent="0.2">
      <c r="A691" s="1" t="s">
        <v>934</v>
      </c>
      <c r="B691" s="1" t="s">
        <v>935</v>
      </c>
      <c r="C691" s="1" t="s">
        <v>936</v>
      </c>
      <c r="D691" s="1">
        <v>17.419599999999999</v>
      </c>
      <c r="E691" s="1">
        <v>17.974</v>
      </c>
      <c r="F691" s="1">
        <v>18.5138</v>
      </c>
      <c r="G691" s="1">
        <v>16.663399999999999</v>
      </c>
      <c r="H691" s="1">
        <v>17.669499999999999</v>
      </c>
      <c r="I691" s="1">
        <v>18.783300000000001</v>
      </c>
      <c r="J691" s="5">
        <f>2^D691</f>
        <v>175316.22574277353</v>
      </c>
      <c r="K691" s="5">
        <f>2^E691</f>
        <v>257462.00206072628</v>
      </c>
      <c r="L691" s="5">
        <f>2^F691</f>
        <v>374290.78393349377</v>
      </c>
      <c r="M691" s="9">
        <f>2^G691</f>
        <v>103796.62435730582</v>
      </c>
      <c r="N691" s="9">
        <f>2^H691</f>
        <v>208472.85229093209</v>
      </c>
      <c r="O691" s="9">
        <f>2^I691</f>
        <v>451166.36765300605</v>
      </c>
      <c r="P691" s="1">
        <f>AVERAGE(J691:L691)/AVERAGE(M691:O691)</f>
        <v>1.057153679332002</v>
      </c>
      <c r="Q691" s="1">
        <f>LOG(P691,2)</f>
        <v>8.0185117774639839E-2</v>
      </c>
      <c r="R691" s="1">
        <f>_xlfn.T.TEST(J691:L691,M691:O691,2,2)</f>
        <v>0.90782612125002315</v>
      </c>
      <c r="S691" s="1">
        <f>-LOG(R691,10)</f>
        <v>4.199732528171711E-2</v>
      </c>
    </row>
    <row r="692" spans="1:19" x14ac:dyDescent="0.2">
      <c r="A692" s="1" t="s">
        <v>2207</v>
      </c>
      <c r="B692" s="1" t="s">
        <v>2208</v>
      </c>
      <c r="C692" s="1" t="s">
        <v>2209</v>
      </c>
      <c r="D692" s="1">
        <v>18.113800000000001</v>
      </c>
      <c r="E692" s="1">
        <v>18.5337</v>
      </c>
      <c r="F692" s="1">
        <v>18.826899999999998</v>
      </c>
      <c r="G692" s="1">
        <v>17.416399999999999</v>
      </c>
      <c r="H692" s="1">
        <v>18.528600000000001</v>
      </c>
      <c r="I692" s="1">
        <v>18.968299999999999</v>
      </c>
      <c r="J692" s="5">
        <f>2^D692</f>
        <v>283659.37095008022</v>
      </c>
      <c r="K692" s="5">
        <f>2^E692</f>
        <v>379489.38345613243</v>
      </c>
      <c r="L692" s="5">
        <f>2^F692</f>
        <v>465009.28573097428</v>
      </c>
      <c r="M692" s="9">
        <f>2^G692</f>
        <v>174927.79285562664</v>
      </c>
      <c r="N692" s="9">
        <f>2^H692</f>
        <v>378150.23764421704</v>
      </c>
      <c r="O692" s="9">
        <f>2^I692</f>
        <v>512893.58450117707</v>
      </c>
      <c r="P692" s="1">
        <f>AVERAGE(J692:L692)/AVERAGE(M692:O692)</f>
        <v>1.0583377871052473</v>
      </c>
      <c r="Q692" s="1">
        <f>LOG(P692,2)</f>
        <v>8.1800162427710488E-2</v>
      </c>
      <c r="R692" s="1">
        <f>_xlfn.T.TEST(J692:L692,M692:O692,2,2)</f>
        <v>0.86134354211984432</v>
      </c>
      <c r="S692" s="1">
        <f>-LOG(R692,10)</f>
        <v>6.4823598035886998E-2</v>
      </c>
    </row>
    <row r="693" spans="1:19" x14ac:dyDescent="0.2">
      <c r="A693" s="1" t="s">
        <v>3057</v>
      </c>
      <c r="B693" s="1" t="s">
        <v>3058</v>
      </c>
      <c r="C693" s="1" t="s">
        <v>3059</v>
      </c>
      <c r="D693" s="1">
        <v>14.5748</v>
      </c>
      <c r="E693" s="1">
        <v>15.136200000000001</v>
      </c>
      <c r="F693" s="1">
        <v>15.6753</v>
      </c>
      <c r="G693" s="1">
        <v>13.061999999999999</v>
      </c>
      <c r="H693" s="1">
        <v>14.5519</v>
      </c>
      <c r="I693" s="1">
        <v>16.1737</v>
      </c>
      <c r="J693" s="5">
        <f>2^D693</f>
        <v>24403.492278923106</v>
      </c>
      <c r="K693" s="5">
        <f>2^E693</f>
        <v>36012.247013027882</v>
      </c>
      <c r="L693" s="5">
        <f>2^F693</f>
        <v>52328.163252639446</v>
      </c>
      <c r="M693" s="9">
        <f>2^G693</f>
        <v>8551.7265094387203</v>
      </c>
      <c r="N693" s="9">
        <f>2^H693</f>
        <v>24019.19200856419</v>
      </c>
      <c r="O693" s="9">
        <f>2^I693</f>
        <v>73921.171486554987</v>
      </c>
      <c r="P693" s="1">
        <f>AVERAGE(J693:L693)/AVERAGE(M693:O693)</f>
        <v>1.0587068254530922</v>
      </c>
      <c r="Q693" s="1">
        <f>LOG(P693,2)</f>
        <v>8.2303136995717438E-2</v>
      </c>
      <c r="R693" s="1">
        <f>_xlfn.T.TEST(J693:L693,M693:O693,2,2)</f>
        <v>0.9268434799213745</v>
      </c>
      <c r="S693" s="1">
        <f>-LOG(R693,10)</f>
        <v>3.2993600856382838E-2</v>
      </c>
    </row>
    <row r="694" spans="1:19" x14ac:dyDescent="0.2">
      <c r="A694" s="1" t="s">
        <v>2889</v>
      </c>
      <c r="B694" s="1" t="s">
        <v>2890</v>
      </c>
      <c r="C694" s="1" t="s">
        <v>2891</v>
      </c>
      <c r="D694" s="1">
        <v>13.4473</v>
      </c>
      <c r="E694" s="1">
        <v>13.1629</v>
      </c>
      <c r="F694" s="1">
        <v>14.3565</v>
      </c>
      <c r="G694" s="1">
        <v>12.482900000000001</v>
      </c>
      <c r="H694" s="1">
        <v>13.7286</v>
      </c>
      <c r="I694" s="1">
        <v>14.2661</v>
      </c>
      <c r="J694" s="5">
        <f>2^D694</f>
        <v>11169.678186665142</v>
      </c>
      <c r="K694" s="5">
        <f>2^E694</f>
        <v>9171.2330603894825</v>
      </c>
      <c r="L694" s="5">
        <f>2^F694</f>
        <v>20976.698338436305</v>
      </c>
      <c r="M694" s="9">
        <f>2^G694</f>
        <v>5724.3652001903038</v>
      </c>
      <c r="N694" s="9">
        <f>2^H694</f>
        <v>13574.392372614055</v>
      </c>
      <c r="O694" s="9">
        <f>2^I694</f>
        <v>19702.621808293505</v>
      </c>
      <c r="P694" s="1">
        <f>AVERAGE(J694:L694)/AVERAGE(M694:O694)</f>
        <v>1.0593884175674984</v>
      </c>
      <c r="Q694" s="1">
        <f>LOG(P694,2)</f>
        <v>8.323164066007796E-2</v>
      </c>
      <c r="R694" s="1">
        <f>_xlfn.T.TEST(J694:L694,M694:O694,2,2)</f>
        <v>0.89414029789200766</v>
      </c>
      <c r="S694" s="1">
        <f>-LOG(R694,10)</f>
        <v>4.8594331517485087E-2</v>
      </c>
    </row>
    <row r="695" spans="1:19" x14ac:dyDescent="0.2">
      <c r="A695" s="1" t="s">
        <v>3220</v>
      </c>
      <c r="B695" s="1" t="s">
        <v>3221</v>
      </c>
      <c r="C695" s="1" t="s">
        <v>3222</v>
      </c>
      <c r="D695" s="1">
        <v>13.2134</v>
      </c>
      <c r="E695" s="1">
        <v>14.1328</v>
      </c>
      <c r="F695" s="1">
        <v>14.2729</v>
      </c>
      <c r="G695" s="1">
        <v>13.138999999999999</v>
      </c>
      <c r="H695" s="1">
        <v>13.565099999999999</v>
      </c>
      <c r="I695" s="1">
        <v>14.518000000000001</v>
      </c>
      <c r="J695" s="5">
        <f>2^D695</f>
        <v>9497.9470630608066</v>
      </c>
      <c r="K695" s="5">
        <f>2^E695</f>
        <v>17963.738431872134</v>
      </c>
      <c r="L695" s="5">
        <f>2^F695</f>
        <v>19795.707364670456</v>
      </c>
      <c r="M695" s="9">
        <f>2^G695</f>
        <v>9020.5519716185026</v>
      </c>
      <c r="N695" s="9">
        <f>2^H695</f>
        <v>12119.982539824316</v>
      </c>
      <c r="O695" s="9">
        <f>2^I695</f>
        <v>23461.375855839546</v>
      </c>
      <c r="P695" s="1">
        <f>AVERAGE(J695:L695)/AVERAGE(M695:O695)</f>
        <v>1.059537416008731</v>
      </c>
      <c r="Q695" s="1">
        <f>LOG(P695,2)</f>
        <v>8.3434535267538551E-2</v>
      </c>
      <c r="R695" s="1">
        <f>_xlfn.T.TEST(J695:L695,M695:O695,2,2)</f>
        <v>0.87808391518913953</v>
      </c>
      <c r="S695" s="1">
        <f>-LOG(R695,10)</f>
        <v>5.646397821447597E-2</v>
      </c>
    </row>
    <row r="696" spans="1:19" x14ac:dyDescent="0.2">
      <c r="A696" s="1" t="s">
        <v>1618</v>
      </c>
      <c r="B696" s="1" t="s">
        <v>1619</v>
      </c>
      <c r="C696" s="1" t="s">
        <v>1620</v>
      </c>
      <c r="D696" s="1">
        <v>14.6332</v>
      </c>
      <c r="E696" s="1">
        <v>14.849</v>
      </c>
      <c r="F696" s="1">
        <v>15.662599999999999</v>
      </c>
      <c r="G696" s="1">
        <v>13.9922</v>
      </c>
      <c r="H696" s="1">
        <v>14.667899999999999</v>
      </c>
      <c r="I696" s="1">
        <v>15.8338</v>
      </c>
      <c r="J696" s="5">
        <f>2^D696</f>
        <v>25411.607138176518</v>
      </c>
      <c r="K696" s="5">
        <f>2^E696</f>
        <v>29511.712107656964</v>
      </c>
      <c r="L696" s="5">
        <f>2^F696</f>
        <v>51869.541621272481</v>
      </c>
      <c r="M696" s="9">
        <f>2^G696</f>
        <v>16295.658144862924</v>
      </c>
      <c r="N696" s="9">
        <f>2^H696</f>
        <v>26030.222082311651</v>
      </c>
      <c r="O696" s="9">
        <f>2^I696</f>
        <v>58404.827469564087</v>
      </c>
      <c r="P696" s="1">
        <f>AVERAGE(J696:L696)/AVERAGE(M696:O696)</f>
        <v>1.0601817788138463</v>
      </c>
      <c r="Q696" s="1">
        <f>LOG(P696,2)</f>
        <v>8.4311650551844378E-2</v>
      </c>
      <c r="R696" s="1">
        <f>_xlfn.T.TEST(J696:L696,M696:O696,2,2)</f>
        <v>0.90034978646345443</v>
      </c>
      <c r="S696" s="1">
        <f>-LOG(R696,10)</f>
        <v>4.5588734095707774E-2</v>
      </c>
    </row>
    <row r="697" spans="1:19" x14ac:dyDescent="0.2">
      <c r="A697" s="1" t="s">
        <v>2295</v>
      </c>
      <c r="B697" s="1" t="s">
        <v>2296</v>
      </c>
      <c r="C697" s="1" t="s">
        <v>2297</v>
      </c>
      <c r="D697" s="1">
        <v>11.135899999999999</v>
      </c>
      <c r="E697" s="1">
        <v>11.175800000000001</v>
      </c>
      <c r="F697" s="1">
        <v>12.1904</v>
      </c>
      <c r="G697" s="1">
        <v>10.5778</v>
      </c>
      <c r="H697" s="1">
        <v>11.621600000000001</v>
      </c>
      <c r="I697" s="1">
        <v>11.9747</v>
      </c>
      <c r="J697" s="5">
        <f>2^D697</f>
        <v>2250.297453457983</v>
      </c>
      <c r="K697" s="5">
        <f>2^E697</f>
        <v>2313.4015676541471</v>
      </c>
      <c r="L697" s="5">
        <f>2^F697</f>
        <v>4673.8638707936498</v>
      </c>
      <c r="M697" s="9">
        <f>2^G697</f>
        <v>1528.3931695257302</v>
      </c>
      <c r="N697" s="9">
        <f>2^H697</f>
        <v>3151.0130194490225</v>
      </c>
      <c r="O697" s="9">
        <f>2^I697</f>
        <v>4024.7961517861904</v>
      </c>
      <c r="P697" s="1">
        <f>AVERAGE(J697:L697)/AVERAGE(M697:O697)</f>
        <v>1.0612762123701056</v>
      </c>
      <c r="Q697" s="1">
        <f>LOG(P697,2)</f>
        <v>8.5800187219392504E-2</v>
      </c>
      <c r="R697" s="1">
        <f>_xlfn.T.TEST(J697:L697,M697:O697,2,2)</f>
        <v>0.87746728589492384</v>
      </c>
      <c r="S697" s="1">
        <f>-LOG(R697,10)</f>
        <v>5.6769066110181288E-2</v>
      </c>
    </row>
    <row r="698" spans="1:19" x14ac:dyDescent="0.2">
      <c r="A698" s="1" t="s">
        <v>1573</v>
      </c>
      <c r="B698" s="1" t="s">
        <v>1574</v>
      </c>
      <c r="C698" s="1" t="s">
        <v>1575</v>
      </c>
      <c r="D698" s="1">
        <v>15.052199999999999</v>
      </c>
      <c r="E698" s="1">
        <v>15.837400000000001</v>
      </c>
      <c r="F698" s="1">
        <v>16.403199999999998</v>
      </c>
      <c r="G698" s="1">
        <v>15.2997</v>
      </c>
      <c r="H698" s="1">
        <v>15.2758</v>
      </c>
      <c r="I698" s="1">
        <v>16.437000000000001</v>
      </c>
      <c r="J698" s="5">
        <f>2^D698</f>
        <v>33975.331332782625</v>
      </c>
      <c r="K698" s="5">
        <f>2^E698</f>
        <v>58550.748764098011</v>
      </c>
      <c r="L698" s="5">
        <f>2^F698</f>
        <v>86667.291607635765</v>
      </c>
      <c r="M698" s="9">
        <f>2^G698</f>
        <v>40333.752096430333</v>
      </c>
      <c r="N698" s="9">
        <f>2^H698</f>
        <v>39671.078534425193</v>
      </c>
      <c r="O698" s="9">
        <f>2^I698</f>
        <v>88721.737583982031</v>
      </c>
      <c r="P698" s="1">
        <f>AVERAGE(J698:L698)/AVERAGE(M698:O698)</f>
        <v>1.0620341159096627</v>
      </c>
      <c r="Q698" s="1">
        <f>LOG(P698,2)</f>
        <v>8.6830110834292887E-2</v>
      </c>
      <c r="R698" s="1">
        <f>_xlfn.T.TEST(J698:L698,M698:O698,2,2)</f>
        <v>0.88304347219967672</v>
      </c>
      <c r="S698" s="1">
        <f>-LOG(R698,10)</f>
        <v>5.4017915593774807E-2</v>
      </c>
    </row>
    <row r="699" spans="1:19" x14ac:dyDescent="0.2">
      <c r="A699" s="1" t="s">
        <v>3657</v>
      </c>
      <c r="B699" s="1" t="s">
        <v>3589</v>
      </c>
      <c r="C699" s="1" t="s">
        <v>2806</v>
      </c>
      <c r="D699" s="1">
        <v>11.6775</v>
      </c>
      <c r="E699" s="1">
        <v>11.3611</v>
      </c>
      <c r="F699" s="1">
        <v>11.3362</v>
      </c>
      <c r="G699" s="1">
        <v>10.802</v>
      </c>
      <c r="H699" s="1">
        <v>11.238200000000001</v>
      </c>
      <c r="I699" s="1">
        <v>11.8881</v>
      </c>
      <c r="J699" s="5">
        <f>2^D699</f>
        <v>3275.501286671778</v>
      </c>
      <c r="K699" s="5">
        <f>2^E699</f>
        <v>2630.4611001609401</v>
      </c>
      <c r="L699" s="5">
        <f>2^F699</f>
        <v>2585.4505564757501</v>
      </c>
      <c r="M699" s="9">
        <f>2^G699</f>
        <v>1785.360874571903</v>
      </c>
      <c r="N699" s="9">
        <f>2^H699</f>
        <v>2415.6571589296314</v>
      </c>
      <c r="O699" s="9">
        <f>2^I699</f>
        <v>3790.3096523828249</v>
      </c>
      <c r="P699" s="1">
        <f>AVERAGE(J699:L699)/AVERAGE(M699:O699)</f>
        <v>1.0625784947234043</v>
      </c>
      <c r="Q699" s="1">
        <f>LOG(P699,2)</f>
        <v>8.7569419852987704E-2</v>
      </c>
      <c r="R699" s="1">
        <f>_xlfn.T.TEST(J699:L699,M699:O699,2,2)</f>
        <v>0.80514721294714009</v>
      </c>
      <c r="S699" s="1">
        <f>-LOG(R699,10)</f>
        <v>9.412470606016525E-2</v>
      </c>
    </row>
    <row r="700" spans="1:19" x14ac:dyDescent="0.2">
      <c r="A700" s="1" t="s">
        <v>2492</v>
      </c>
      <c r="B700" s="1" t="s">
        <v>2493</v>
      </c>
      <c r="C700" s="1" t="s">
        <v>2494</v>
      </c>
      <c r="D700" s="1">
        <v>12.6463</v>
      </c>
      <c r="E700" s="1">
        <v>12.614800000000001</v>
      </c>
      <c r="F700" s="1">
        <v>13.2553</v>
      </c>
      <c r="G700" s="1">
        <v>12.2506</v>
      </c>
      <c r="H700" s="1">
        <v>12.600099999999999</v>
      </c>
      <c r="I700" s="1">
        <v>13.295299999999999</v>
      </c>
      <c r="J700" s="5">
        <f>2^D700</f>
        <v>6410.8502762282415</v>
      </c>
      <c r="K700" s="5">
        <f>2^E700</f>
        <v>6272.3919576638464</v>
      </c>
      <c r="L700" s="5">
        <f>2^F700</f>
        <v>9777.8394400818197</v>
      </c>
      <c r="M700" s="9">
        <f>2^G700</f>
        <v>4873.0185531259467</v>
      </c>
      <c r="N700" s="9">
        <f>2^H700</f>
        <v>6208.8054031077154</v>
      </c>
      <c r="O700" s="9">
        <f>2^I700</f>
        <v>10052.731923171123</v>
      </c>
      <c r="P700" s="1">
        <f>AVERAGE(J700:L700)/AVERAGE(M700:O700)</f>
        <v>1.0627657284183483</v>
      </c>
      <c r="Q700" s="1">
        <f>LOG(P700,2)</f>
        <v>8.782361032335069E-2</v>
      </c>
      <c r="R700" s="1">
        <f>_xlfn.T.TEST(J700:L700,M700:O700,2,2)</f>
        <v>0.83000545890126776</v>
      </c>
      <c r="S700" s="1">
        <f>-LOG(R700,10)</f>
        <v>8.0919051283080773E-2</v>
      </c>
    </row>
    <row r="701" spans="1:19" x14ac:dyDescent="0.2">
      <c r="A701" s="1" t="s">
        <v>2183</v>
      </c>
      <c r="B701" s="1" t="s">
        <v>2184</v>
      </c>
      <c r="C701" s="1" t="s">
        <v>2185</v>
      </c>
      <c r="D701" s="1">
        <v>12.6487</v>
      </c>
      <c r="E701" s="1">
        <v>13.3269</v>
      </c>
      <c r="F701" s="1">
        <v>13.610300000000001</v>
      </c>
      <c r="G701" s="1">
        <v>12.465299999999999</v>
      </c>
      <c r="H701" s="1">
        <v>13.136200000000001</v>
      </c>
      <c r="I701" s="1">
        <v>13.6379</v>
      </c>
      <c r="J701" s="5">
        <f>2^D701</f>
        <v>6421.5239425782856</v>
      </c>
      <c r="K701" s="5">
        <f>2^E701</f>
        <v>10275.350601721422</v>
      </c>
      <c r="L701" s="5">
        <f>2^F701</f>
        <v>12505.715659910416</v>
      </c>
      <c r="M701" s="9">
        <f>2^G701</f>
        <v>5654.9556722328616</v>
      </c>
      <c r="N701" s="9">
        <f>2^H701</f>
        <v>9003.0617532569686</v>
      </c>
      <c r="O701" s="9">
        <f>2^I701</f>
        <v>12747.263929055736</v>
      </c>
      <c r="P701" s="1">
        <f>AVERAGE(J701:L701)/AVERAGE(M701:O701)</f>
        <v>1.0655825724396897</v>
      </c>
      <c r="Q701" s="1">
        <f>LOG(P701,2)</f>
        <v>9.1642392495126457E-2</v>
      </c>
      <c r="R701" s="1">
        <f>_xlfn.T.TEST(J701:L701,M701:O701,2,2)</f>
        <v>0.83597266836557615</v>
      </c>
      <c r="S701" s="1">
        <f>-LOG(R701,10)</f>
        <v>7.7807921331378968E-2</v>
      </c>
    </row>
    <row r="702" spans="1:19" x14ac:dyDescent="0.2">
      <c r="A702" s="1" t="s">
        <v>3143</v>
      </c>
      <c r="B702" s="1" t="s">
        <v>3144</v>
      </c>
      <c r="C702" s="1" t="s">
        <v>3145</v>
      </c>
      <c r="D702" s="1">
        <v>13.3485</v>
      </c>
      <c r="E702" s="1">
        <v>13.2903</v>
      </c>
      <c r="F702" s="1">
        <v>13.814</v>
      </c>
      <c r="G702" s="1">
        <v>11.783200000000001</v>
      </c>
      <c r="H702" s="1">
        <v>13.3102</v>
      </c>
      <c r="I702" s="1">
        <v>14.2155</v>
      </c>
      <c r="J702" s="5">
        <f>2^D702</f>
        <v>10430.350367415936</v>
      </c>
      <c r="K702" s="5">
        <f>2^E702</f>
        <v>10017.95211285506</v>
      </c>
      <c r="L702" s="5">
        <f>2^F702</f>
        <v>14402.184165978719</v>
      </c>
      <c r="M702" s="9">
        <f>2^G702</f>
        <v>3524.4929395877539</v>
      </c>
      <c r="N702" s="9">
        <f>2^H702</f>
        <v>10157.093452442408</v>
      </c>
      <c r="O702" s="9">
        <f>2^I702</f>
        <v>19023.564856075787</v>
      </c>
      <c r="P702" s="1">
        <f>AVERAGE(J702:L702)/AVERAGE(M702:O702)</f>
        <v>1.06559625368704</v>
      </c>
      <c r="Q702" s="1">
        <f>LOG(P702,2)</f>
        <v>9.166091545290346E-2</v>
      </c>
      <c r="R702" s="1">
        <f>_xlfn.T.TEST(J702:L702,M702:O702,2,2)</f>
        <v>0.88648630929671746</v>
      </c>
      <c r="S702" s="1">
        <f>-LOG(R702,10)</f>
        <v>5.2327967161542289E-2</v>
      </c>
    </row>
    <row r="703" spans="1:19" x14ac:dyDescent="0.2">
      <c r="A703" s="1" t="s">
        <v>398</v>
      </c>
      <c r="B703" s="1" t="s">
        <v>149</v>
      </c>
      <c r="C703" s="1" t="s">
        <v>150</v>
      </c>
      <c r="D703" s="1">
        <v>17.0456</v>
      </c>
      <c r="E703" s="1">
        <v>17.170999999999999</v>
      </c>
      <c r="F703" s="1">
        <v>18.1007</v>
      </c>
      <c r="G703" s="1">
        <v>16.0046</v>
      </c>
      <c r="H703" s="1">
        <v>16.647500000000001</v>
      </c>
      <c r="I703" s="1">
        <v>18.460699999999999</v>
      </c>
      <c r="J703" s="5">
        <f>2^D703</f>
        <v>135281.02777748968</v>
      </c>
      <c r="K703" s="5">
        <f>2^E703</f>
        <v>147565.91516211763</v>
      </c>
      <c r="L703" s="5">
        <f>2^F703</f>
        <v>281095.33778905479</v>
      </c>
      <c r="M703" s="9">
        <f>2^G703</f>
        <v>65745.29351714869</v>
      </c>
      <c r="N703" s="9">
        <f>2^H703</f>
        <v>102658.95823802997</v>
      </c>
      <c r="O703" s="9">
        <f>2^I703</f>
        <v>360765.03620266501</v>
      </c>
      <c r="P703" s="1">
        <f>AVERAGE(J703:L703)/AVERAGE(M703:O703)</f>
        <v>1.0657124167296512</v>
      </c>
      <c r="Q703" s="1">
        <f>LOG(P703,2)</f>
        <v>9.181817831022851E-2</v>
      </c>
      <c r="R703" s="1">
        <f>_xlfn.T.TEST(J703:L703,M703:O703,2,2)</f>
        <v>0.91653554641421708</v>
      </c>
      <c r="S703" s="1">
        <f>-LOG(R703,10)</f>
        <v>3.7850686935065006E-2</v>
      </c>
    </row>
    <row r="704" spans="1:19" x14ac:dyDescent="0.2">
      <c r="A704" s="1" t="s">
        <v>2496</v>
      </c>
      <c r="B704" s="1" t="s">
        <v>2497</v>
      </c>
      <c r="C704" s="1" t="s">
        <v>2498</v>
      </c>
      <c r="D704" s="1">
        <v>11.682499999999999</v>
      </c>
      <c r="E704" s="1">
        <v>11.8078</v>
      </c>
      <c r="F704" s="1">
        <v>11.7735</v>
      </c>
      <c r="G704" s="1">
        <v>11.8719</v>
      </c>
      <c r="H704" s="1">
        <v>11.5253</v>
      </c>
      <c r="I704" s="1">
        <v>11.566800000000001</v>
      </c>
      <c r="J704" s="5">
        <f>2^D704</f>
        <v>3286.8730033816573</v>
      </c>
      <c r="K704" s="5">
        <f>2^E704</f>
        <v>3585.1058507741204</v>
      </c>
      <c r="L704" s="5">
        <f>2^F704</f>
        <v>3500.8753994141671</v>
      </c>
      <c r="M704" s="9">
        <f>2^G704</f>
        <v>3747.9863930280162</v>
      </c>
      <c r="N704" s="9">
        <f>2^H704</f>
        <v>2947.5488336885219</v>
      </c>
      <c r="O704" s="9">
        <f>2^I704</f>
        <v>3033.5681353545156</v>
      </c>
      <c r="P704" s="1">
        <f>AVERAGE(J704:L704)/AVERAGE(M704:O704)</f>
        <v>1.066167545717374</v>
      </c>
      <c r="Q704" s="1">
        <f>LOG(P704,2)</f>
        <v>9.2434172038856899E-2</v>
      </c>
      <c r="R704" s="1">
        <f>_xlfn.T.TEST(J704:L704,M704:O704,2,2)</f>
        <v>0.46936914176625499</v>
      </c>
      <c r="S704" s="1">
        <f>-LOG(R704,10)</f>
        <v>0.32848546608204399</v>
      </c>
    </row>
    <row r="705" spans="1:19" x14ac:dyDescent="0.2">
      <c r="A705" s="1" t="s">
        <v>1977</v>
      </c>
      <c r="B705" s="1" t="s">
        <v>1978</v>
      </c>
      <c r="C705" s="1" t="s">
        <v>1979</v>
      </c>
      <c r="D705" s="1">
        <v>12.219799999999999</v>
      </c>
      <c r="E705" s="1">
        <v>12.729200000000001</v>
      </c>
      <c r="F705" s="1">
        <v>13.0837</v>
      </c>
      <c r="G705" s="1">
        <v>11.859</v>
      </c>
      <c r="H705" s="1">
        <v>12.4658</v>
      </c>
      <c r="I705" s="1">
        <v>13.2285</v>
      </c>
      <c r="J705" s="5">
        <f>2^D705</f>
        <v>4770.0874498032481</v>
      </c>
      <c r="K705" s="5">
        <f>2^E705</f>
        <v>6790.0194888958795</v>
      </c>
      <c r="L705" s="5">
        <f>2^F705</f>
        <v>8681.3277825210698</v>
      </c>
      <c r="M705" s="9">
        <f>2^G705</f>
        <v>3714.6227873101525</v>
      </c>
      <c r="N705" s="9">
        <f>2^H705</f>
        <v>5656.9158701798597</v>
      </c>
      <c r="O705" s="9">
        <f>2^I705</f>
        <v>9597.8795997867765</v>
      </c>
      <c r="P705" s="1">
        <f>AVERAGE(J705:L705)/AVERAGE(M705:O705)</f>
        <v>1.067056166229845</v>
      </c>
      <c r="Q705" s="1">
        <f>LOG(P705,2)</f>
        <v>9.3636116751497439E-2</v>
      </c>
      <c r="R705" s="1">
        <f>_xlfn.T.TEST(J705:L705,M705:O705,2,2)</f>
        <v>0.84745324059847715</v>
      </c>
      <c r="S705" s="1">
        <f>-LOG(R705,10)</f>
        <v>7.1884255260917032E-2</v>
      </c>
    </row>
    <row r="706" spans="1:19" x14ac:dyDescent="0.2">
      <c r="A706" s="1" t="s">
        <v>2292</v>
      </c>
      <c r="B706" s="1" t="s">
        <v>2293</v>
      </c>
      <c r="C706" s="1" t="s">
        <v>2294</v>
      </c>
      <c r="D706" s="1">
        <v>12.708</v>
      </c>
      <c r="E706" s="1">
        <v>12.708600000000001</v>
      </c>
      <c r="F706" s="1">
        <v>13.4628</v>
      </c>
      <c r="G706" s="1">
        <v>12.0749</v>
      </c>
      <c r="H706" s="1">
        <v>12.785399999999999</v>
      </c>
      <c r="I706" s="1">
        <v>13.5184</v>
      </c>
      <c r="J706" s="5">
        <f>2^D706</f>
        <v>6690.9715751733002</v>
      </c>
      <c r="K706" s="5">
        <f>2^E706</f>
        <v>6693.7548507486008</v>
      </c>
      <c r="L706" s="5">
        <f>2^F706</f>
        <v>11290.329732637534</v>
      </c>
      <c r="M706" s="9">
        <f>2^G706</f>
        <v>4314.2677506539949</v>
      </c>
      <c r="N706" s="9">
        <f>2^H706</f>
        <v>7059.7432454863556</v>
      </c>
      <c r="O706" s="9">
        <f>2^I706</f>
        <v>11733.940816150298</v>
      </c>
      <c r="P706" s="1">
        <f>AVERAGE(J706:L706)/AVERAGE(M706:O706)</f>
        <v>1.0678166701661231</v>
      </c>
      <c r="Q706" s="1">
        <f>LOG(P706,2)</f>
        <v>9.466397685178092E-2</v>
      </c>
      <c r="R706" s="1">
        <f>_xlfn.T.TEST(J706:L706,M706:O706,2,2)</f>
        <v>0.85352408957946724</v>
      </c>
      <c r="S706" s="1">
        <f>-LOG(R706,10)</f>
        <v>6.8784216993541661E-2</v>
      </c>
    </row>
    <row r="707" spans="1:19" x14ac:dyDescent="0.2">
      <c r="A707" s="1" t="s">
        <v>2201</v>
      </c>
      <c r="B707" s="1" t="s">
        <v>2202</v>
      </c>
      <c r="C707" s="1" t="s">
        <v>2203</v>
      </c>
      <c r="D707" s="1">
        <v>12.680300000000001</v>
      </c>
      <c r="E707" s="1">
        <v>13.4964</v>
      </c>
      <c r="F707" s="1">
        <v>13.9466</v>
      </c>
      <c r="G707" s="1">
        <v>12.666700000000001</v>
      </c>
      <c r="H707" s="1">
        <v>13.135</v>
      </c>
      <c r="I707" s="1">
        <v>13.9877</v>
      </c>
      <c r="J707" s="5">
        <f>2^D707</f>
        <v>6563.729184427104</v>
      </c>
      <c r="K707" s="5">
        <f>2^E707</f>
        <v>11556.364552748844</v>
      </c>
      <c r="L707" s="5">
        <f>2^F707</f>
        <v>15788.647820421691</v>
      </c>
      <c r="M707" s="9">
        <f>2^G707</f>
        <v>6502.1449385739452</v>
      </c>
      <c r="N707" s="9">
        <f>2^H707</f>
        <v>8995.576330543503</v>
      </c>
      <c r="O707" s="9">
        <f>2^I707</f>
        <v>16244.908531406558</v>
      </c>
      <c r="P707" s="1">
        <f>AVERAGE(J707:L707)/AVERAGE(M707:O707)</f>
        <v>1.0682398330159109</v>
      </c>
      <c r="Q707" s="1">
        <f>LOG(P707,2)</f>
        <v>9.5235586218812313E-2</v>
      </c>
      <c r="R707" s="1">
        <f>_xlfn.T.TEST(J707:L707,M707:O707,2,2)</f>
        <v>0.86403745509858865</v>
      </c>
      <c r="S707" s="1">
        <f>-LOG(R707,10)</f>
        <v>6.3467430912238068E-2</v>
      </c>
    </row>
    <row r="708" spans="1:19" x14ac:dyDescent="0.2">
      <c r="A708" s="1" t="s">
        <v>247</v>
      </c>
      <c r="B708" s="1" t="s">
        <v>248</v>
      </c>
      <c r="C708" s="1" t="s">
        <v>249</v>
      </c>
      <c r="D708" s="1">
        <v>15.266299999999999</v>
      </c>
      <c r="E708" s="1">
        <v>15.6431</v>
      </c>
      <c r="F708" s="1">
        <v>15.857900000000001</v>
      </c>
      <c r="G708" s="1">
        <v>14.190099999999999</v>
      </c>
      <c r="H708" s="1">
        <v>15.159700000000001</v>
      </c>
      <c r="I708" s="1">
        <v>16.3766</v>
      </c>
      <c r="J708" s="5">
        <f>2^D708</f>
        <v>39410.706721954295</v>
      </c>
      <c r="K708" s="5">
        <f>2^E708</f>
        <v>51173.170510475298</v>
      </c>
      <c r="L708" s="5">
        <f>2^F708</f>
        <v>59388.665734996313</v>
      </c>
      <c r="M708" s="9">
        <f>2^G708</f>
        <v>18691.568276672311</v>
      </c>
      <c r="N708" s="9">
        <f>2^H708</f>
        <v>36603.65263332428</v>
      </c>
      <c r="O708" s="9">
        <f>2^I708</f>
        <v>85083.985907917609</v>
      </c>
      <c r="P708" s="1">
        <f>AVERAGE(J708:L708)/AVERAGE(M708:O708)</f>
        <v>1.0683387259906321</v>
      </c>
      <c r="Q708" s="1">
        <f>LOG(P708,2)</f>
        <v>9.5369138438279738E-2</v>
      </c>
      <c r="R708" s="1">
        <f>_xlfn.T.TEST(J708:L708,M708:O708,2,2)</f>
        <v>0.88449784306805523</v>
      </c>
      <c r="S708" s="1">
        <f>-LOG(R708,10)</f>
        <v>5.3303221821283081E-2</v>
      </c>
    </row>
    <row r="709" spans="1:19" x14ac:dyDescent="0.2">
      <c r="A709" s="1" t="s">
        <v>2141</v>
      </c>
      <c r="B709" s="1" t="s">
        <v>2142</v>
      </c>
      <c r="C709" s="1" t="s">
        <v>2143</v>
      </c>
      <c r="D709" s="1">
        <v>13.4549</v>
      </c>
      <c r="E709" s="1">
        <v>13.378399999999999</v>
      </c>
      <c r="F709" s="1">
        <v>13.4971</v>
      </c>
      <c r="G709" s="1">
        <v>12.2791</v>
      </c>
      <c r="H709" s="1">
        <v>12.8628</v>
      </c>
      <c r="I709" s="1">
        <v>14.202299999999999</v>
      </c>
      <c r="J709" s="5">
        <f>2^D709</f>
        <v>11228.67439901875</v>
      </c>
      <c r="K709" s="5">
        <f>2^E709</f>
        <v>10648.776058014273</v>
      </c>
      <c r="L709" s="5">
        <f>2^F709</f>
        <v>11561.973096335072</v>
      </c>
      <c r="M709" s="9">
        <f>2^G709</f>
        <v>4970.240681670608</v>
      </c>
      <c r="N709" s="9">
        <f>2^H709</f>
        <v>7448.8396987248207</v>
      </c>
      <c r="O709" s="9">
        <f>2^I709</f>
        <v>18850.301783193885</v>
      </c>
      <c r="P709" s="1">
        <f>AVERAGE(J709:L709)/AVERAGE(M709:O709)</f>
        <v>1.0693982816298053</v>
      </c>
      <c r="Q709" s="1">
        <f>LOG(P709,2)</f>
        <v>9.6799263646298012E-2</v>
      </c>
      <c r="R709" s="1">
        <f>_xlfn.T.TEST(J709:L709,M709:O709,2,2)</f>
        <v>0.87405862004644908</v>
      </c>
      <c r="S709" s="1">
        <f>-LOG(R709,10)</f>
        <v>5.8459439780950376E-2</v>
      </c>
    </row>
    <row r="710" spans="1:19" x14ac:dyDescent="0.2">
      <c r="A710" s="1" t="s">
        <v>1570</v>
      </c>
      <c r="B710" s="1" t="s">
        <v>1571</v>
      </c>
      <c r="C710" s="1" t="s">
        <v>1572</v>
      </c>
      <c r="D710" s="1">
        <v>11.8317</v>
      </c>
      <c r="E710" s="1">
        <v>12.2904</v>
      </c>
      <c r="F710" s="1">
        <v>12.498799999999999</v>
      </c>
      <c r="G710" s="1">
        <v>11.772600000000001</v>
      </c>
      <c r="H710" s="1">
        <v>11.9535</v>
      </c>
      <c r="I710" s="1">
        <v>12.5571</v>
      </c>
      <c r="J710" s="5">
        <f>2^D710</f>
        <v>3644.9921697769328</v>
      </c>
      <c r="K710" s="5">
        <f>2^E710</f>
        <v>5009.3232642237963</v>
      </c>
      <c r="L710" s="5">
        <f>2^F710</f>
        <v>5787.802589916374</v>
      </c>
      <c r="M710" s="9">
        <f>2^G710</f>
        <v>3498.6921207636801</v>
      </c>
      <c r="N710" s="9">
        <f>2^H710</f>
        <v>3966.0853244248005</v>
      </c>
      <c r="O710" s="9">
        <f>2^I710</f>
        <v>6026.4805403477576</v>
      </c>
      <c r="P710" s="1">
        <f>AVERAGE(J710:L710)/AVERAGE(M710:O710)</f>
        <v>1.0704797165246021</v>
      </c>
      <c r="Q710" s="1">
        <f>LOG(P710,2)</f>
        <v>9.8257459762092561E-2</v>
      </c>
      <c r="R710" s="1">
        <f>_xlfn.T.TEST(J710:L710,M710:O710,2,2)</f>
        <v>0.76658721561949905</v>
      </c>
      <c r="S710" s="1">
        <f>-LOG(R710,10)</f>
        <v>0.11543842775346783</v>
      </c>
    </row>
    <row r="711" spans="1:19" x14ac:dyDescent="0.2">
      <c r="A711" s="1" t="s">
        <v>3571</v>
      </c>
      <c r="B711" s="1" t="s">
        <v>1196</v>
      </c>
      <c r="C711" s="1" t="s">
        <v>1197</v>
      </c>
      <c r="D711" s="1">
        <v>13.8432</v>
      </c>
      <c r="E711" s="1">
        <v>14.606199999999999</v>
      </c>
      <c r="F711" s="1">
        <v>15.0405</v>
      </c>
      <c r="G711" s="1">
        <v>13.875999999999999</v>
      </c>
      <c r="H711" s="1">
        <v>13.857699999999999</v>
      </c>
      <c r="I711" s="1">
        <v>15.2355</v>
      </c>
      <c r="J711" s="5">
        <f>2^D711</f>
        <v>14696.652855386008</v>
      </c>
      <c r="K711" s="5">
        <f>2^E711</f>
        <v>24940.45215284712</v>
      </c>
      <c r="L711" s="5">
        <f>2^F711</f>
        <v>33700.911694098249</v>
      </c>
      <c r="M711" s="9">
        <f>2^G711</f>
        <v>15034.611831789385</v>
      </c>
      <c r="N711" s="9">
        <f>2^H711</f>
        <v>14845.108322099204</v>
      </c>
      <c r="O711" s="9">
        <f>2^I711</f>
        <v>38578.247850437001</v>
      </c>
      <c r="P711" s="1">
        <f>AVERAGE(J711:L711)/AVERAGE(M711:O711)</f>
        <v>1.0712853279211767</v>
      </c>
      <c r="Q711" s="1">
        <f>LOG(P711,2)</f>
        <v>9.9342781071775244E-2</v>
      </c>
      <c r="R711" s="1">
        <f>_xlfn.T.TEST(J711:L711,M711:O711,2,2)</f>
        <v>0.87372867866925596</v>
      </c>
      <c r="S711" s="1">
        <f>-LOG(R711,10)</f>
        <v>5.8623409070890829E-2</v>
      </c>
    </row>
    <row r="712" spans="1:19" x14ac:dyDescent="0.2">
      <c r="A712" s="1" t="s">
        <v>772</v>
      </c>
      <c r="B712" s="1" t="s">
        <v>773</v>
      </c>
      <c r="C712" s="1" t="s">
        <v>774</v>
      </c>
      <c r="D712" s="1">
        <v>15.6622</v>
      </c>
      <c r="E712" s="1">
        <v>16.067299999999999</v>
      </c>
      <c r="F712" s="1">
        <v>16.374700000000001</v>
      </c>
      <c r="G712" s="1">
        <v>14.9413</v>
      </c>
      <c r="H712" s="1">
        <v>15.803100000000001</v>
      </c>
      <c r="I712" s="1">
        <v>16.6541</v>
      </c>
      <c r="J712" s="5">
        <f>2^D712</f>
        <v>51855.162324145771</v>
      </c>
      <c r="K712" s="5">
        <f>2^E712</f>
        <v>68665.604752238913</v>
      </c>
      <c r="L712" s="5">
        <f>2^F712</f>
        <v>84972.005784482928</v>
      </c>
      <c r="M712" s="9">
        <f>2^G712</f>
        <v>31461.503581311277</v>
      </c>
      <c r="N712" s="9">
        <f>2^H712</f>
        <v>57175.125225730611</v>
      </c>
      <c r="O712" s="9">
        <f>2^I712</f>
        <v>103129.67539401659</v>
      </c>
      <c r="P712" s="1">
        <f>AVERAGE(J712:L712)/AVERAGE(M712:O712)</f>
        <v>1.0715791479477936</v>
      </c>
      <c r="Q712" s="1">
        <f>LOG(P712,2)</f>
        <v>9.973841290266712E-2</v>
      </c>
      <c r="R712" s="1">
        <f>_xlfn.T.TEST(J712:L712,M712:O712,2,2)</f>
        <v>0.85226494371243855</v>
      </c>
      <c r="S712" s="1">
        <f>-LOG(R712,10)</f>
        <v>6.9425375062458827E-2</v>
      </c>
    </row>
    <row r="713" spans="1:19" x14ac:dyDescent="0.2">
      <c r="A713" s="1" t="s">
        <v>166</v>
      </c>
      <c r="B713" s="1" t="s">
        <v>167</v>
      </c>
      <c r="C713" s="1" t="s">
        <v>168</v>
      </c>
      <c r="D713" s="1">
        <v>16.110199999999999</v>
      </c>
      <c r="E713" s="1">
        <v>16.6633</v>
      </c>
      <c r="F713" s="1">
        <v>16.9071</v>
      </c>
      <c r="G713" s="1">
        <v>15.121499999999999</v>
      </c>
      <c r="H713" s="1">
        <v>16.252600000000001</v>
      </c>
      <c r="I713" s="1">
        <v>17.3216</v>
      </c>
      <c r="J713" s="5">
        <f>2^D713</f>
        <v>70738.107411800927</v>
      </c>
      <c r="K713" s="5">
        <f>2^E713</f>
        <v>103789.42997289458</v>
      </c>
      <c r="L713" s="5">
        <f>2^F713</f>
        <v>122897.83708852741</v>
      </c>
      <c r="M713" s="9">
        <f>2^G713</f>
        <v>35647.171819251875</v>
      </c>
      <c r="N713" s="9">
        <f>2^H713</f>
        <v>78076.458815123435</v>
      </c>
      <c r="O713" s="9">
        <f>2^I713</f>
        <v>163802.74406381857</v>
      </c>
      <c r="P713" s="1">
        <f>AVERAGE(J713:L713)/AVERAGE(M713:O713)</f>
        <v>1.0717012925228058</v>
      </c>
      <c r="Q713" s="1">
        <f>LOG(P713,2)</f>
        <v>9.9902849967929169E-2</v>
      </c>
      <c r="R713" s="1">
        <f>_xlfn.T.TEST(J713:L713,M713:O713,2,2)</f>
        <v>0.87830952332176226</v>
      </c>
      <c r="S713" s="1">
        <f>-LOG(R713,10)</f>
        <v>5.6352408260431398E-2</v>
      </c>
    </row>
    <row r="714" spans="1:19" x14ac:dyDescent="0.2">
      <c r="A714" s="1" t="s">
        <v>2862</v>
      </c>
      <c r="B714" s="1" t="s">
        <v>2863</v>
      </c>
      <c r="C714" s="1" t="s">
        <v>2864</v>
      </c>
      <c r="D714" s="1">
        <v>12.9678</v>
      </c>
      <c r="E714" s="1">
        <v>13.0946</v>
      </c>
      <c r="F714" s="1">
        <v>13.647</v>
      </c>
      <c r="G714" s="1">
        <v>12.039300000000001</v>
      </c>
      <c r="H714" s="1">
        <v>12.927</v>
      </c>
      <c r="I714" s="1">
        <v>13.929500000000001</v>
      </c>
      <c r="J714" s="5">
        <f>2^D714</f>
        <v>8011.1853113947827</v>
      </c>
      <c r="K714" s="5">
        <f>2^E714</f>
        <v>8747.1662570371518</v>
      </c>
      <c r="L714" s="5">
        <f>2^F714</f>
        <v>12827.923189867195</v>
      </c>
      <c r="M714" s="9">
        <f>2^G714</f>
        <v>4209.1114648232851</v>
      </c>
      <c r="N714" s="9">
        <f>2^H714</f>
        <v>7787.7993572746727</v>
      </c>
      <c r="O714" s="9">
        <f>2^I714</f>
        <v>15602.612569347433</v>
      </c>
      <c r="P714" s="1">
        <f>AVERAGE(J714:L714)/AVERAGE(M714:O714)</f>
        <v>1.0719849882432948</v>
      </c>
      <c r="Q714" s="1">
        <f>LOG(P714,2)</f>
        <v>0.10028470286789183</v>
      </c>
      <c r="R714" s="1">
        <f>_xlfn.T.TEST(J714:L714,M714:O714,2,2)</f>
        <v>0.86602076691751029</v>
      </c>
      <c r="S714" s="1">
        <f>-LOG(R714,10)</f>
        <v>6.2471693606736441E-2</v>
      </c>
    </row>
    <row r="715" spans="1:19" x14ac:dyDescent="0.2">
      <c r="A715" s="1" t="s">
        <v>1009</v>
      </c>
      <c r="B715" s="1" t="s">
        <v>1010</v>
      </c>
      <c r="C715" s="1" t="s">
        <v>1011</v>
      </c>
      <c r="D715" s="1">
        <v>13.9915</v>
      </c>
      <c r="E715" s="1">
        <v>13.738200000000001</v>
      </c>
      <c r="F715" s="1">
        <v>13.9145</v>
      </c>
      <c r="G715" s="1">
        <v>13.084899999999999</v>
      </c>
      <c r="H715" s="1">
        <v>13.5564</v>
      </c>
      <c r="I715" s="1">
        <v>14.3993</v>
      </c>
      <c r="J715" s="5">
        <f>2^D715</f>
        <v>16287.753360081795</v>
      </c>
      <c r="K715" s="5">
        <f>2^E715</f>
        <v>13665.020464807776</v>
      </c>
      <c r="L715" s="5">
        <f>2^F715</f>
        <v>15441.229386722262</v>
      </c>
      <c r="M715" s="9">
        <f>2^G715</f>
        <v>8688.5517119035085</v>
      </c>
      <c r="N715" s="9">
        <f>2^H715</f>
        <v>12047.11436603871</v>
      </c>
      <c r="O715" s="9">
        <f>2^I715</f>
        <v>21608.330638732521</v>
      </c>
      <c r="P715" s="1">
        <f>AVERAGE(J715:L715)/AVERAGE(M715:O715)</f>
        <v>1.0720292540013359</v>
      </c>
      <c r="Q715" s="1">
        <f>LOG(P715,2)</f>
        <v>0.10034427522366988</v>
      </c>
      <c r="R715" s="1">
        <f>_xlfn.T.TEST(J715:L715,M715:O715,2,2)</f>
        <v>0.80942267527965539</v>
      </c>
      <c r="S715" s="1">
        <f>-LOG(R715,10)</f>
        <v>9.1824633387878662E-2</v>
      </c>
    </row>
    <row r="716" spans="1:19" x14ac:dyDescent="0.2">
      <c r="A716" s="1" t="s">
        <v>1989</v>
      </c>
      <c r="B716" s="1" t="s">
        <v>1990</v>
      </c>
      <c r="C716" s="1" t="s">
        <v>1991</v>
      </c>
      <c r="D716" s="1">
        <v>11.929399999999999</v>
      </c>
      <c r="E716" s="1">
        <v>12.383599999999999</v>
      </c>
      <c r="F716" s="1">
        <v>11.9518</v>
      </c>
      <c r="G716" s="1">
        <v>11.0686</v>
      </c>
      <c r="H716" s="1">
        <v>12.0054</v>
      </c>
      <c r="I716" s="1">
        <v>12.562900000000001</v>
      </c>
      <c r="J716" s="5">
        <f>2^D716</f>
        <v>3900.3827790342416</v>
      </c>
      <c r="K716" s="5">
        <f>2^E716</f>
        <v>5343.6136960196045</v>
      </c>
      <c r="L716" s="5">
        <f>2^F716</f>
        <v>3961.4146393537735</v>
      </c>
      <c r="M716" s="9">
        <f>2^G716</f>
        <v>2147.7345818470162</v>
      </c>
      <c r="N716" s="9">
        <f>2^H716</f>
        <v>4111.3600349308917</v>
      </c>
      <c r="O716" s="9">
        <f>2^I716</f>
        <v>6050.7572873629115</v>
      </c>
      <c r="P716" s="1">
        <f>AVERAGE(J716:L716)/AVERAGE(M716:O716)</f>
        <v>1.0727514203453212</v>
      </c>
      <c r="Q716" s="1">
        <f>LOG(P716,2)</f>
        <v>0.10131581124597673</v>
      </c>
      <c r="R716" s="1">
        <f>_xlfn.T.TEST(J716:L716,M716:O716,2,2)</f>
        <v>0.81892388701538255</v>
      </c>
      <c r="S716" s="1">
        <f>-LOG(R716,10)</f>
        <v>8.6756460859000392E-2</v>
      </c>
    </row>
    <row r="717" spans="1:19" x14ac:dyDescent="0.2">
      <c r="A717" s="1" t="s">
        <v>3393</v>
      </c>
      <c r="B717" s="1" t="s">
        <v>3394</v>
      </c>
      <c r="C717" s="1" t="s">
        <v>3395</v>
      </c>
      <c r="D717" s="1">
        <v>15.167999999999999</v>
      </c>
      <c r="E717" s="1">
        <v>15.7432</v>
      </c>
      <c r="F717" s="1">
        <v>16.114699999999999</v>
      </c>
      <c r="G717" s="1">
        <v>14.8847</v>
      </c>
      <c r="H717" s="1">
        <v>15.2182</v>
      </c>
      <c r="I717" s="1">
        <v>16.3445</v>
      </c>
      <c r="J717" s="5">
        <f>2^D717</f>
        <v>36814.844822540908</v>
      </c>
      <c r="K717" s="5">
        <f>2^E717</f>
        <v>54849.847916955136</v>
      </c>
      <c r="L717" s="5">
        <f>2^F717</f>
        <v>70959.095520219096</v>
      </c>
      <c r="M717" s="9">
        <f>2^G717</f>
        <v>30251.100364417107</v>
      </c>
      <c r="N717" s="9">
        <f>2^H717</f>
        <v>38118.401487678588</v>
      </c>
      <c r="O717" s="9">
        <f>2^I717</f>
        <v>83211.770791509625</v>
      </c>
      <c r="P717" s="1">
        <f>AVERAGE(J717:L717)/AVERAGE(M717:O717)</f>
        <v>1.0728488118850457</v>
      </c>
      <c r="Q717" s="1">
        <f>LOG(P717,2)</f>
        <v>0.10144678279358457</v>
      </c>
      <c r="R717" s="1">
        <f>_xlfn.T.TEST(J717:L717,M717:O717,2,2)</f>
        <v>0.85746852659321349</v>
      </c>
      <c r="S717" s="1">
        <f>-LOG(R717,10)</f>
        <v>6.678181178402165E-2</v>
      </c>
    </row>
    <row r="718" spans="1:19" x14ac:dyDescent="0.2">
      <c r="A718" s="1" t="s">
        <v>602</v>
      </c>
      <c r="B718" s="1" t="s">
        <v>603</v>
      </c>
      <c r="C718" s="1" t="s">
        <v>604</v>
      </c>
      <c r="D718" s="1">
        <v>11.098699999999999</v>
      </c>
      <c r="E718" s="1">
        <v>12.080399999999999</v>
      </c>
      <c r="F718" s="1">
        <v>12.9541</v>
      </c>
      <c r="G718" s="1">
        <v>11.276899999999999</v>
      </c>
      <c r="H718" s="1">
        <v>11.8004</v>
      </c>
      <c r="I718" s="1">
        <v>12.858700000000001</v>
      </c>
      <c r="J718" s="5">
        <f>2^D718</f>
        <v>2193.0150538185358</v>
      </c>
      <c r="K718" s="5">
        <f>2^E718</f>
        <v>4330.7464655781132</v>
      </c>
      <c r="L718" s="5">
        <f>2^F718</f>
        <v>7935.4702319636417</v>
      </c>
      <c r="M718" s="9">
        <f>2^G718</f>
        <v>2481.3336096606217</v>
      </c>
      <c r="N718" s="9">
        <f>2^H718</f>
        <v>3566.7638871134236</v>
      </c>
      <c r="O718" s="9">
        <f>2^I718</f>
        <v>7427.7008670452078</v>
      </c>
      <c r="P718" s="1">
        <f>AVERAGE(J718:L718)/AVERAGE(M718:O718)</f>
        <v>1.0729777458069889</v>
      </c>
      <c r="Q718" s="1">
        <f>LOG(P718,2)</f>
        <v>0.10162015405637088</v>
      </c>
      <c r="R718" s="1">
        <f>_xlfn.T.TEST(J718:L718,M718:O718,2,2)</f>
        <v>0.89119019762990548</v>
      </c>
      <c r="S718" s="1">
        <f>-LOG(R718,10)</f>
        <v>5.0029599031493024E-2</v>
      </c>
    </row>
    <row r="719" spans="1:19" x14ac:dyDescent="0.2">
      <c r="A719" s="1" t="s">
        <v>2153</v>
      </c>
      <c r="B719" s="1" t="s">
        <v>2154</v>
      </c>
      <c r="C719" s="1" t="s">
        <v>2155</v>
      </c>
      <c r="D719" s="1">
        <v>13.3879</v>
      </c>
      <c r="E719" s="1">
        <v>13.881500000000001</v>
      </c>
      <c r="F719" s="1">
        <v>14.3865</v>
      </c>
      <c r="G719" s="1">
        <v>13.1365</v>
      </c>
      <c r="H719" s="1">
        <v>13.3408</v>
      </c>
      <c r="I719" s="1">
        <v>14.5867</v>
      </c>
      <c r="J719" s="5">
        <f>2^D719</f>
        <v>10719.128542235943</v>
      </c>
      <c r="K719" s="5">
        <f>2^E719</f>
        <v>15092.037818466588</v>
      </c>
      <c r="L719" s="5">
        <f>2^F719</f>
        <v>21417.463360845399</v>
      </c>
      <c r="M719" s="9">
        <f>2^G719</f>
        <v>9004.9340819813297</v>
      </c>
      <c r="N719" s="9">
        <f>2^H719</f>
        <v>10374.829450047204</v>
      </c>
      <c r="O719" s="9">
        <f>2^I719</f>
        <v>24605.615757024039</v>
      </c>
      <c r="P719" s="1">
        <f>AVERAGE(J719:L719)/AVERAGE(M719:O719)</f>
        <v>1.0737347383361671</v>
      </c>
      <c r="Q719" s="1">
        <f>LOG(P719,2)</f>
        <v>0.1026376255819423</v>
      </c>
      <c r="R719" s="1">
        <f>_xlfn.T.TEST(J719:L719,M719:O719,2,2)</f>
        <v>0.86296301121052466</v>
      </c>
      <c r="S719" s="1">
        <f>-LOG(R719,10)</f>
        <v>6.4007818851915588E-2</v>
      </c>
    </row>
    <row r="720" spans="1:19" x14ac:dyDescent="0.2">
      <c r="A720" s="1" t="s">
        <v>1459</v>
      </c>
      <c r="B720" s="1" t="s">
        <v>1460</v>
      </c>
      <c r="C720" s="1" t="s">
        <v>1461</v>
      </c>
      <c r="D720" s="1">
        <v>14.3055</v>
      </c>
      <c r="E720" s="1">
        <v>14.6813</v>
      </c>
      <c r="F720" s="1">
        <v>15.1767</v>
      </c>
      <c r="G720" s="1">
        <v>13.9925</v>
      </c>
      <c r="H720" s="1">
        <v>14.1318</v>
      </c>
      <c r="I720" s="1">
        <v>15.4099</v>
      </c>
      <c r="J720" s="5">
        <f>2^D720</f>
        <v>20248.115196774743</v>
      </c>
      <c r="K720" s="5">
        <f>2^E720</f>
        <v>26273.121567805432</v>
      </c>
      <c r="L720" s="5">
        <f>2^F720</f>
        <v>37037.523086306901</v>
      </c>
      <c r="M720" s="9">
        <f>2^G720</f>
        <v>16299.047084055301</v>
      </c>
      <c r="N720" s="9">
        <f>2^H720</f>
        <v>17951.291231595023</v>
      </c>
      <c r="O720" s="9">
        <f>2^I720</f>
        <v>43535.359010593274</v>
      </c>
      <c r="P720" s="1">
        <f>AVERAGE(J720:L720)/AVERAGE(M720:O720)</f>
        <v>1.074217532568108</v>
      </c>
      <c r="Q720" s="1">
        <f>LOG(P720,2)</f>
        <v>0.10328617337823723</v>
      </c>
      <c r="R720" s="1">
        <f>_xlfn.T.TEST(J720:L720,M720:O720,2,2)</f>
        <v>0.8580574563294554</v>
      </c>
      <c r="S720" s="1">
        <f>-LOG(R720,10)</f>
        <v>6.6483630413092618E-2</v>
      </c>
    </row>
    <row r="721" spans="1:19" x14ac:dyDescent="0.2">
      <c r="A721" s="1" t="s">
        <v>1123</v>
      </c>
      <c r="B721" s="1" t="s">
        <v>1124</v>
      </c>
      <c r="C721" s="1" t="s">
        <v>1125</v>
      </c>
      <c r="D721" s="1">
        <v>12.5586</v>
      </c>
      <c r="E721" s="1">
        <v>12.902699999999999</v>
      </c>
      <c r="F721" s="1">
        <v>13.4003</v>
      </c>
      <c r="G721" s="1">
        <v>12.244999999999999</v>
      </c>
      <c r="H721" s="1">
        <v>12.500500000000001</v>
      </c>
      <c r="I721" s="1">
        <v>13.5688</v>
      </c>
      <c r="J721" s="5">
        <f>2^D721</f>
        <v>6032.7496558406574</v>
      </c>
      <c r="K721" s="5">
        <f>2^E721</f>
        <v>7657.7242754081826</v>
      </c>
      <c r="L721" s="5">
        <f>2^F721</f>
        <v>10811.65679214235</v>
      </c>
      <c r="M721" s="9">
        <f>2^G721</f>
        <v>4854.139989776716</v>
      </c>
      <c r="N721" s="9">
        <f>2^H721</f>
        <v>5794.6266680833551</v>
      </c>
      <c r="O721" s="9">
        <f>2^I721</f>
        <v>12151.105880304045</v>
      </c>
      <c r="P721" s="1">
        <f>AVERAGE(J721:L721)/AVERAGE(M721:O721)</f>
        <v>1.0746608641069246</v>
      </c>
      <c r="Q721" s="1">
        <f>LOG(P721,2)</f>
        <v>0.10388145342999296</v>
      </c>
      <c r="R721" s="1">
        <f>_xlfn.T.TEST(J721:L721,M721:O721,2,2)</f>
        <v>0.84307613978215024</v>
      </c>
      <c r="S721" s="1">
        <f>-LOG(R721,10)</f>
        <v>7.413320165755781E-2</v>
      </c>
    </row>
    <row r="722" spans="1:19" x14ac:dyDescent="0.2">
      <c r="A722" s="1" t="s">
        <v>489</v>
      </c>
      <c r="B722" s="1" t="s">
        <v>490</v>
      </c>
      <c r="C722" s="1" t="s">
        <v>491</v>
      </c>
      <c r="D722" s="1">
        <v>9.4967799999999993</v>
      </c>
      <c r="E722" s="1">
        <v>9.9131999999999998</v>
      </c>
      <c r="F722" s="1">
        <v>11.6303</v>
      </c>
      <c r="G722" s="1">
        <v>9.2046500000000009</v>
      </c>
      <c r="H722" s="1">
        <v>10.139900000000001</v>
      </c>
      <c r="I722" s="1">
        <v>11.4514</v>
      </c>
      <c r="J722" s="5">
        <f>2^D722</f>
        <v>722.46305331451003</v>
      </c>
      <c r="K722" s="5">
        <f>2^E722</f>
        <v>964.20760598220579</v>
      </c>
      <c r="L722" s="5">
        <f>2^F722</f>
        <v>3170.0722362311922</v>
      </c>
      <c r="M722" s="9">
        <f>2^G722</f>
        <v>590.03224947973672</v>
      </c>
      <c r="N722" s="9">
        <f>2^H722</f>
        <v>1128.2726300479351</v>
      </c>
      <c r="O722" s="9">
        <f>2^I722</f>
        <v>2800.3666204422029</v>
      </c>
      <c r="P722" s="1">
        <f>AVERAGE(J722:L722)/AVERAGE(M722:O722)</f>
        <v>1.0748165463146166</v>
      </c>
      <c r="Q722" s="1">
        <f>LOG(P722,2)</f>
        <v>0.10409043627233007</v>
      </c>
      <c r="R722" s="1">
        <f>_xlfn.T.TEST(J722:L722,M722:O722,2,2)</f>
        <v>0.91769639650699353</v>
      </c>
      <c r="S722" s="1">
        <f>-LOG(R722,10)</f>
        <v>3.7300973624416499E-2</v>
      </c>
    </row>
    <row r="723" spans="1:19" x14ac:dyDescent="0.2">
      <c r="A723" s="1" t="s">
        <v>1812</v>
      </c>
      <c r="B723" s="1" t="s">
        <v>1813</v>
      </c>
      <c r="C723" s="1" t="s">
        <v>1814</v>
      </c>
      <c r="D723" s="1">
        <v>13.2334</v>
      </c>
      <c r="E723" s="1">
        <v>13.4564</v>
      </c>
      <c r="F723" s="1">
        <v>13.6464</v>
      </c>
      <c r="G723" s="1">
        <v>12.6904</v>
      </c>
      <c r="H723" s="1">
        <v>13.0619</v>
      </c>
      <c r="I723" s="1">
        <v>13.978400000000001</v>
      </c>
      <c r="J723" s="5">
        <f>2^D723</f>
        <v>9630.5334631343576</v>
      </c>
      <c r="K723" s="5">
        <f>2^E723</f>
        <v>11240.355156331136</v>
      </c>
      <c r="L723" s="5">
        <f>2^F723</f>
        <v>12822.589315817111</v>
      </c>
      <c r="M723" s="9">
        <f>2^G723</f>
        <v>6609.8416747619958</v>
      </c>
      <c r="N723" s="9">
        <f>2^H723</f>
        <v>8551.133769469865</v>
      </c>
      <c r="O723" s="9">
        <f>2^I723</f>
        <v>16140.526284191526</v>
      </c>
      <c r="P723" s="1">
        <f>AVERAGE(J723:L723)/AVERAGE(M723:O723)</f>
        <v>1.0764172986846561</v>
      </c>
      <c r="Q723" s="1">
        <f>LOG(P723,2)</f>
        <v>0.10623748126936935</v>
      </c>
      <c r="R723" s="1">
        <f>_xlfn.T.TEST(J723:L723,M723:O723,2,2)</f>
        <v>0.80670144480900396</v>
      </c>
      <c r="S723" s="1">
        <f>-LOG(R723,10)</f>
        <v>9.3287165231306535E-2</v>
      </c>
    </row>
    <row r="724" spans="1:19" x14ac:dyDescent="0.2">
      <c r="A724" s="1" t="s">
        <v>1737</v>
      </c>
      <c r="B724" s="1" t="s">
        <v>1738</v>
      </c>
      <c r="C724" s="1" t="s">
        <v>1739</v>
      </c>
      <c r="D724" s="1">
        <v>14.216699999999999</v>
      </c>
      <c r="E724" s="1">
        <v>14.5909</v>
      </c>
      <c r="F724" s="1">
        <v>14.603999999999999</v>
      </c>
      <c r="G724" s="1">
        <v>13.3537</v>
      </c>
      <c r="H724" s="1">
        <v>13.797599999999999</v>
      </c>
      <c r="I724" s="1">
        <v>15.2508</v>
      </c>
      <c r="J724" s="5">
        <f>2^D724</f>
        <v>19039.394795062683</v>
      </c>
      <c r="K724" s="5">
        <f>2^E724</f>
        <v>24677.352442318552</v>
      </c>
      <c r="L724" s="5">
        <f>2^F724</f>
        <v>24902.448847282409</v>
      </c>
      <c r="M724" s="9">
        <f>2^G724</f>
        <v>10468.012994913188</v>
      </c>
      <c r="N724" s="9">
        <f>2^H724</f>
        <v>14239.392727186891</v>
      </c>
      <c r="O724" s="9">
        <f>2^I724</f>
        <v>38989.553150139385</v>
      </c>
      <c r="P724" s="1">
        <f>AVERAGE(J724:L724)/AVERAGE(M724:O724)</f>
        <v>1.0772758589981821</v>
      </c>
      <c r="Q724" s="1">
        <f>LOG(P724,2)</f>
        <v>0.10738772940738638</v>
      </c>
      <c r="R724" s="1">
        <f>_xlfn.T.TEST(J724:L724,M724:O724,2,2)</f>
        <v>0.86638324889490415</v>
      </c>
      <c r="S724" s="1">
        <f>-LOG(R724,10)</f>
        <v>6.2289953177330847E-2</v>
      </c>
    </row>
    <row r="725" spans="1:19" x14ac:dyDescent="0.2">
      <c r="A725" s="1" t="s">
        <v>913</v>
      </c>
      <c r="B725" s="1" t="s">
        <v>914</v>
      </c>
      <c r="C725" s="1" t="s">
        <v>915</v>
      </c>
      <c r="D725" s="1">
        <v>14.2073</v>
      </c>
      <c r="E725" s="1">
        <v>14.7921</v>
      </c>
      <c r="F725" s="1">
        <v>14.8245</v>
      </c>
      <c r="G725" s="1">
        <v>13.707800000000001</v>
      </c>
      <c r="H725" s="1">
        <v>14.226100000000001</v>
      </c>
      <c r="I725" s="1">
        <v>15.2232</v>
      </c>
      <c r="J725" s="5">
        <f>2^D725</f>
        <v>18915.745290313378</v>
      </c>
      <c r="K725" s="5">
        <f>2^E725</f>
        <v>28370.422198612261</v>
      </c>
      <c r="L725" s="5">
        <f>2^F725</f>
        <v>29014.772569314933</v>
      </c>
      <c r="M725" s="9">
        <f>2^G725</f>
        <v>13380.088147695569</v>
      </c>
      <c r="N725" s="9">
        <f>2^H725</f>
        <v>19163.852578829883</v>
      </c>
      <c r="O725" s="9">
        <f>2^I725</f>
        <v>38250.738991228092</v>
      </c>
      <c r="P725" s="1">
        <f>AVERAGE(J725:L725)/AVERAGE(M725:O725)</f>
        <v>1.0777778833443354</v>
      </c>
      <c r="Q725" s="1">
        <f>LOG(P725,2)</f>
        <v>0.10805988716704842</v>
      </c>
      <c r="R725" s="1">
        <f>_xlfn.T.TEST(J725:L725,M725:O725,2,2)</f>
        <v>0.83370669655036944</v>
      </c>
      <c r="S725" s="1">
        <f>-LOG(R725,10)</f>
        <v>7.898671012202145E-2</v>
      </c>
    </row>
    <row r="726" spans="1:19" x14ac:dyDescent="0.2">
      <c r="A726" s="1" t="s">
        <v>3506</v>
      </c>
      <c r="B726" s="1" t="s">
        <v>3507</v>
      </c>
      <c r="C726" s="1" t="s">
        <v>3508</v>
      </c>
      <c r="D726" s="1">
        <v>11.6745</v>
      </c>
      <c r="E726" s="1">
        <v>12.314399999999999</v>
      </c>
      <c r="F726" s="1">
        <v>12.5572</v>
      </c>
      <c r="G726" s="1">
        <v>11.434699999999999</v>
      </c>
      <c r="H726" s="1">
        <v>12.176600000000001</v>
      </c>
      <c r="I726" s="1">
        <v>12.537800000000001</v>
      </c>
      <c r="J726" s="5">
        <f>2^D726</f>
        <v>3268.6971500803897</v>
      </c>
      <c r="K726" s="5">
        <f>2^E726</f>
        <v>5093.3530253949366</v>
      </c>
      <c r="L726" s="5">
        <f>2^F726</f>
        <v>6026.8982786248189</v>
      </c>
      <c r="M726" s="9">
        <f>2^G726</f>
        <v>2768.1377081349069</v>
      </c>
      <c r="N726" s="9">
        <f>2^H726</f>
        <v>4629.3694912260789</v>
      </c>
      <c r="O726" s="9">
        <f>2^I726</f>
        <v>5946.396711721387</v>
      </c>
      <c r="P726" s="1">
        <f>AVERAGE(J726:L726)/AVERAGE(M726:O726)</f>
        <v>1.0783162521239262</v>
      </c>
      <c r="Q726" s="1">
        <f>LOG(P726,2)</f>
        <v>0.10878035847843522</v>
      </c>
      <c r="R726" s="1">
        <f>_xlfn.T.TEST(J726:L726,M726:O726,2,2)</f>
        <v>0.79060861983804975</v>
      </c>
      <c r="S726" s="1">
        <f>-LOG(R726,10)</f>
        <v>0.10203845494663749</v>
      </c>
    </row>
    <row r="727" spans="1:19" x14ac:dyDescent="0.2">
      <c r="A727" s="1" t="s">
        <v>1650</v>
      </c>
      <c r="B727" s="1" t="s">
        <v>1651</v>
      </c>
      <c r="C727" s="1" t="s">
        <v>1652</v>
      </c>
      <c r="D727" s="1">
        <v>13.8363</v>
      </c>
      <c r="E727" s="1">
        <v>13.586</v>
      </c>
      <c r="F727" s="1">
        <v>14.5639</v>
      </c>
      <c r="G727" s="1">
        <v>12.9762</v>
      </c>
      <c r="H727" s="1">
        <v>13.560600000000001</v>
      </c>
      <c r="I727" s="1">
        <v>14.7334</v>
      </c>
      <c r="J727" s="5">
        <f>2^D727</f>
        <v>14626.530765972462</v>
      </c>
      <c r="K727" s="5">
        <f>2^E727</f>
        <v>12296.839966837735</v>
      </c>
      <c r="L727" s="5">
        <f>2^F727</f>
        <v>24219.811226420337</v>
      </c>
      <c r="M727" s="9">
        <f>2^G727</f>
        <v>8057.9659842777282</v>
      </c>
      <c r="N727" s="9">
        <f>2^H727</f>
        <v>12082.237244511556</v>
      </c>
      <c r="O727" s="9">
        <f>2^I727</f>
        <v>27239.262072905109</v>
      </c>
      <c r="P727" s="1">
        <f>AVERAGE(J727:L727)/AVERAGE(M727:O727)</f>
        <v>1.0794377191378211</v>
      </c>
      <c r="Q727" s="1">
        <f>LOG(P727,2)</f>
        <v>0.11028000585871886</v>
      </c>
      <c r="R727" s="1">
        <f>_xlfn.T.TEST(J727:L727,M727:O727,2,2)</f>
        <v>0.86429001579914322</v>
      </c>
      <c r="S727" s="1">
        <f>-LOG(R727,10)</f>
        <v>6.3340503901906833E-2</v>
      </c>
    </row>
    <row r="728" spans="1:19" x14ac:dyDescent="0.2">
      <c r="A728" s="1" t="s">
        <v>2643</v>
      </c>
      <c r="B728" s="1" t="s">
        <v>2644</v>
      </c>
      <c r="C728" s="1" t="s">
        <v>2645</v>
      </c>
      <c r="D728" s="1">
        <v>11.4831</v>
      </c>
      <c r="E728" s="1">
        <v>11.1539</v>
      </c>
      <c r="F728" s="1">
        <v>12.5418</v>
      </c>
      <c r="G728" s="1">
        <v>10.4009</v>
      </c>
      <c r="H728" s="1">
        <v>11.676399999999999</v>
      </c>
      <c r="I728" s="1">
        <v>12.465999999999999</v>
      </c>
      <c r="J728" s="5">
        <f>2^D728</f>
        <v>2862.5794103592084</v>
      </c>
      <c r="K728" s="5">
        <f>2^E728</f>
        <v>2278.5495044674549</v>
      </c>
      <c r="L728" s="5">
        <f>2^F728</f>
        <v>5962.9065010338572</v>
      </c>
      <c r="M728" s="9">
        <f>2^G728</f>
        <v>1352.019271116792</v>
      </c>
      <c r="N728" s="9">
        <f>2^H728</f>
        <v>3273.0047936031924</v>
      </c>
      <c r="O728" s="9">
        <f>2^I728</f>
        <v>5657.7001395972329</v>
      </c>
      <c r="P728" s="1">
        <f>AVERAGE(J728:L728)/AVERAGE(M728:O728)</f>
        <v>1.0798729203685609</v>
      </c>
      <c r="Q728" s="1">
        <f>LOG(P728,2)</f>
        <v>0.11086154577649751</v>
      </c>
      <c r="R728" s="1">
        <f>_xlfn.T.TEST(J728:L728,M728:O728,2,2)</f>
        <v>0.87920304541185534</v>
      </c>
      <c r="S728" s="1">
        <f>-LOG(R728,10)</f>
        <v>5.5910816258731844E-2</v>
      </c>
    </row>
    <row r="729" spans="1:19" x14ac:dyDescent="0.2">
      <c r="A729" s="1" t="s">
        <v>2928</v>
      </c>
      <c r="B729" s="1" t="s">
        <v>2929</v>
      </c>
      <c r="C729" s="1" t="s">
        <v>2930</v>
      </c>
      <c r="D729" s="1">
        <v>13.446</v>
      </c>
      <c r="E729" s="1">
        <v>14.4251</v>
      </c>
      <c r="F729" s="1">
        <v>15.5303</v>
      </c>
      <c r="G729" s="1">
        <v>13.319800000000001</v>
      </c>
      <c r="H729" s="1">
        <v>13.7577</v>
      </c>
      <c r="I729" s="1">
        <v>15.6174</v>
      </c>
      <c r="J729" s="5">
        <f>2^D729</f>
        <v>11159.617819774863</v>
      </c>
      <c r="K729" s="5">
        <f>2^E729</f>
        <v>21998.23263400024</v>
      </c>
      <c r="L729" s="5">
        <f>2^F729</f>
        <v>47324.511711337116</v>
      </c>
      <c r="M729" s="9">
        <f>2^G729</f>
        <v>10224.906285353098</v>
      </c>
      <c r="N729" s="9">
        <f>2^H729</f>
        <v>13850.975827456188</v>
      </c>
      <c r="O729" s="9">
        <f>2^I729</f>
        <v>50269.649166405055</v>
      </c>
      <c r="P729" s="1">
        <f>AVERAGE(J729:L729)/AVERAGE(M729:O729)</f>
        <v>1.0825447176219674</v>
      </c>
      <c r="Q729" s="1">
        <f>LOG(P729,2)</f>
        <v>0.11442662084943062</v>
      </c>
      <c r="R729" s="1">
        <f>_xlfn.T.TEST(J729:L729,M729:O729,2,2)</f>
        <v>0.90832494301353339</v>
      </c>
      <c r="S729" s="1">
        <f>-LOG(R729,10)</f>
        <v>4.1758759725078171E-2</v>
      </c>
    </row>
    <row r="730" spans="1:19" x14ac:dyDescent="0.2">
      <c r="A730" s="1" t="s">
        <v>1803</v>
      </c>
      <c r="B730" s="1" t="s">
        <v>1804</v>
      </c>
      <c r="C730" s="1" t="s">
        <v>1805</v>
      </c>
      <c r="D730" s="1">
        <v>13.710800000000001</v>
      </c>
      <c r="E730" s="1">
        <v>13.7979</v>
      </c>
      <c r="F730" s="1">
        <v>14.5229</v>
      </c>
      <c r="G730" s="1">
        <v>13.521000000000001</v>
      </c>
      <c r="H730" s="1">
        <v>13.684699999999999</v>
      </c>
      <c r="I730" s="1">
        <v>14.447800000000001</v>
      </c>
      <c r="J730" s="5">
        <f>2^D730</f>
        <v>13407.940207149746</v>
      </c>
      <c r="K730" s="5">
        <f>2^E730</f>
        <v>14242.354033545935</v>
      </c>
      <c r="L730" s="5">
        <f>2^F730</f>
        <v>23541.196044577882</v>
      </c>
      <c r="M730" s="9">
        <f>2^G730</f>
        <v>11755.106587498116</v>
      </c>
      <c r="N730" s="9">
        <f>2^H730</f>
        <v>13167.556231285425</v>
      </c>
      <c r="O730" s="9">
        <f>2^I730</f>
        <v>22347.099946054517</v>
      </c>
      <c r="P730" s="1">
        <f>AVERAGE(J730:L730)/AVERAGE(M730:O730)</f>
        <v>1.0829648234103832</v>
      </c>
      <c r="Q730" s="1">
        <f>LOG(P730,2)</f>
        <v>0.11498638245169154</v>
      </c>
      <c r="R730" s="1">
        <f>_xlfn.T.TEST(J730:L730,M730:O730,2,2)</f>
        <v>0.79232088671343837</v>
      </c>
      <c r="S730" s="1">
        <f>-LOG(R730,10)</f>
        <v>0.10109889529791401</v>
      </c>
    </row>
    <row r="731" spans="1:19" x14ac:dyDescent="0.2">
      <c r="A731" s="1" t="s">
        <v>1101</v>
      </c>
      <c r="B731" s="1" t="s">
        <v>1102</v>
      </c>
      <c r="C731" s="1" t="s">
        <v>1103</v>
      </c>
      <c r="D731" s="1">
        <v>14.6175</v>
      </c>
      <c r="E731" s="1">
        <v>15.1768</v>
      </c>
      <c r="F731" s="1">
        <v>15.4055</v>
      </c>
      <c r="G731" s="1">
        <v>13.952199999999999</v>
      </c>
      <c r="H731" s="1">
        <v>14.721</v>
      </c>
      <c r="I731" s="1">
        <v>15.7309</v>
      </c>
      <c r="J731" s="5">
        <f>2^D731</f>
        <v>25136.566856863799</v>
      </c>
      <c r="K731" s="5">
        <f>2^E731</f>
        <v>37040.09042075312</v>
      </c>
      <c r="L731" s="5">
        <f>2^F731</f>
        <v>43402.785068561971</v>
      </c>
      <c r="M731" s="9">
        <f>2^G731</f>
        <v>15850.052515940211</v>
      </c>
      <c r="N731" s="9">
        <f>2^H731</f>
        <v>27006.143199747792</v>
      </c>
      <c r="O731" s="9">
        <f>2^I731</f>
        <v>54384.201804961987</v>
      </c>
      <c r="P731" s="1">
        <f>AVERAGE(J731:L731)/AVERAGE(M731:O731)</f>
        <v>1.0857570005692132</v>
      </c>
      <c r="Q731" s="1">
        <f>LOG(P731,2)</f>
        <v>0.11870125479864668</v>
      </c>
      <c r="R731" s="1">
        <f>_xlfn.T.TEST(J731:L731,M731:O731,2,2)</f>
        <v>0.83667601379042111</v>
      </c>
      <c r="S731" s="1">
        <f>-LOG(R731,10)</f>
        <v>7.7442681388114915E-2</v>
      </c>
    </row>
    <row r="732" spans="1:19" x14ac:dyDescent="0.2">
      <c r="A732" s="1" t="s">
        <v>1305</v>
      </c>
      <c r="B732" s="1" t="s">
        <v>1306</v>
      </c>
      <c r="C732" s="1" t="s">
        <v>1307</v>
      </c>
      <c r="D732" s="1">
        <v>12.517200000000001</v>
      </c>
      <c r="E732" s="1">
        <v>13.282299999999999</v>
      </c>
      <c r="F732" s="1">
        <v>13.2889</v>
      </c>
      <c r="G732" s="1">
        <v>11.682700000000001</v>
      </c>
      <c r="H732" s="1">
        <v>12.7812</v>
      </c>
      <c r="I732" s="1">
        <v>13.713699999999999</v>
      </c>
      <c r="J732" s="5">
        <f>2^D732</f>
        <v>5862.0924282550213</v>
      </c>
      <c r="K732" s="5">
        <f>2^E732</f>
        <v>9962.5545274311316</v>
      </c>
      <c r="L732" s="5">
        <f>2^F732</f>
        <v>10008.235346855019</v>
      </c>
      <c r="M732" s="9">
        <f>2^G732</f>
        <v>3287.3286923179076</v>
      </c>
      <c r="N732" s="9">
        <f>2^H732</f>
        <v>7039.2206800837148</v>
      </c>
      <c r="O732" s="9">
        <f>2^I732</f>
        <v>13434.918973696589</v>
      </c>
      <c r="P732" s="1">
        <f>AVERAGE(J732:L732)/AVERAGE(M732:O732)</f>
        <v>1.0871753347171871</v>
      </c>
      <c r="Q732" s="1">
        <f>LOG(P732,2)</f>
        <v>0.12058463045556642</v>
      </c>
      <c r="R732" s="1">
        <f>_xlfn.T.TEST(J732:L732,M732:O732,2,2)</f>
        <v>0.84288429740936532</v>
      </c>
      <c r="S732" s="1">
        <f>-LOG(R732,10)</f>
        <v>7.42320368169333E-2</v>
      </c>
    </row>
    <row r="733" spans="1:19" x14ac:dyDescent="0.2">
      <c r="A733" s="1" t="s">
        <v>3658</v>
      </c>
      <c r="B733" s="1" t="s">
        <v>2436</v>
      </c>
      <c r="C733" s="1" t="s">
        <v>3615</v>
      </c>
      <c r="D733" s="1">
        <v>10.3687</v>
      </c>
      <c r="E733" s="1">
        <v>9.9844200000000001</v>
      </c>
      <c r="F733" s="1">
        <v>9.9920899999999993</v>
      </c>
      <c r="G733" s="1">
        <v>9.46401</v>
      </c>
      <c r="H733" s="1">
        <v>8.9602699999999995</v>
      </c>
      <c r="I733" s="1">
        <v>10.875999999999999</v>
      </c>
      <c r="J733" s="5">
        <f>2^D733</f>
        <v>1322.1773590690334</v>
      </c>
      <c r="K733" s="5">
        <f>2^E733</f>
        <v>1013.0010821658332</v>
      </c>
      <c r="L733" s="5">
        <f>2^F733</f>
        <v>1018.4009818990078</v>
      </c>
      <c r="M733" s="9">
        <f>2^G733</f>
        <v>706.23768722510636</v>
      </c>
      <c r="N733" s="9">
        <f>2^H733</f>
        <v>498.0925422419366</v>
      </c>
      <c r="O733" s="9">
        <f>2^I733</f>
        <v>1879.3264789736743</v>
      </c>
      <c r="P733" s="1">
        <f>AVERAGE(J733:L733)/AVERAGE(M733:O733)</f>
        <v>1.0875333217067624</v>
      </c>
      <c r="Q733" s="1">
        <f>LOG(P733,2)</f>
        <v>0.12105960539779835</v>
      </c>
      <c r="R733" s="1">
        <f>_xlfn.T.TEST(J733:L733,M733:O733,2,2)</f>
        <v>0.84860329439248883</v>
      </c>
      <c r="S733" s="1">
        <f>-LOG(R733,10)</f>
        <v>7.1295286576353228E-2</v>
      </c>
    </row>
    <row r="734" spans="1:19" x14ac:dyDescent="0.2">
      <c r="A734" s="1" t="s">
        <v>1258</v>
      </c>
      <c r="B734" s="1" t="s">
        <v>1259</v>
      </c>
      <c r="C734" s="1" t="s">
        <v>1260</v>
      </c>
      <c r="D734" s="1">
        <v>10.8858</v>
      </c>
      <c r="E734" s="1">
        <v>11.8078</v>
      </c>
      <c r="F734" s="1">
        <v>11.849299999999999</v>
      </c>
      <c r="G734" s="1">
        <v>10.7864</v>
      </c>
      <c r="H734" s="1">
        <v>10.9733</v>
      </c>
      <c r="I734" s="1">
        <v>12.1831</v>
      </c>
      <c r="J734" s="5">
        <f>2^D734</f>
        <v>1892.1359044551236</v>
      </c>
      <c r="K734" s="5">
        <f>2^E734</f>
        <v>3585.1058507741204</v>
      </c>
      <c r="L734" s="5">
        <f>2^F734</f>
        <v>3689.7311917210063</v>
      </c>
      <c r="M734" s="9">
        <f>2^G734</f>
        <v>1766.1595957354552</v>
      </c>
      <c r="N734" s="9">
        <f>2^H734</f>
        <v>2010.4461798386833</v>
      </c>
      <c r="O734" s="9">
        <f>2^I734</f>
        <v>4650.2739716485694</v>
      </c>
      <c r="P734" s="1">
        <f>AVERAGE(J734:L734)/AVERAGE(M734:O734)</f>
        <v>1.0878252949997842</v>
      </c>
      <c r="Q734" s="1">
        <f>LOG(P734,2)</f>
        <v>0.12144687802605281</v>
      </c>
      <c r="R734" s="1">
        <f>_xlfn.T.TEST(J734:L734,M734:O734,2,2)</f>
        <v>0.83230643024295303</v>
      </c>
      <c r="S734" s="1">
        <f>-LOG(R734,10)</f>
        <v>7.9716750076598439E-2</v>
      </c>
    </row>
    <row r="735" spans="1:19" x14ac:dyDescent="0.2">
      <c r="A735" s="1" t="s">
        <v>2995</v>
      </c>
      <c r="B735" s="1" t="s">
        <v>2996</v>
      </c>
      <c r="C735" s="1" t="s">
        <v>2997</v>
      </c>
      <c r="D735" s="1">
        <v>11.845499999999999</v>
      </c>
      <c r="E735" s="1">
        <v>12.2423</v>
      </c>
      <c r="F735" s="1">
        <v>13.105600000000001</v>
      </c>
      <c r="G735" s="1">
        <v>11.2515</v>
      </c>
      <c r="H735" s="1">
        <v>11.583600000000001</v>
      </c>
      <c r="I735" s="1">
        <v>13.348699999999999</v>
      </c>
      <c r="J735" s="5">
        <f>2^D735</f>
        <v>3680.0253779557693</v>
      </c>
      <c r="K735" s="5">
        <f>2^E735</f>
        <v>4845.0639749852808</v>
      </c>
      <c r="L735" s="5">
        <f>2^F735</f>
        <v>8814.1149718393644</v>
      </c>
      <c r="M735" s="9">
        <f>2^G735</f>
        <v>2438.0297243479199</v>
      </c>
      <c r="N735" s="9">
        <f>2^H735</f>
        <v>3069.1001311786727</v>
      </c>
      <c r="O735" s="9">
        <f>2^I735</f>
        <v>10431.796421236319</v>
      </c>
      <c r="P735" s="1">
        <f>AVERAGE(J735:L735)/AVERAGE(M735:O735)</f>
        <v>1.0878527213002387</v>
      </c>
      <c r="Q735" s="1">
        <f>LOG(P735,2)</f>
        <v>0.12148325086004873</v>
      </c>
      <c r="R735" s="1">
        <f>_xlfn.T.TEST(J735:L735,M735:O735,2,2)</f>
        <v>0.88388691704428979</v>
      </c>
      <c r="S735" s="1">
        <f>-LOG(R735,10)</f>
        <v>5.3603294314003486E-2</v>
      </c>
    </row>
    <row r="736" spans="1:19" x14ac:dyDescent="0.2">
      <c r="A736" s="1" t="s">
        <v>2775</v>
      </c>
      <c r="B736" s="1" t="s">
        <v>2776</v>
      </c>
      <c r="C736" s="1" t="s">
        <v>2777</v>
      </c>
      <c r="D736" s="1">
        <v>13.1304</v>
      </c>
      <c r="E736" s="1">
        <v>13.3574</v>
      </c>
      <c r="F736" s="1">
        <v>14.0304</v>
      </c>
      <c r="G736" s="1">
        <v>12.404400000000001</v>
      </c>
      <c r="H736" s="1">
        <v>13.3102</v>
      </c>
      <c r="I736" s="1">
        <v>14.106299999999999</v>
      </c>
      <c r="J736" s="5">
        <f>2^D736</f>
        <v>8966.9398197260853</v>
      </c>
      <c r="K736" s="5">
        <f>2^E736</f>
        <v>10494.894183191815</v>
      </c>
      <c r="L736" s="5">
        <f>2^F736</f>
        <v>16732.901369859086</v>
      </c>
      <c r="M736" s="9">
        <f>2^G736</f>
        <v>5421.2130889389891</v>
      </c>
      <c r="N736" s="9">
        <f>2^H736</f>
        <v>10157.093452442408</v>
      </c>
      <c r="O736" s="9">
        <f>2^I736</f>
        <v>17636.785289569314</v>
      </c>
      <c r="P736" s="1">
        <f>AVERAGE(J736:L736)/AVERAGE(M736:O736)</f>
        <v>1.0897075208158769</v>
      </c>
      <c r="Q736" s="1">
        <f>LOG(P736,2)</f>
        <v>0.12394096537783644</v>
      </c>
      <c r="R736" s="1">
        <f>_xlfn.T.TEST(J736:L736,M736:O736,2,2)</f>
        <v>0.82773280905794011</v>
      </c>
      <c r="S736" s="1">
        <f>-LOG(R736,10)</f>
        <v>8.2109830218060911E-2</v>
      </c>
    </row>
    <row r="737" spans="1:19" x14ac:dyDescent="0.2">
      <c r="A737" s="1" t="s">
        <v>318</v>
      </c>
      <c r="B737" s="1" t="s">
        <v>319</v>
      </c>
      <c r="C737" s="1" t="s">
        <v>320</v>
      </c>
      <c r="D737" s="1">
        <v>16.695499999999999</v>
      </c>
      <c r="E737" s="1">
        <v>17.049299999999999</v>
      </c>
      <c r="F737" s="1">
        <v>17.604099999999999</v>
      </c>
      <c r="G737" s="1">
        <v>15.9025</v>
      </c>
      <c r="H737" s="1">
        <v>16.554200000000002</v>
      </c>
      <c r="I737" s="1">
        <v>17.914300000000001</v>
      </c>
      <c r="J737" s="5">
        <f>2^D737</f>
        <v>106131.98637767154</v>
      </c>
      <c r="K737" s="5">
        <f>2^E737</f>
        <v>135628.42080995726</v>
      </c>
      <c r="L737" s="5">
        <f>2^F737</f>
        <v>199233.40010661463</v>
      </c>
      <c r="M737" s="9">
        <f>2^G737</f>
        <v>61253.302103920949</v>
      </c>
      <c r="N737" s="9">
        <f>2^H737</f>
        <v>96230.059477375675</v>
      </c>
      <c r="O737" s="9">
        <f>2^I737</f>
        <v>247025.4228186933</v>
      </c>
      <c r="P737" s="1">
        <f>AVERAGE(J737:L737)/AVERAGE(M737:O737)</f>
        <v>1.0901958728742367</v>
      </c>
      <c r="Q737" s="1">
        <f>LOG(P737,2)</f>
        <v>0.12458736384359353</v>
      </c>
      <c r="R737" s="1">
        <f>_xlfn.T.TEST(J737:L737,M737:O737,2,2)</f>
        <v>0.85693674543250009</v>
      </c>
      <c r="S737" s="1">
        <f>-LOG(R737,10)</f>
        <v>6.7051234230222967E-2</v>
      </c>
    </row>
    <row r="738" spans="1:19" x14ac:dyDescent="0.2">
      <c r="A738" s="1" t="s">
        <v>3447</v>
      </c>
      <c r="B738" s="1" t="s">
        <v>3448</v>
      </c>
      <c r="C738" s="1" t="s">
        <v>3449</v>
      </c>
      <c r="D738" s="1">
        <v>13.2433</v>
      </c>
      <c r="E738" s="1">
        <v>13.864100000000001</v>
      </c>
      <c r="F738" s="1">
        <v>13.973100000000001</v>
      </c>
      <c r="G738" s="1">
        <v>12.889799999999999</v>
      </c>
      <c r="H738" s="1">
        <v>13.280200000000001</v>
      </c>
      <c r="I738" s="1">
        <v>14.2666</v>
      </c>
      <c r="J738" s="5">
        <f>2^D738</f>
        <v>9696.846963201886</v>
      </c>
      <c r="K738" s="5">
        <f>2^E738</f>
        <v>14911.10961728087</v>
      </c>
      <c r="L738" s="5">
        <f>2^F738</f>
        <v>16081.339937088349</v>
      </c>
      <c r="M738" s="9">
        <f>2^G738</f>
        <v>7589.5571940398804</v>
      </c>
      <c r="N738" s="9">
        <f>2^H738</f>
        <v>9948.063491809371</v>
      </c>
      <c r="O738" s="9">
        <f>2^I738</f>
        <v>19709.451400081274</v>
      </c>
      <c r="P738" s="1">
        <f>AVERAGE(J738:L738)/AVERAGE(M738:O738)</f>
        <v>1.0924159736287249</v>
      </c>
      <c r="Q738" s="1">
        <f>LOG(P738,2)</f>
        <v>0.12752231488268026</v>
      </c>
      <c r="R738" s="1">
        <f>_xlfn.T.TEST(J738:L738,M738:O738,2,2)</f>
        <v>0.79808811810379932</v>
      </c>
      <c r="S738" s="1">
        <f>-LOG(R738,10)</f>
        <v>9.7949154898045149E-2</v>
      </c>
    </row>
    <row r="739" spans="1:19" x14ac:dyDescent="0.2">
      <c r="A739" s="1" t="s">
        <v>2626</v>
      </c>
      <c r="B739" s="1" t="s">
        <v>2627</v>
      </c>
      <c r="C739" s="1" t="s">
        <v>2628</v>
      </c>
      <c r="D739" s="1">
        <v>13.6539</v>
      </c>
      <c r="E739" s="1">
        <v>13.8469</v>
      </c>
      <c r="F739" s="1">
        <v>13.717599999999999</v>
      </c>
      <c r="G739" s="1">
        <v>13.4857</v>
      </c>
      <c r="H739" s="1">
        <v>13.6569</v>
      </c>
      <c r="I739" s="1">
        <v>13.6914</v>
      </c>
      <c r="J739" s="5">
        <f>2^D739</f>
        <v>12889.42244702547</v>
      </c>
      <c r="K739" s="5">
        <f>2^E739</f>
        <v>14734.392920541019</v>
      </c>
      <c r="L739" s="5">
        <f>2^F739</f>
        <v>13471.286374283989</v>
      </c>
      <c r="M739" s="9">
        <f>2^G739</f>
        <v>11470.971811153198</v>
      </c>
      <c r="N739" s="9">
        <f>2^H739</f>
        <v>12916.253134264731</v>
      </c>
      <c r="O739" s="9">
        <f>2^I739</f>
        <v>13228.849712217832</v>
      </c>
      <c r="P739" s="1">
        <f>AVERAGE(J739:L739)/AVERAGE(M739:O739)</f>
        <v>1.092487775927691</v>
      </c>
      <c r="Q739" s="1">
        <f>LOG(P739,2)</f>
        <v>0.12761713720215415</v>
      </c>
      <c r="R739" s="1">
        <f>_xlfn.T.TEST(J739:L739,M739:O739,2,2)</f>
        <v>0.20552007193474309</v>
      </c>
      <c r="S739" s="1">
        <f>-LOG(R739,10)</f>
        <v>0.68714575673287159</v>
      </c>
    </row>
    <row r="740" spans="1:19" x14ac:dyDescent="0.2">
      <c r="A740" s="1" t="s">
        <v>2572</v>
      </c>
      <c r="B740" s="1" t="s">
        <v>2573</v>
      </c>
      <c r="C740" s="1" t="s">
        <v>2574</v>
      </c>
      <c r="D740" s="1">
        <v>12.140700000000001</v>
      </c>
      <c r="E740" s="1">
        <v>11.1104</v>
      </c>
      <c r="F740" s="1">
        <v>12.4999</v>
      </c>
      <c r="G740" s="1">
        <v>11.680400000000001</v>
      </c>
      <c r="H740" s="1">
        <v>11.1328</v>
      </c>
      <c r="I740" s="1">
        <v>12.534000000000001</v>
      </c>
      <c r="J740" s="5">
        <f>2^D740</f>
        <v>4515.5938029607014</v>
      </c>
      <c r="K740" s="5">
        <f>2^E740</f>
        <v>2210.8723273594132</v>
      </c>
      <c r="L740" s="5">
        <f>2^F740</f>
        <v>5792.2172516597184</v>
      </c>
      <c r="M740" s="9">
        <f>2^G740</f>
        <v>3282.0920816165494</v>
      </c>
      <c r="N740" s="9">
        <f>2^H740</f>
        <v>2245.4673039840181</v>
      </c>
      <c r="O740" s="9">
        <f>2^I740</f>
        <v>5930.754754066671</v>
      </c>
      <c r="P740" s="1">
        <f>AVERAGE(J740:L740)/AVERAGE(M740:O740)</f>
        <v>1.0925414707074341</v>
      </c>
      <c r="Q740" s="1">
        <f>LOG(P740,2)</f>
        <v>0.12768804260773803</v>
      </c>
      <c r="R740" s="1">
        <f>_xlfn.T.TEST(J740:L740,M740:O740,2,2)</f>
        <v>0.82723287049547078</v>
      </c>
      <c r="S740" s="1">
        <f>-LOG(R740,10)</f>
        <v>8.2372217007416065E-2</v>
      </c>
    </row>
    <row r="741" spans="1:19" x14ac:dyDescent="0.2">
      <c r="A741" s="1" t="s">
        <v>426</v>
      </c>
      <c r="B741" s="1" t="s">
        <v>427</v>
      </c>
      <c r="C741" s="1" t="s">
        <v>428</v>
      </c>
      <c r="D741" s="1">
        <v>11.8482</v>
      </c>
      <c r="E741" s="1">
        <v>12.652900000000001</v>
      </c>
      <c r="F741" s="1">
        <v>13.294</v>
      </c>
      <c r="G741" s="1">
        <v>12.016</v>
      </c>
      <c r="H741" s="1">
        <v>12.539400000000001</v>
      </c>
      <c r="I741" s="1">
        <v>13.028700000000001</v>
      </c>
      <c r="J741" s="5">
        <f>2^D741</f>
        <v>3686.9189845078517</v>
      </c>
      <c r="K741" s="5">
        <f>2^E741</f>
        <v>6440.2456379314572</v>
      </c>
      <c r="L741" s="5">
        <f>2^F741</f>
        <v>10043.67757355546</v>
      </c>
      <c r="M741" s="9">
        <f>2^G741</f>
        <v>4141.6789231669436</v>
      </c>
      <c r="N741" s="9">
        <f>2^H741</f>
        <v>5952.995134972196</v>
      </c>
      <c r="O741" s="9">
        <f>2^I741</f>
        <v>8356.5978821996378</v>
      </c>
      <c r="P741" s="1">
        <f>AVERAGE(J741:L741)/AVERAGE(M741:O741)</f>
        <v>1.0931952150082733</v>
      </c>
      <c r="Q741" s="1">
        <f>LOG(P741,2)</f>
        <v>0.12855105021072896</v>
      </c>
      <c r="R741" s="1">
        <f>_xlfn.T.TEST(J741:L741,M741:O741,2,2)</f>
        <v>0.80803387788350212</v>
      </c>
      <c r="S741" s="1">
        <f>-LOG(R741,10)</f>
        <v>9.2570430476120832E-2</v>
      </c>
    </row>
    <row r="742" spans="1:19" x14ac:dyDescent="0.2">
      <c r="A742" s="1" t="s">
        <v>2778</v>
      </c>
      <c r="B742" s="1" t="s">
        <v>2779</v>
      </c>
      <c r="C742" s="1" t="s">
        <v>2780</v>
      </c>
      <c r="D742" s="1">
        <v>9.9482900000000001</v>
      </c>
      <c r="E742" s="1">
        <v>11.155900000000001</v>
      </c>
      <c r="F742" s="1">
        <v>11.6471</v>
      </c>
      <c r="G742" s="1">
        <v>10.084099999999999</v>
      </c>
      <c r="H742" s="1">
        <v>9.7597500000000004</v>
      </c>
      <c r="I742" s="1">
        <v>11.955399999999999</v>
      </c>
      <c r="J742" s="5">
        <f>2^D742</f>
        <v>987.94711095475577</v>
      </c>
      <c r="K742" s="5">
        <f>2^E742</f>
        <v>2281.710435281087</v>
      </c>
      <c r="L742" s="5">
        <f>2^F742</f>
        <v>3207.2030961407813</v>
      </c>
      <c r="M742" s="9">
        <f>2^G742</f>
        <v>1085.4668864224889</v>
      </c>
      <c r="N742" s="9">
        <f>2^H742</f>
        <v>866.916961580524</v>
      </c>
      <c r="O742" s="9">
        <f>2^I742</f>
        <v>3971.3120190294685</v>
      </c>
      <c r="P742" s="1">
        <f>AVERAGE(J742:L742)/AVERAGE(M742:O742)</f>
        <v>1.0933816974674049</v>
      </c>
      <c r="Q742" s="1">
        <f>LOG(P742,2)</f>
        <v>0.12879713103058865</v>
      </c>
      <c r="R742" s="1">
        <f>_xlfn.T.TEST(J742:L742,M742:O742,2,2)</f>
        <v>0.88431888813108306</v>
      </c>
      <c r="S742" s="1">
        <f>-LOG(R742,10)</f>
        <v>5.3391098807666904E-2</v>
      </c>
    </row>
    <row r="743" spans="1:19" x14ac:dyDescent="0.2">
      <c r="A743" s="1" t="s">
        <v>1201</v>
      </c>
      <c r="B743" s="1" t="s">
        <v>1202</v>
      </c>
      <c r="C743" s="1" t="s">
        <v>1203</v>
      </c>
      <c r="D743" s="1">
        <v>16.0762</v>
      </c>
      <c r="E743" s="1">
        <v>16.537199999999999</v>
      </c>
      <c r="F743" s="1">
        <v>17.1478</v>
      </c>
      <c r="G743" s="1">
        <v>15.559799999999999</v>
      </c>
      <c r="H743" s="1">
        <v>16.020800000000001</v>
      </c>
      <c r="I743" s="1">
        <v>17.357299999999999</v>
      </c>
      <c r="J743" s="5">
        <f>2^D743</f>
        <v>69090.512831752159</v>
      </c>
      <c r="K743" s="5">
        <f>2^E743</f>
        <v>95102.787024552235</v>
      </c>
      <c r="L743" s="5">
        <f>2^F743</f>
        <v>145211.88386236085</v>
      </c>
      <c r="M743" s="9">
        <f>2^G743</f>
        <v>48302.157147226637</v>
      </c>
      <c r="N743" s="9">
        <f>2^H743</f>
        <v>66487.706860500199</v>
      </c>
      <c r="O743" s="9">
        <f>2^I743</f>
        <v>167906.6681243424</v>
      </c>
      <c r="P743" s="1">
        <f>AVERAGE(J743:L743)/AVERAGE(M743:O743)</f>
        <v>1.0944781720000667</v>
      </c>
      <c r="Q743" s="1">
        <f>LOG(P743,2)</f>
        <v>0.13024318205537802</v>
      </c>
      <c r="R743" s="1">
        <f>_xlfn.T.TEST(J743:L743,M743:O743,2,2)</f>
        <v>0.84748171476233725</v>
      </c>
      <c r="S743" s="1">
        <f>-LOG(R743,10)</f>
        <v>7.1869663347282467E-2</v>
      </c>
    </row>
    <row r="744" spans="1:19" x14ac:dyDescent="0.2">
      <c r="A744" s="1" t="s">
        <v>3107</v>
      </c>
      <c r="B744" s="1" t="s">
        <v>3108</v>
      </c>
      <c r="C744" s="1" t="s">
        <v>3109</v>
      </c>
      <c r="D744" s="1">
        <v>15.3512</v>
      </c>
      <c r="E744" s="1">
        <v>16.145099999999999</v>
      </c>
      <c r="F744" s="1">
        <v>16.595400000000001</v>
      </c>
      <c r="G744" s="1">
        <v>15.104100000000001</v>
      </c>
      <c r="H744" s="1">
        <v>15.363099999999999</v>
      </c>
      <c r="I744" s="1">
        <v>16.840599999999998</v>
      </c>
      <c r="J744" s="5">
        <f>2^D744</f>
        <v>41799.556073774889</v>
      </c>
      <c r="K744" s="5">
        <f>2^E744</f>
        <v>72470.187172499776</v>
      </c>
      <c r="L744" s="5">
        <f>2^F744</f>
        <v>99017.781120249318</v>
      </c>
      <c r="M744" s="9">
        <f>2^G744</f>
        <v>35219.822063559979</v>
      </c>
      <c r="N744" s="9">
        <f>2^H744</f>
        <v>42145.763557529237</v>
      </c>
      <c r="O744" s="9">
        <f>2^I744</f>
        <v>117361.52523466577</v>
      </c>
      <c r="P744" s="1">
        <f>AVERAGE(J744:L744)/AVERAGE(M744:O744)</f>
        <v>1.0953149945541878</v>
      </c>
      <c r="Q744" s="1">
        <f>LOG(P744,2)</f>
        <v>0.13134582483109103</v>
      </c>
      <c r="R744" s="1">
        <f>_xlfn.T.TEST(J744:L744,M744:O744,2,2)</f>
        <v>0.85185989210530166</v>
      </c>
      <c r="S744" s="1">
        <f>-LOG(R744,10)</f>
        <v>6.9631829046909968E-2</v>
      </c>
    </row>
    <row r="745" spans="1:19" x14ac:dyDescent="0.2">
      <c r="A745" s="1" t="s">
        <v>1412</v>
      </c>
      <c r="B745" s="1" t="s">
        <v>1413</v>
      </c>
      <c r="C745" s="1" t="s">
        <v>1414</v>
      </c>
      <c r="D745" s="1">
        <v>13.397399999999999</v>
      </c>
      <c r="E745" s="1">
        <v>13.807399999999999</v>
      </c>
      <c r="F745" s="1">
        <v>14.0351</v>
      </c>
      <c r="G745" s="1">
        <v>13.226100000000001</v>
      </c>
      <c r="H745" s="1">
        <v>13.0108</v>
      </c>
      <c r="I745" s="1">
        <v>14.318</v>
      </c>
      <c r="J745" s="5">
        <f>2^D745</f>
        <v>10789.945819031822</v>
      </c>
      <c r="K745" s="5">
        <f>2^E745</f>
        <v>14336.447944617539</v>
      </c>
      <c r="L745" s="5">
        <f>2^F745</f>
        <v>16787.502569249769</v>
      </c>
      <c r="M745" s="9">
        <f>2^G745</f>
        <v>9581.9262894149415</v>
      </c>
      <c r="N745" s="9">
        <f>2^H745</f>
        <v>8253.5553402475362</v>
      </c>
      <c r="O745" s="9">
        <f>2^I745</f>
        <v>20424.313967003167</v>
      </c>
      <c r="P745" s="1">
        <f>AVERAGE(J745:L745)/AVERAGE(M745:O745)</f>
        <v>1.0955075864689654</v>
      </c>
      <c r="Q745" s="1">
        <f>LOG(P745,2)</f>
        <v>0.13159947512983036</v>
      </c>
      <c r="R745" s="1">
        <f>_xlfn.T.TEST(J745:L745,M745:O745,2,2)</f>
        <v>0.78766644992346357</v>
      </c>
      <c r="S745" s="1">
        <f>-LOG(R745,10)</f>
        <v>0.1036576525926553</v>
      </c>
    </row>
    <row r="746" spans="1:19" x14ac:dyDescent="0.2">
      <c r="A746" s="1" t="s">
        <v>2414</v>
      </c>
      <c r="B746" s="1" t="s">
        <v>2415</v>
      </c>
      <c r="C746" s="1" t="s">
        <v>2416</v>
      </c>
      <c r="D746" s="1">
        <v>10.792899999999999</v>
      </c>
      <c r="E746" s="1">
        <v>10.5442</v>
      </c>
      <c r="F746" s="1">
        <v>12.3476</v>
      </c>
      <c r="G746" s="1">
        <v>10.7302</v>
      </c>
      <c r="H746" s="1">
        <v>10.7486</v>
      </c>
      <c r="I746" s="1">
        <v>12.0733</v>
      </c>
      <c r="J746" s="5">
        <f>2^D746</f>
        <v>1774.1349039846732</v>
      </c>
      <c r="K746" s="5">
        <f>2^E746</f>
        <v>1493.2085922256456</v>
      </c>
      <c r="L746" s="5">
        <f>2^F746</f>
        <v>5211.9228027066301</v>
      </c>
      <c r="M746" s="9">
        <f>2^G746</f>
        <v>1698.6819008200382</v>
      </c>
      <c r="N746" s="9">
        <f>2^H746</f>
        <v>1720.4854785751863</v>
      </c>
      <c r="O746" s="9">
        <f>2^I746</f>
        <v>4309.4857268171381</v>
      </c>
      <c r="P746" s="1">
        <f>AVERAGE(J746:L746)/AVERAGE(M746:O746)</f>
        <v>1.0971208284793164</v>
      </c>
      <c r="Q746" s="1">
        <f>LOG(P746,2)</f>
        <v>0.13372242186553204</v>
      </c>
      <c r="R746" s="1">
        <f>_xlfn.T.TEST(J746:L746,M746:O746,2,2)</f>
        <v>0.87366910373787277</v>
      </c>
      <c r="S746" s="1">
        <f>-LOG(R746,10)</f>
        <v>5.8653022321210828E-2</v>
      </c>
    </row>
    <row r="747" spans="1:19" x14ac:dyDescent="0.2">
      <c r="A747" s="1" t="s">
        <v>2822</v>
      </c>
      <c r="B747" s="1" t="s">
        <v>2823</v>
      </c>
      <c r="C747" s="1" t="s">
        <v>2824</v>
      </c>
      <c r="D747" s="1">
        <v>13.995699999999999</v>
      </c>
      <c r="E747" s="1">
        <v>14.6084</v>
      </c>
      <c r="F747" s="1">
        <v>14.951000000000001</v>
      </c>
      <c r="G747" s="1">
        <v>13.888</v>
      </c>
      <c r="H747" s="1">
        <v>14.0181</v>
      </c>
      <c r="I747" s="1">
        <v>15.084300000000001</v>
      </c>
      <c r="J747" s="5">
        <f>2^D747</f>
        <v>16335.239651361186</v>
      </c>
      <c r="K747" s="5">
        <f>2^E747</f>
        <v>24978.513454765634</v>
      </c>
      <c r="L747" s="5">
        <f>2^F747</f>
        <v>31673.748588625051</v>
      </c>
      <c r="M747" s="9">
        <f>2^G747</f>
        <v>15160.187748972177</v>
      </c>
      <c r="N747" s="9">
        <f>2^H747</f>
        <v>16590.84791372122</v>
      </c>
      <c r="O747" s="9">
        <f>2^I747</f>
        <v>34739.755984501498</v>
      </c>
      <c r="P747" s="1">
        <f>AVERAGE(J747:L747)/AVERAGE(M747:O747)</f>
        <v>1.0977084177615</v>
      </c>
      <c r="Q747" s="1">
        <f>LOG(P747,2)</f>
        <v>0.1344948848397611</v>
      </c>
      <c r="R747" s="1">
        <f>_xlfn.T.TEST(J747:L747,M747:O747,2,2)</f>
        <v>0.7926958511423341</v>
      </c>
      <c r="S747" s="1">
        <f>-LOG(R747,10)</f>
        <v>0.10089341483637951</v>
      </c>
    </row>
    <row r="748" spans="1:19" x14ac:dyDescent="0.2">
      <c r="A748" s="1" t="s">
        <v>823</v>
      </c>
      <c r="B748" s="1" t="s">
        <v>824</v>
      </c>
      <c r="C748" s="1" t="s">
        <v>825</v>
      </c>
      <c r="D748" s="1">
        <v>14.202</v>
      </c>
      <c r="E748" s="1">
        <v>14.3559</v>
      </c>
      <c r="F748" s="1">
        <v>14.9758</v>
      </c>
      <c r="G748" s="1">
        <v>13.387499999999999</v>
      </c>
      <c r="H748" s="1">
        <v>13.8619</v>
      </c>
      <c r="I748" s="1">
        <v>15.288</v>
      </c>
      <c r="J748" s="5">
        <f>2^D748</f>
        <v>18846.382380656316</v>
      </c>
      <c r="K748" s="5">
        <f>2^E748</f>
        <v>20967.976188695597</v>
      </c>
      <c r="L748" s="5">
        <f>2^F748</f>
        <v>32222.928605623249</v>
      </c>
      <c r="M748" s="9">
        <f>2^G748</f>
        <v>10716.156980710037</v>
      </c>
      <c r="N748" s="9">
        <f>2^H748</f>
        <v>14888.388639665003</v>
      </c>
      <c r="O748" s="9">
        <f>2^I748</f>
        <v>40007.975327142209</v>
      </c>
      <c r="P748" s="1">
        <f>AVERAGE(J748:L748)/AVERAGE(M748:O748)</f>
        <v>1.097919819794716</v>
      </c>
      <c r="Q748" s="1">
        <f>LOG(P748,2)</f>
        <v>0.13477269932645811</v>
      </c>
      <c r="R748" s="1">
        <f>_xlfn.T.TEST(J748:L748,M748:O748,2,2)</f>
        <v>0.84160881099239515</v>
      </c>
      <c r="S748" s="1">
        <f>-LOG(R748,10)</f>
        <v>7.488972643968661E-2</v>
      </c>
    </row>
    <row r="749" spans="1:19" x14ac:dyDescent="0.2">
      <c r="A749" s="1" t="s">
        <v>2661</v>
      </c>
      <c r="B749" s="1" t="s">
        <v>2662</v>
      </c>
      <c r="C749" s="1" t="s">
        <v>2663</v>
      </c>
      <c r="D749" s="1">
        <v>10.8957</v>
      </c>
      <c r="E749" s="1">
        <v>10.6823</v>
      </c>
      <c r="F749" s="1">
        <v>10.813000000000001</v>
      </c>
      <c r="G749" s="1">
        <v>9.5221099999999996</v>
      </c>
      <c r="H749" s="1">
        <v>11.036199999999999</v>
      </c>
      <c r="I749" s="1">
        <v>10.989699999999999</v>
      </c>
      <c r="J749" s="5">
        <f>2^D749</f>
        <v>1905.1646899225282</v>
      </c>
      <c r="K749" s="5">
        <f>2^E749</f>
        <v>1643.2086888064641</v>
      </c>
      <c r="L749" s="5">
        <f>2^F749</f>
        <v>1799.0255989521654</v>
      </c>
      <c r="M749" s="9">
        <f>2^G749</f>
        <v>735.25964804876673</v>
      </c>
      <c r="N749" s="9">
        <f>2^H749</f>
        <v>2100.0384101579884</v>
      </c>
      <c r="O749" s="9">
        <f>2^I749</f>
        <v>2033.4305466933561</v>
      </c>
      <c r="P749" s="1">
        <f>AVERAGE(J749:L749)/AVERAGE(M749:O749)</f>
        <v>1.0983152711160138</v>
      </c>
      <c r="Q749" s="1">
        <f>LOG(P749,2)</f>
        <v>0.13529223903208984</v>
      </c>
      <c r="R749" s="1">
        <f>_xlfn.T.TEST(J749:L749,M749:O749,2,2)</f>
        <v>0.74120117707198441</v>
      </c>
      <c r="S749" s="1">
        <f>-LOG(R749,10)</f>
        <v>0.13006389966687218</v>
      </c>
    </row>
    <row r="750" spans="1:19" x14ac:dyDescent="0.2">
      <c r="A750" s="1" t="s">
        <v>1992</v>
      </c>
      <c r="B750" s="1" t="s">
        <v>1993</v>
      </c>
      <c r="C750" s="1" t="s">
        <v>1994</v>
      </c>
      <c r="D750" s="1">
        <v>11.997199999999999</v>
      </c>
      <c r="E750" s="1">
        <v>12.4366</v>
      </c>
      <c r="F750" s="1">
        <v>12.7056</v>
      </c>
      <c r="G750" s="1">
        <v>11.8399</v>
      </c>
      <c r="H750" s="1">
        <v>11.685</v>
      </c>
      <c r="I750" s="1">
        <v>12.946</v>
      </c>
      <c r="J750" s="5">
        <f>2^D750</f>
        <v>4088.0581429346739</v>
      </c>
      <c r="K750" s="5">
        <f>2^E750</f>
        <v>5543.5713815557929</v>
      </c>
      <c r="L750" s="5">
        <f>2^F750</f>
        <v>6679.8500409721282</v>
      </c>
      <c r="M750" s="9">
        <f>2^G750</f>
        <v>3665.7685899983508</v>
      </c>
      <c r="N750" s="9">
        <f>2^H750</f>
        <v>3292.5736580839489</v>
      </c>
      <c r="O750" s="9">
        <f>2^I750</f>
        <v>7891.0414358130483</v>
      </c>
      <c r="P750" s="1">
        <f>AVERAGE(J750:L750)/AVERAGE(M750:O750)</f>
        <v>1.0984617215563595</v>
      </c>
      <c r="Q750" s="1">
        <f>LOG(P750,2)</f>
        <v>0.135484596585943</v>
      </c>
      <c r="R750" s="1">
        <f>_xlfn.T.TEST(J750:L750,M750:O750,2,2)</f>
        <v>0.78296174150385833</v>
      </c>
      <c r="S750" s="1">
        <f>-LOG(R750,10)</f>
        <v>0.10625945870795805</v>
      </c>
    </row>
    <row r="751" spans="1:19" x14ac:dyDescent="0.2">
      <c r="A751" s="1" t="s">
        <v>1337</v>
      </c>
      <c r="B751" s="1" t="s">
        <v>1338</v>
      </c>
      <c r="C751" s="1" t="s">
        <v>1339</v>
      </c>
      <c r="D751" s="1">
        <v>16.3704</v>
      </c>
      <c r="E751" s="1">
        <v>16.854800000000001</v>
      </c>
      <c r="F751" s="1">
        <v>16.959199999999999</v>
      </c>
      <c r="G751" s="1">
        <v>15.387700000000001</v>
      </c>
      <c r="H751" s="1">
        <v>16.343</v>
      </c>
      <c r="I751" s="1">
        <v>17.417100000000001</v>
      </c>
      <c r="J751" s="5">
        <f>2^D751</f>
        <v>84719.120980613909</v>
      </c>
      <c r="K751" s="5">
        <f>2^E751</f>
        <v>118522.3819457699</v>
      </c>
      <c r="L751" s="5">
        <f>2^F751</f>
        <v>127417.15460068246</v>
      </c>
      <c r="M751" s="9">
        <f>2^G751</f>
        <v>42870.570633946074</v>
      </c>
      <c r="N751" s="9">
        <f>2^H751</f>
        <v>83125.298746220025</v>
      </c>
      <c r="O751" s="9">
        <f>2^I751</f>
        <v>175012.68894437456</v>
      </c>
      <c r="P751" s="1">
        <f>AVERAGE(J751:L751)/AVERAGE(M751:O751)</f>
        <v>1.0985025122460392</v>
      </c>
      <c r="Q751" s="1">
        <f>LOG(P751,2)</f>
        <v>0.13553816917016334</v>
      </c>
      <c r="R751" s="1">
        <f>_xlfn.T.TEST(J751:L751,M751:O751,2,2)</f>
        <v>0.82225538657572583</v>
      </c>
      <c r="S751" s="1">
        <f>-LOG(R751,10)</f>
        <v>8.4993272783037685E-2</v>
      </c>
    </row>
    <row r="752" spans="1:19" x14ac:dyDescent="0.2">
      <c r="A752" s="1" t="s">
        <v>388</v>
      </c>
      <c r="B752" s="1" t="s">
        <v>389</v>
      </c>
      <c r="C752" s="1" t="s">
        <v>390</v>
      </c>
      <c r="D752" s="1">
        <v>15.8598</v>
      </c>
      <c r="E752" s="1">
        <v>16.329799999999999</v>
      </c>
      <c r="F752" s="1">
        <v>16.585899999999999</v>
      </c>
      <c r="G752" s="1">
        <v>15.0093</v>
      </c>
      <c r="H752" s="1">
        <v>15.922499999999999</v>
      </c>
      <c r="I752" s="1">
        <v>16.911000000000001</v>
      </c>
      <c r="J752" s="5">
        <f>2^D752</f>
        <v>59466.930924316352</v>
      </c>
      <c r="K752" s="5">
        <f>2^E752</f>
        <v>82368.209062768859</v>
      </c>
      <c r="L752" s="5">
        <f>2^F752</f>
        <v>98367.901155056185</v>
      </c>
      <c r="M752" s="9">
        <f>2^G752</f>
        <v>32979.913627630092</v>
      </c>
      <c r="N752" s="9">
        <f>2^H752</f>
        <v>62108.366336713218</v>
      </c>
      <c r="O752" s="9">
        <f>2^I752</f>
        <v>123230.51307127632</v>
      </c>
      <c r="P752" s="1">
        <f>AVERAGE(J752:L752)/AVERAGE(M752:O752)</f>
        <v>1.1002398730875689</v>
      </c>
      <c r="Q752" s="1">
        <f>LOG(P752,2)</f>
        <v>0.13781809282895427</v>
      </c>
      <c r="R752" s="1">
        <f>_xlfn.T.TEST(J752:L752,M752:O752,2,2)</f>
        <v>0.81309790384324376</v>
      </c>
      <c r="S752" s="1">
        <f>-LOG(R752,10)</f>
        <v>8.9857158540069412E-2</v>
      </c>
    </row>
    <row r="753" spans="1:19" x14ac:dyDescent="0.2">
      <c r="A753" s="1" t="s">
        <v>2919</v>
      </c>
      <c r="B753" s="1" t="s">
        <v>2920</v>
      </c>
      <c r="C753" s="1" t="s">
        <v>2921</v>
      </c>
      <c r="D753" s="1">
        <v>11.321099999999999</v>
      </c>
      <c r="E753" s="1">
        <v>12.3301</v>
      </c>
      <c r="F753" s="1">
        <v>12.1127</v>
      </c>
      <c r="G753" s="1">
        <v>10.5877</v>
      </c>
      <c r="H753" s="1">
        <v>11.768700000000001</v>
      </c>
      <c r="I753" s="1">
        <v>12.5494</v>
      </c>
      <c r="J753" s="5">
        <f>2^D753</f>
        <v>2558.5310030470991</v>
      </c>
      <c r="K753" s="5">
        <f>2^E753</f>
        <v>5149.0836769555463</v>
      </c>
      <c r="L753" s="5">
        <f>2^F753</f>
        <v>4428.7995924846664</v>
      </c>
      <c r="M753" s="9">
        <f>2^G753</f>
        <v>1538.9173114061884</v>
      </c>
      <c r="N753" s="9">
        <f>2^H753</f>
        <v>3489.246969472807</v>
      </c>
      <c r="O753" s="9">
        <f>2^I753</f>
        <v>5994.4014906208949</v>
      </c>
      <c r="P753" s="1">
        <f>AVERAGE(J753:L753)/AVERAGE(M753:O753)</f>
        <v>1.1010516538597035</v>
      </c>
      <c r="Q753" s="1">
        <f>LOG(P753,2)</f>
        <v>0.13888215193516631</v>
      </c>
      <c r="R753" s="1">
        <f>_xlfn.T.TEST(J753:L753,M753:O753,2,2)</f>
        <v>0.81703955313557297</v>
      </c>
      <c r="S753" s="1">
        <f>-LOG(R753,10)</f>
        <v>8.775691862948716E-2</v>
      </c>
    </row>
    <row r="754" spans="1:19" x14ac:dyDescent="0.2">
      <c r="A754" s="1" t="s">
        <v>1051</v>
      </c>
      <c r="B754" s="1" t="s">
        <v>1052</v>
      </c>
      <c r="C754" s="1" t="s">
        <v>1053</v>
      </c>
      <c r="D754" s="1">
        <v>13.3621</v>
      </c>
      <c r="E754" s="1">
        <v>13.391500000000001</v>
      </c>
      <c r="F754" s="1">
        <v>13.6532</v>
      </c>
      <c r="G754" s="1">
        <v>12.4491</v>
      </c>
      <c r="H754" s="1">
        <v>12.9954</v>
      </c>
      <c r="I754" s="1">
        <v>14.072800000000001</v>
      </c>
      <c r="J754" s="5">
        <f>2^D754</f>
        <v>10529.140115634378</v>
      </c>
      <c r="K754" s="5">
        <f>2^E754</f>
        <v>10745.909703672876</v>
      </c>
      <c r="L754" s="5">
        <f>2^F754</f>
        <v>12883.169977227033</v>
      </c>
      <c r="M754" s="9">
        <f>2^G754</f>
        <v>5591.8114498590094</v>
      </c>
      <c r="N754" s="9">
        <f>2^H754</f>
        <v>8165.9215934592421</v>
      </c>
      <c r="O754" s="9">
        <f>2^I754</f>
        <v>17231.969726639265</v>
      </c>
      <c r="P754" s="1">
        <f>AVERAGE(J754:L754)/AVERAGE(M754:O754)</f>
        <v>1.102244188984234</v>
      </c>
      <c r="Q754" s="1">
        <f>LOG(P754,2)</f>
        <v>0.1404438711058702</v>
      </c>
      <c r="R754" s="1">
        <f>_xlfn.T.TEST(J754:L754,M754:O754,2,2)</f>
        <v>0.78435226967710048</v>
      </c>
      <c r="S754" s="1">
        <f>-LOG(R754,10)</f>
        <v>0.10548884239659816</v>
      </c>
    </row>
    <row r="755" spans="1:19" x14ac:dyDescent="0.2">
      <c r="A755" s="1" t="s">
        <v>2790</v>
      </c>
      <c r="B755" s="1" t="s">
        <v>2791</v>
      </c>
      <c r="C755" s="1" t="s">
        <v>2792</v>
      </c>
      <c r="D755" s="1">
        <v>12.0223</v>
      </c>
      <c r="E755" s="1">
        <v>12.9749</v>
      </c>
      <c r="F755" s="1">
        <v>13.528499999999999</v>
      </c>
      <c r="G755" s="1">
        <v>11.7692</v>
      </c>
      <c r="H755" s="1">
        <v>12.330500000000001</v>
      </c>
      <c r="I755" s="1">
        <v>13.680400000000001</v>
      </c>
      <c r="J755" s="5">
        <f>2^D755</f>
        <v>4159.8044662520806</v>
      </c>
      <c r="K755" s="5">
        <f>2^E755</f>
        <v>8050.7082913669483</v>
      </c>
      <c r="L755" s="5">
        <f>2^F755</f>
        <v>11816.375849234621</v>
      </c>
      <c r="M755" s="9">
        <f>2^G755</f>
        <v>3490.4564598990028</v>
      </c>
      <c r="N755" s="9">
        <f>2^H755</f>
        <v>5150.5115040185183</v>
      </c>
      <c r="O755" s="9">
        <f>2^I755</f>
        <v>13128.368326466201</v>
      </c>
      <c r="P755" s="1">
        <f>AVERAGE(J755:L755)/AVERAGE(M755:O755)</f>
        <v>1.1037033139805539</v>
      </c>
      <c r="Q755" s="1">
        <f>LOG(P755,2)</f>
        <v>0.1423524139885998</v>
      </c>
      <c r="R755" s="1">
        <f>_xlfn.T.TEST(J755:L755,M755:O755,2,2)</f>
        <v>0.84900796057932937</v>
      </c>
      <c r="S755" s="1">
        <f>-LOG(R755,10)</f>
        <v>7.1088237648311917E-2</v>
      </c>
    </row>
    <row r="756" spans="1:19" x14ac:dyDescent="0.2">
      <c r="A756" s="1" t="s">
        <v>1538</v>
      </c>
      <c r="B756" s="1" t="s">
        <v>1539</v>
      </c>
      <c r="C756" s="1" t="s">
        <v>1540</v>
      </c>
      <c r="D756" s="1">
        <v>14.324400000000001</v>
      </c>
      <c r="E756" s="1">
        <v>14.8759</v>
      </c>
      <c r="F756" s="1">
        <v>15.6356</v>
      </c>
      <c r="G756" s="1">
        <v>14.203900000000001</v>
      </c>
      <c r="H756" s="1">
        <v>14.406000000000001</v>
      </c>
      <c r="I756" s="1">
        <v>15.6403</v>
      </c>
      <c r="J756" s="5">
        <f>2^D756</f>
        <v>20515.120389278472</v>
      </c>
      <c r="K756" s="5">
        <f>2^E756</f>
        <v>30067.139496050946</v>
      </c>
      <c r="L756" s="5">
        <f>2^F756</f>
        <v>50907.831762123176</v>
      </c>
      <c r="M756" s="9">
        <f>2^G756</f>
        <v>18871.219033690479</v>
      </c>
      <c r="N756" s="9">
        <f>2^H756</f>
        <v>21708.914967268665</v>
      </c>
      <c r="O756" s="9">
        <f>2^I756</f>
        <v>51073.94931765939</v>
      </c>
      <c r="P756" s="1">
        <f>AVERAGE(J756:L756)/AVERAGE(M756:O756)</f>
        <v>1.1073166407070045</v>
      </c>
      <c r="Q756" s="1">
        <f>LOG(P756,2)</f>
        <v>0.14706782433945018</v>
      </c>
      <c r="R756" s="1">
        <f>_xlfn.T.TEST(J756:L756,M756:O756,2,2)</f>
        <v>0.82206040863522145</v>
      </c>
      <c r="S756" s="1">
        <f>-LOG(R756,10)</f>
        <v>8.5096267407668069E-2</v>
      </c>
    </row>
    <row r="757" spans="1:19" x14ac:dyDescent="0.2">
      <c r="A757" s="1" t="s">
        <v>2760</v>
      </c>
      <c r="B757" s="1" t="s">
        <v>2761</v>
      </c>
      <c r="C757" s="1" t="s">
        <v>2762</v>
      </c>
      <c r="D757" s="1">
        <v>10.495699999999999</v>
      </c>
      <c r="E757" s="1">
        <v>12.1774</v>
      </c>
      <c r="F757" s="1">
        <v>12.2325</v>
      </c>
      <c r="G757" s="1">
        <v>9.8668800000000001</v>
      </c>
      <c r="H757" s="1">
        <v>10.2582</v>
      </c>
      <c r="I757" s="1">
        <v>12.9054</v>
      </c>
      <c r="J757" s="5">
        <f>2^D757</f>
        <v>1443.8448412231094</v>
      </c>
      <c r="K757" s="5">
        <f>2^E757</f>
        <v>4631.9372706283912</v>
      </c>
      <c r="L757" s="5">
        <f>2^F757</f>
        <v>4812.2637486409194</v>
      </c>
      <c r="M757" s="9">
        <f>2^G757</f>
        <v>933.74189179493578</v>
      </c>
      <c r="N757" s="9">
        <f>2^H757</f>
        <v>1224.6892381096736</v>
      </c>
      <c r="O757" s="9">
        <f>2^I757</f>
        <v>7672.0691053528926</v>
      </c>
      <c r="P757" s="1">
        <f>AVERAGE(J757:L757)/AVERAGE(M757:O757)</f>
        <v>1.1075780072149315</v>
      </c>
      <c r="Q757" s="1">
        <f>LOG(P757,2)</f>
        <v>0.14740831201631976</v>
      </c>
      <c r="R757" s="1">
        <f>_xlfn.T.TEST(J757:L757,M757:O757,2,2)</f>
        <v>0.89282320476515387</v>
      </c>
      <c r="S757" s="1">
        <f>-LOG(R757,10)</f>
        <v>4.923453080513257E-2</v>
      </c>
    </row>
    <row r="758" spans="1:19" x14ac:dyDescent="0.2">
      <c r="A758" s="1" t="s">
        <v>3512</v>
      </c>
      <c r="B758" s="1" t="s">
        <v>3513</v>
      </c>
      <c r="C758" s="1" t="s">
        <v>3514</v>
      </c>
      <c r="D758" s="1">
        <v>11.212400000000001</v>
      </c>
      <c r="E758" s="1">
        <v>11.4533</v>
      </c>
      <c r="F758" s="1">
        <v>11.8691</v>
      </c>
      <c r="G758" s="1">
        <v>11.0158</v>
      </c>
      <c r="H758" s="1">
        <v>10.7902</v>
      </c>
      <c r="I758" s="1">
        <v>12.035600000000001</v>
      </c>
      <c r="J758" s="5">
        <f>2^D758</f>
        <v>2372.8414672411241</v>
      </c>
      <c r="K758" s="5">
        <f>2^E758</f>
        <v>2804.057075868373</v>
      </c>
      <c r="L758" s="5">
        <f>2^F758</f>
        <v>3740.7193099674196</v>
      </c>
      <c r="M758" s="9">
        <f>2^G758</f>
        <v>2070.5524021745359</v>
      </c>
      <c r="N758" s="9">
        <f>2^H758</f>
        <v>1770.817720165403</v>
      </c>
      <c r="O758" s="9">
        <f>2^I758</f>
        <v>4198.3304206510693</v>
      </c>
      <c r="P758" s="1">
        <f>AVERAGE(J758:L758)/AVERAGE(M758:O758)</f>
        <v>1.1091977624528908</v>
      </c>
      <c r="Q758" s="1">
        <f>LOG(P758,2)</f>
        <v>0.14951661119308177</v>
      </c>
      <c r="R758" s="1">
        <f>_xlfn.T.TEST(J758:L758,M758:O758,2,2)</f>
        <v>0.75193324919623261</v>
      </c>
      <c r="S758" s="1">
        <f>-LOG(R758,10)</f>
        <v>0.12382071099403925</v>
      </c>
    </row>
    <row r="759" spans="1:19" x14ac:dyDescent="0.2">
      <c r="A759" s="1" t="s">
        <v>2703</v>
      </c>
      <c r="B759" s="1" t="s">
        <v>2704</v>
      </c>
      <c r="C759" s="1" t="s">
        <v>2705</v>
      </c>
      <c r="D759" s="1">
        <v>14.022500000000001</v>
      </c>
      <c r="E759" s="1">
        <v>14.2691</v>
      </c>
      <c r="F759" s="1">
        <v>15.123799999999999</v>
      </c>
      <c r="G759" s="1">
        <v>13.843999999999999</v>
      </c>
      <c r="H759" s="1">
        <v>13.559100000000001</v>
      </c>
      <c r="I759" s="1">
        <v>15.215199999999999</v>
      </c>
      <c r="J759" s="5">
        <f>2^D759</f>
        <v>16641.524710292932</v>
      </c>
      <c r="K759" s="5">
        <f>2^E759</f>
        <v>19743.634885931733</v>
      </c>
      <c r="L759" s="5">
        <f>2^F759</f>
        <v>35704.047237972576</v>
      </c>
      <c r="M759" s="9">
        <f>2^G759</f>
        <v>14704.804670132411</v>
      </c>
      <c r="N759" s="9">
        <f>2^H759</f>
        <v>12069.681619793209</v>
      </c>
      <c r="O759" s="9">
        <f>2^I759</f>
        <v>38039.218856481675</v>
      </c>
      <c r="P759" s="1">
        <f>AVERAGE(J759:L759)/AVERAGE(M759:O759)</f>
        <v>1.1122525192990491</v>
      </c>
      <c r="Q759" s="1">
        <f>LOG(P759,2)</f>
        <v>0.15348436628275194</v>
      </c>
      <c r="R759" s="1">
        <f>_xlfn.T.TEST(J759:L759,M759:O759,2,2)</f>
        <v>0.82286243536072456</v>
      </c>
      <c r="S759" s="1">
        <f>-LOG(R759,10)</f>
        <v>8.4672763277856528E-2</v>
      </c>
    </row>
    <row r="760" spans="1:19" x14ac:dyDescent="0.2">
      <c r="A760" s="1" t="s">
        <v>1926</v>
      </c>
      <c r="B760" s="1" t="s">
        <v>1927</v>
      </c>
      <c r="C760" s="1" t="s">
        <v>1928</v>
      </c>
      <c r="D760" s="1">
        <v>14.6244</v>
      </c>
      <c r="E760" s="1">
        <v>15.037800000000001</v>
      </c>
      <c r="F760" s="1">
        <v>15.764900000000001</v>
      </c>
      <c r="G760" s="1">
        <v>14.2265</v>
      </c>
      <c r="H760" s="1">
        <v>15.0509</v>
      </c>
      <c r="I760" s="1">
        <v>15.606199999999999</v>
      </c>
      <c r="J760" s="5">
        <f>2^D760</f>
        <v>25257.075856358551</v>
      </c>
      <c r="K760" s="5">
        <f>2^E760</f>
        <v>33637.89950786862</v>
      </c>
      <c r="L760" s="5">
        <f>2^F760</f>
        <v>55681.096450285295</v>
      </c>
      <c r="M760" s="9">
        <f>2^G760</f>
        <v>19169.16666363789</v>
      </c>
      <c r="N760" s="9">
        <f>2^H760</f>
        <v>33944.730245382103</v>
      </c>
      <c r="O760" s="9">
        <f>2^I760</f>
        <v>49880.904305694246</v>
      </c>
      <c r="P760" s="1">
        <f>AVERAGE(J760:L760)/AVERAGE(M760:O760)</f>
        <v>1.1124451959051276</v>
      </c>
      <c r="Q760" s="1">
        <f>LOG(P760,2)</f>
        <v>0.15373426412988866</v>
      </c>
      <c r="R760" s="1">
        <f>_xlfn.T.TEST(J760:L760,M760:O760,2,2)</f>
        <v>0.77608517409716649</v>
      </c>
      <c r="S760" s="1">
        <f>-LOG(R760,10)</f>
        <v>0.11009061300663803</v>
      </c>
    </row>
    <row r="761" spans="1:19" x14ac:dyDescent="0.2">
      <c r="A761" s="1" t="s">
        <v>947</v>
      </c>
      <c r="B761" s="1" t="s">
        <v>948</v>
      </c>
      <c r="C761" s="1" t="s">
        <v>949</v>
      </c>
      <c r="D761" s="1">
        <v>17.593800000000002</v>
      </c>
      <c r="E761" s="1">
        <v>18.0351</v>
      </c>
      <c r="F761" s="1">
        <v>18.463000000000001</v>
      </c>
      <c r="G761" s="1">
        <v>16.765799999999999</v>
      </c>
      <c r="H761" s="1">
        <v>17.567699999999999</v>
      </c>
      <c r="I761" s="1">
        <v>18.741099999999999</v>
      </c>
      <c r="J761" s="5">
        <f>2^D761</f>
        <v>197816.05551678236</v>
      </c>
      <c r="K761" s="5">
        <f>2^E761</f>
        <v>268600.04110799643</v>
      </c>
      <c r="L761" s="5">
        <f>2^F761</f>
        <v>361340.64042164362</v>
      </c>
      <c r="M761" s="9">
        <f>2^G761</f>
        <v>111431.68592534603</v>
      </c>
      <c r="N761" s="9">
        <f>2^H761</f>
        <v>194269.51449853112</v>
      </c>
      <c r="O761" s="9">
        <f>2^I761</f>
        <v>438160.52848016191</v>
      </c>
      <c r="P761" s="1">
        <f>AVERAGE(J761:L761)/AVERAGE(M761:O761)</f>
        <v>1.1127830682538127</v>
      </c>
      <c r="Q761" s="1">
        <f>LOG(P761,2)</f>
        <v>0.15417237358005034</v>
      </c>
      <c r="R761" s="1">
        <f>_xlfn.T.TEST(J761:L761,M761:O761,2,2)</f>
        <v>0.80999686669093107</v>
      </c>
      <c r="S761" s="1">
        <f>-LOG(R761,10)</f>
        <v>9.1516661098474533E-2</v>
      </c>
    </row>
    <row r="762" spans="1:19" x14ac:dyDescent="0.2">
      <c r="A762" s="1" t="s">
        <v>2946</v>
      </c>
      <c r="B762" s="1" t="s">
        <v>2947</v>
      </c>
      <c r="C762" s="1" t="s">
        <v>2948</v>
      </c>
      <c r="D762" s="1">
        <v>9.9963300000000004</v>
      </c>
      <c r="E762" s="1">
        <v>11.913</v>
      </c>
      <c r="F762" s="1">
        <v>12.051399999999999</v>
      </c>
      <c r="G762" s="1">
        <v>9.1731599999999993</v>
      </c>
      <c r="H762" s="1">
        <v>11.017899999999999</v>
      </c>
      <c r="I762" s="1">
        <v>12.4361</v>
      </c>
      <c r="J762" s="5">
        <f>2^D762</f>
        <v>1021.3984078768869</v>
      </c>
      <c r="K762" s="5">
        <f>2^E762</f>
        <v>3856.2957907607788</v>
      </c>
      <c r="L762" s="5">
        <f>2^F762</f>
        <v>4244.562078906979</v>
      </c>
      <c r="M762" s="9">
        <f>2^G762</f>
        <v>577.29303131427309</v>
      </c>
      <c r="N762" s="9">
        <f>2^H762</f>
        <v>2073.5685116556765</v>
      </c>
      <c r="O762" s="9">
        <f>2^I762</f>
        <v>5541.6504590088443</v>
      </c>
      <c r="P762" s="1">
        <f>AVERAGE(J762:L762)/AVERAGE(M762:O762)</f>
        <v>1.1134870812934159</v>
      </c>
      <c r="Q762" s="1">
        <f>LOG(P762,2)</f>
        <v>0.15508482003675694</v>
      </c>
      <c r="R762" s="1">
        <f>_xlfn.T.TEST(J762:L762,M762:O762,2,2)</f>
        <v>0.87074566304142365</v>
      </c>
      <c r="S762" s="1">
        <f>-LOG(R762,10)</f>
        <v>6.0108679972647273E-2</v>
      </c>
    </row>
    <row r="763" spans="1:19" x14ac:dyDescent="0.2">
      <c r="A763" s="1" t="s">
        <v>3232</v>
      </c>
      <c r="B763" s="1" t="s">
        <v>3233</v>
      </c>
      <c r="C763" s="1" t="s">
        <v>3234</v>
      </c>
      <c r="D763" s="1">
        <v>13.6631</v>
      </c>
      <c r="E763" s="1">
        <v>14.3355</v>
      </c>
      <c r="F763" s="1">
        <v>14.7334</v>
      </c>
      <c r="G763" s="1">
        <v>13.3444</v>
      </c>
      <c r="H763" s="1">
        <v>14.0069</v>
      </c>
      <c r="I763" s="1">
        <v>14.762</v>
      </c>
      <c r="J763" s="5">
        <f>2^D763</f>
        <v>12971.88033750198</v>
      </c>
      <c r="K763" s="5">
        <f>2^E763</f>
        <v>20673.571138623065</v>
      </c>
      <c r="L763" s="5">
        <f>2^F763</f>
        <v>27239.262072905109</v>
      </c>
      <c r="M763" s="9">
        <f>2^G763</f>
        <v>10400.750398871314</v>
      </c>
      <c r="N763" s="9">
        <f>2^H763</f>
        <v>16462.547697422837</v>
      </c>
      <c r="O763" s="9">
        <f>2^I763</f>
        <v>27784.641401099012</v>
      </c>
      <c r="P763" s="1">
        <f>AVERAGE(J763:L763)/AVERAGE(M763:O763)</f>
        <v>1.1141264265221658</v>
      </c>
      <c r="Q763" s="1">
        <f>LOG(P763,2)</f>
        <v>0.15591295311551953</v>
      </c>
      <c r="R763" s="1">
        <f>_xlfn.T.TEST(J763:L763,M763:O763,2,2)</f>
        <v>0.76694868137520933</v>
      </c>
      <c r="S763" s="1">
        <f>-LOG(R763,10)</f>
        <v>0.11523369490526152</v>
      </c>
    </row>
    <row r="764" spans="1:19" x14ac:dyDescent="0.2">
      <c r="A764" s="1" t="s">
        <v>187</v>
      </c>
      <c r="B764" s="1" t="s">
        <v>188</v>
      </c>
      <c r="C764" s="1" t="s">
        <v>189</v>
      </c>
      <c r="D764" s="1">
        <v>14.347300000000001</v>
      </c>
      <c r="E764" s="1">
        <v>14.6913</v>
      </c>
      <c r="F764" s="1">
        <v>14.808999999999999</v>
      </c>
      <c r="G764" s="1">
        <v>13.4323</v>
      </c>
      <c r="H764" s="1">
        <v>14.1469</v>
      </c>
      <c r="I764" s="1">
        <v>15.2507</v>
      </c>
      <c r="J764" s="5">
        <f>2^D764</f>
        <v>20843.356506015218</v>
      </c>
      <c r="K764" s="5">
        <f>2^E764</f>
        <v>26455.865580016591</v>
      </c>
      <c r="L764" s="5">
        <f>2^F764</f>
        <v>28704.712788119563</v>
      </c>
      <c r="M764" s="9">
        <f>2^G764</f>
        <v>11054.146367448895</v>
      </c>
      <c r="N764" s="9">
        <f>2^H764</f>
        <v>18140.165528152975</v>
      </c>
      <c r="O764" s="9">
        <f>2^I764</f>
        <v>38986.850693916735</v>
      </c>
      <c r="P764" s="1">
        <f>AVERAGE(J764:L764)/AVERAGE(M764:O764)</f>
        <v>1.1147350967264873</v>
      </c>
      <c r="Q764" s="1">
        <f>LOG(P764,2)</f>
        <v>0.15670091189894422</v>
      </c>
      <c r="R764" s="1">
        <f>_xlfn.T.TEST(J764:L764,M764:O764,2,2)</f>
        <v>0.77939358726995189</v>
      </c>
      <c r="S764" s="1">
        <f>-LOG(R764,10)</f>
        <v>0.10824317183654265</v>
      </c>
    </row>
    <row r="765" spans="1:19" x14ac:dyDescent="0.2">
      <c r="A765" s="1" t="s">
        <v>3609</v>
      </c>
      <c r="B765" s="1" t="s">
        <v>3610</v>
      </c>
      <c r="C765" s="1" t="s">
        <v>3611</v>
      </c>
      <c r="D765" s="1">
        <v>9.6314299999999999</v>
      </c>
      <c r="E765" s="1">
        <v>10.0641</v>
      </c>
      <c r="F765" s="1">
        <v>11.0242</v>
      </c>
      <c r="G765" s="1">
        <v>9.1633899999999997</v>
      </c>
      <c r="H765" s="1">
        <v>10.643000000000001</v>
      </c>
      <c r="I765" s="1">
        <v>10.417299999999999</v>
      </c>
      <c r="J765" s="5">
        <f>2^D765</f>
        <v>793.13904699615466</v>
      </c>
      <c r="K765" s="5">
        <f>2^E765</f>
        <v>1070.5229430344375</v>
      </c>
      <c r="L765" s="5">
        <f>2^F765</f>
        <v>2082.6432265467251</v>
      </c>
      <c r="M765" s="9">
        <f>2^G765</f>
        <v>573.39678290355812</v>
      </c>
      <c r="N765" s="9">
        <f>2^H765</f>
        <v>1599.0507368599374</v>
      </c>
      <c r="O765" s="9">
        <f>2^I765</f>
        <v>1367.4761916917221</v>
      </c>
      <c r="P765" s="1">
        <f>AVERAGE(J765:L765)/AVERAGE(M765:O765)</f>
        <v>1.1147995093247478</v>
      </c>
      <c r="Q765" s="1">
        <f>LOG(P765,2)</f>
        <v>0.15678427255713256</v>
      </c>
      <c r="R765" s="1">
        <f>_xlfn.T.TEST(J765:L765,M765:O765,2,2)</f>
        <v>0.79986417139233312</v>
      </c>
      <c r="S765" s="1">
        <f>-LOG(R765,10)</f>
        <v>9.6983756287005798E-2</v>
      </c>
    </row>
    <row r="766" spans="1:19" x14ac:dyDescent="0.2">
      <c r="A766" s="1" t="s">
        <v>1144</v>
      </c>
      <c r="B766" s="1" t="s">
        <v>1145</v>
      </c>
      <c r="C766" s="1" t="s">
        <v>1146</v>
      </c>
      <c r="D766" s="1">
        <v>14.5489</v>
      </c>
      <c r="E766" s="1">
        <v>14.8521</v>
      </c>
      <c r="F766" s="1">
        <v>15.518599999999999</v>
      </c>
      <c r="G766" s="1">
        <v>13.9034</v>
      </c>
      <c r="H766" s="1">
        <v>14.3332</v>
      </c>
      <c r="I766" s="1">
        <v>15.724600000000001</v>
      </c>
      <c r="J766" s="5">
        <f>2^D766</f>
        <v>23969.297397346643</v>
      </c>
      <c r="K766" s="5">
        <f>2^E766</f>
        <v>29575.193762660219</v>
      </c>
      <c r="L766" s="5">
        <f>2^F766</f>
        <v>46942.270394025385</v>
      </c>
      <c r="M766" s="9">
        <f>2^G766</f>
        <v>15322.881455891989</v>
      </c>
      <c r="N766" s="9">
        <f>2^H766</f>
        <v>20640.638793247115</v>
      </c>
      <c r="O766" s="9">
        <f>2^I766</f>
        <v>54147.23316834365</v>
      </c>
      <c r="P766" s="1">
        <f>AVERAGE(J766:L766)/AVERAGE(M766:O766)</f>
        <v>1.1151472797977562</v>
      </c>
      <c r="Q766" s="1">
        <f>LOG(P766,2)</f>
        <v>0.15723426243428285</v>
      </c>
      <c r="R766" s="1">
        <f>_xlfn.T.TEST(J766:L766,M766:O766,2,2)</f>
        <v>0.81680748494128708</v>
      </c>
      <c r="S766" s="1">
        <f>-LOG(R766,10)</f>
        <v>8.7880291178486628E-2</v>
      </c>
    </row>
    <row r="767" spans="1:19" x14ac:dyDescent="0.2">
      <c r="A767" s="1" t="s">
        <v>2301</v>
      </c>
      <c r="B767" s="1" t="s">
        <v>2302</v>
      </c>
      <c r="C767" s="1" t="s">
        <v>2303</v>
      </c>
      <c r="D767" s="1">
        <v>11.9018</v>
      </c>
      <c r="E767" s="1">
        <v>12.459199999999999</v>
      </c>
      <c r="F767" s="1">
        <v>13.069900000000001</v>
      </c>
      <c r="G767" s="1">
        <v>11.3802</v>
      </c>
      <c r="H767" s="1">
        <v>11.879</v>
      </c>
      <c r="I767" s="1">
        <v>13.249499999999999</v>
      </c>
      <c r="J767" s="5">
        <f>2^D767</f>
        <v>3826.474314086523</v>
      </c>
      <c r="K767" s="5">
        <f>2^E767</f>
        <v>5631.095878602332</v>
      </c>
      <c r="L767" s="5">
        <f>2^F767</f>
        <v>8598.6830362930632</v>
      </c>
      <c r="M767" s="9">
        <f>2^G767</f>
        <v>2665.5176135368561</v>
      </c>
      <c r="N767" s="9">
        <f>2^H767</f>
        <v>3766.4769890371922</v>
      </c>
      <c r="O767" s="9">
        <f>2^I767</f>
        <v>9738.6089564963313</v>
      </c>
      <c r="P767" s="1">
        <f>AVERAGE(J767:L767)/AVERAGE(M767:O767)</f>
        <v>1.1166097272141611</v>
      </c>
      <c r="Q767" s="1">
        <f>LOG(P767,2)</f>
        <v>0.1591250291535759</v>
      </c>
      <c r="R767" s="1">
        <f>_xlfn.T.TEST(J767:L767,M767:O767,2,2)</f>
        <v>0.82090796372324903</v>
      </c>
      <c r="S767" s="1">
        <f>-LOG(R767,10)</f>
        <v>8.5705531172537652E-2</v>
      </c>
    </row>
    <row r="768" spans="1:19" x14ac:dyDescent="0.2">
      <c r="A768" s="1" t="s">
        <v>2859</v>
      </c>
      <c r="B768" s="1" t="s">
        <v>2860</v>
      </c>
      <c r="C768" s="1" t="s">
        <v>2861</v>
      </c>
      <c r="D768" s="1">
        <v>10.222799999999999</v>
      </c>
      <c r="E768" s="1">
        <v>11.169499999999999</v>
      </c>
      <c r="F768" s="1">
        <v>12.0932</v>
      </c>
      <c r="G768" s="1">
        <v>10.667</v>
      </c>
      <c r="H768" s="1">
        <v>10.3749</v>
      </c>
      <c r="I768" s="1">
        <v>11.9978</v>
      </c>
      <c r="J768" s="5">
        <f>2^D768</f>
        <v>1195.0042220172625</v>
      </c>
      <c r="K768" s="5">
        <f>2^E768</f>
        <v>2303.3213679409314</v>
      </c>
      <c r="L768" s="5">
        <f>2^F768</f>
        <v>4369.3410355875258</v>
      </c>
      <c r="M768" s="9">
        <f>2^G768</f>
        <v>1625.8742905480231</v>
      </c>
      <c r="N768" s="9">
        <f>2^H768</f>
        <v>1327.871659722952</v>
      </c>
      <c r="O768" s="9">
        <f>2^I768</f>
        <v>4089.7586721107073</v>
      </c>
      <c r="P768" s="1">
        <f>AVERAGE(J768:L768)/AVERAGE(M768:O768)</f>
        <v>1.1170102168379576</v>
      </c>
      <c r="Q768" s="1">
        <f>LOG(P768,2)</f>
        <v>0.15964238162610289</v>
      </c>
      <c r="R768" s="1">
        <f>_xlfn.T.TEST(J768:L768,M768:O768,2,2)</f>
        <v>0.840210136680275</v>
      </c>
      <c r="S768" s="1">
        <f>-LOG(R768,10)</f>
        <v>7.5612083238692812E-2</v>
      </c>
    </row>
    <row r="769" spans="1:19" x14ac:dyDescent="0.2">
      <c r="A769" s="1" t="s">
        <v>1438</v>
      </c>
      <c r="B769" s="1" t="s">
        <v>1439</v>
      </c>
      <c r="C769" s="1" t="s">
        <v>1440</v>
      </c>
      <c r="D769" s="1">
        <v>15.3353</v>
      </c>
      <c r="E769" s="1">
        <v>15.904999999999999</v>
      </c>
      <c r="F769" s="1">
        <v>16.3413</v>
      </c>
      <c r="G769" s="1">
        <v>14.6807</v>
      </c>
      <c r="H769" s="1">
        <v>15.5838</v>
      </c>
      <c r="I769" s="1">
        <v>16.470099999999999</v>
      </c>
      <c r="J769" s="5">
        <f>2^D769</f>
        <v>41341.410743516222</v>
      </c>
      <c r="K769" s="5">
        <f>2^E769</f>
        <v>61359.538007866839</v>
      </c>
      <c r="L769" s="5">
        <f>2^F769</f>
        <v>83027.405720699957</v>
      </c>
      <c r="M769" s="9">
        <f>2^G769</f>
        <v>26262.197155547026</v>
      </c>
      <c r="N769" s="9">
        <f>2^H769</f>
        <v>49112.41005266818</v>
      </c>
      <c r="O769" s="9">
        <f>2^I769</f>
        <v>90780.826331424934</v>
      </c>
      <c r="P769" s="1">
        <f>AVERAGE(J769:L769)/AVERAGE(M769:O769)</f>
        <v>1.1177988616771493</v>
      </c>
      <c r="Q769" s="1">
        <f>LOG(P769,2)</f>
        <v>0.16066061092961931</v>
      </c>
      <c r="R769" s="1">
        <f>_xlfn.T.TEST(J769:L769,M769:O769,2,2)</f>
        <v>0.78529805903839778</v>
      </c>
      <c r="S769" s="1">
        <f>-LOG(R769,10)</f>
        <v>0.10496547595905537</v>
      </c>
    </row>
    <row r="770" spans="1:19" x14ac:dyDescent="0.2">
      <c r="A770" s="1" t="s">
        <v>423</v>
      </c>
      <c r="B770" s="1" t="s">
        <v>424</v>
      </c>
      <c r="C770" s="1" t="s">
        <v>425</v>
      </c>
      <c r="D770" s="1">
        <v>10.8691</v>
      </c>
      <c r="E770" s="1">
        <v>12.0686</v>
      </c>
      <c r="F770" s="1">
        <v>11.4321</v>
      </c>
      <c r="G770" s="1">
        <v>10.273099999999999</v>
      </c>
      <c r="H770" s="1">
        <v>11.431699999999999</v>
      </c>
      <c r="I770" s="1">
        <v>11.961399999999999</v>
      </c>
      <c r="J770" s="5">
        <f>2^D770</f>
        <v>1870.3596549837112</v>
      </c>
      <c r="K770" s="5">
        <f>2^E770</f>
        <v>4295.4691636940288</v>
      </c>
      <c r="L770" s="5">
        <f>2^F770</f>
        <v>2763.1535108965818</v>
      </c>
      <c r="M770" s="9">
        <f>2^G770</f>
        <v>1237.4032389154252</v>
      </c>
      <c r="N770" s="9">
        <f>2^H770</f>
        <v>2762.3875082657869</v>
      </c>
      <c r="O770" s="9">
        <f>2^I770</f>
        <v>3987.8626335842273</v>
      </c>
      <c r="P770" s="1">
        <f>AVERAGE(J770:L770)/AVERAGE(M770:O770)</f>
        <v>1.1178479966438752</v>
      </c>
      <c r="Q770" s="1">
        <f>LOG(P770,2)</f>
        <v>0.16072402592969179</v>
      </c>
      <c r="R770" s="1">
        <f>_xlfn.T.TEST(J770:L770,M770:O770,2,2)</f>
        <v>0.78295102209113576</v>
      </c>
      <c r="S770" s="1">
        <f>-LOG(R770,10)</f>
        <v>0.10626540460980259</v>
      </c>
    </row>
    <row r="771" spans="1:19" x14ac:dyDescent="0.2">
      <c r="A771" s="1" t="s">
        <v>432</v>
      </c>
      <c r="B771" s="1" t="s">
        <v>433</v>
      </c>
      <c r="C771" s="1" t="s">
        <v>434</v>
      </c>
      <c r="D771" s="1">
        <v>15.7811</v>
      </c>
      <c r="E771" s="1">
        <v>16.346399999999999</v>
      </c>
      <c r="F771" s="1">
        <v>16.578099999999999</v>
      </c>
      <c r="G771" s="1">
        <v>15.1517</v>
      </c>
      <c r="H771" s="1">
        <v>15.8964</v>
      </c>
      <c r="I771" s="1">
        <v>16.811699999999998</v>
      </c>
      <c r="J771" s="5">
        <f>2^D771</f>
        <v>56309.862203173005</v>
      </c>
      <c r="K771" s="5">
        <f>2^E771</f>
        <v>83321.431194114426</v>
      </c>
      <c r="L771" s="5">
        <f>2^F771</f>
        <v>97837.505471829849</v>
      </c>
      <c r="M771" s="9">
        <f>2^G771</f>
        <v>36401.240608317727</v>
      </c>
      <c r="N771" s="9">
        <f>2^H771</f>
        <v>60994.857788510257</v>
      </c>
      <c r="O771" s="9">
        <f>2^I771</f>
        <v>115033.93553459889</v>
      </c>
      <c r="P771" s="1">
        <f>AVERAGE(J771:L771)/AVERAGE(M771:O771)</f>
        <v>1.1178682904403856</v>
      </c>
      <c r="Q771" s="1">
        <f>LOG(P771,2)</f>
        <v>0.16075021687328891</v>
      </c>
      <c r="R771" s="1">
        <f>_xlfn.T.TEST(J771:L771,M771:O771,2,2)</f>
        <v>0.76615610500257658</v>
      </c>
      <c r="S771" s="1">
        <f>-LOG(R771,10)</f>
        <v>0.11568273345610909</v>
      </c>
    </row>
    <row r="772" spans="1:19" x14ac:dyDescent="0.2">
      <c r="A772" s="1" t="s">
        <v>2910</v>
      </c>
      <c r="B772" s="1" t="s">
        <v>2911</v>
      </c>
      <c r="C772" s="1" t="s">
        <v>2912</v>
      </c>
      <c r="D772" s="1">
        <v>13.0695</v>
      </c>
      <c r="E772" s="1">
        <v>13.408899999999999</v>
      </c>
      <c r="F772" s="1">
        <v>13.5519</v>
      </c>
      <c r="G772" s="1">
        <v>11.6457</v>
      </c>
      <c r="H772" s="1">
        <v>13.1701</v>
      </c>
      <c r="I772" s="1">
        <v>13.941800000000001</v>
      </c>
      <c r="J772" s="5">
        <f>2^D772</f>
        <v>8596.2993056023079</v>
      </c>
      <c r="K772" s="5">
        <f>2^E772</f>
        <v>10876.298263792922</v>
      </c>
      <c r="L772" s="5">
        <f>2^F772</f>
        <v>12009.596004282093</v>
      </c>
      <c r="M772" s="9">
        <f>2^G772</f>
        <v>3204.092316447613</v>
      </c>
      <c r="N772" s="9">
        <f>2^H772</f>
        <v>9217.1179663623989</v>
      </c>
      <c r="O772" s="9">
        <f>2^I772</f>
        <v>15736.204598626589</v>
      </c>
      <c r="P772" s="1">
        <f>AVERAGE(J772:L772)/AVERAGE(M772:O772)</f>
        <v>1.1180782648634644</v>
      </c>
      <c r="Q772" s="1">
        <f>LOG(P772,2)</f>
        <v>0.16102117957502365</v>
      </c>
      <c r="R772" s="1">
        <f>_xlfn.T.TEST(J772:L772,M772:O772,2,2)</f>
        <v>0.78258781995603532</v>
      </c>
      <c r="S772" s="1">
        <f>-LOG(R772,10)</f>
        <v>0.10646691565722355</v>
      </c>
    </row>
    <row r="773" spans="1:19" x14ac:dyDescent="0.2">
      <c r="A773" s="1" t="s">
        <v>1884</v>
      </c>
      <c r="B773" s="1" t="s">
        <v>1885</v>
      </c>
      <c r="C773" s="1" t="s">
        <v>1886</v>
      </c>
      <c r="D773" s="1">
        <v>9.2333599999999993</v>
      </c>
      <c r="E773" s="1">
        <v>11.671799999999999</v>
      </c>
      <c r="F773" s="1">
        <v>11.3881</v>
      </c>
      <c r="G773" s="1">
        <v>8.3068299999999997</v>
      </c>
      <c r="H773" s="1">
        <v>10.042299999999999</v>
      </c>
      <c r="I773" s="1">
        <v>12.129799999999999</v>
      </c>
      <c r="J773" s="5">
        <f>2^D773</f>
        <v>601.89165323445332</v>
      </c>
      <c r="K773" s="5">
        <f>2^E773</f>
        <v>3262.5855126440292</v>
      </c>
      <c r="L773" s="5">
        <f>2^F773</f>
        <v>2680.1536579967187</v>
      </c>
      <c r="M773" s="9">
        <f>2^G773</f>
        <v>316.66859769458057</v>
      </c>
      <c r="N773" s="9">
        <f>2^H773</f>
        <v>1054.4682931572984</v>
      </c>
      <c r="O773" s="9">
        <f>2^I773</f>
        <v>4481.6056748304027</v>
      </c>
      <c r="P773" s="1">
        <f>AVERAGE(J773:L773)/AVERAGE(M773:O773)</f>
        <v>1.1182160756992499</v>
      </c>
      <c r="Q773" s="1">
        <f>LOG(P773,2)</f>
        <v>0.16119899070302579</v>
      </c>
      <c r="R773" s="1">
        <f>_xlfn.T.TEST(J773:L773,M773:O773,2,2)</f>
        <v>0.88645648629468321</v>
      </c>
      <c r="S773" s="1">
        <f>-LOG(R773,10)</f>
        <v>5.2342577858797375E-2</v>
      </c>
    </row>
    <row r="774" spans="1:19" x14ac:dyDescent="0.2">
      <c r="A774" s="1" t="s">
        <v>2006</v>
      </c>
      <c r="B774" s="1" t="s">
        <v>2007</v>
      </c>
      <c r="C774" s="1" t="s">
        <v>2008</v>
      </c>
      <c r="D774" s="1">
        <v>11.2834</v>
      </c>
      <c r="E774" s="1">
        <v>11.7735</v>
      </c>
      <c r="F774" s="1">
        <v>11.725300000000001</v>
      </c>
      <c r="G774" s="1">
        <v>10.746700000000001</v>
      </c>
      <c r="H774" s="1">
        <v>11.367900000000001</v>
      </c>
      <c r="I774" s="1">
        <v>11.9747</v>
      </c>
      <c r="J774" s="5">
        <f>2^D774</f>
        <v>2492.53837306591</v>
      </c>
      <c r="K774" s="5">
        <f>2^E774</f>
        <v>3500.8753994141671</v>
      </c>
      <c r="L774" s="5">
        <f>2^F774</f>
        <v>3385.8444965314407</v>
      </c>
      <c r="M774" s="9">
        <f>2^G774</f>
        <v>1718.2211256043811</v>
      </c>
      <c r="N774" s="9">
        <f>2^H774</f>
        <v>2642.8887830053313</v>
      </c>
      <c r="O774" s="9">
        <f>2^I774</f>
        <v>4024.7961517861904</v>
      </c>
      <c r="P774" s="1">
        <f>AVERAGE(J774:L774)/AVERAGE(M774:O774)</f>
        <v>1.1184549649687725</v>
      </c>
      <c r="Q774" s="1">
        <f>LOG(P774,2)</f>
        <v>0.16150716688048411</v>
      </c>
      <c r="R774" s="1">
        <f>_xlfn.T.TEST(J774:L774,M774:O774,2,2)</f>
        <v>0.67855044641720452</v>
      </c>
      <c r="S774" s="1">
        <f>-LOG(R774,10)</f>
        <v>0.16841785944681922</v>
      </c>
    </row>
    <row r="775" spans="1:19" x14ac:dyDescent="0.2">
      <c r="A775" s="1" t="s">
        <v>3363</v>
      </c>
      <c r="B775" s="1" t="s">
        <v>3364</v>
      </c>
      <c r="C775" s="1" t="s">
        <v>3365</v>
      </c>
      <c r="D775" s="1">
        <v>13.2042</v>
      </c>
      <c r="E775" s="1">
        <v>13.3142</v>
      </c>
      <c r="F775" s="1">
        <v>13.521599999999999</v>
      </c>
      <c r="G775" s="1">
        <v>12.2074</v>
      </c>
      <c r="H775" s="1">
        <v>13.023999999999999</v>
      </c>
      <c r="I775" s="1">
        <v>13.8721</v>
      </c>
      <c r="J775" s="5">
        <f>2^D775</f>
        <v>9437.5718007009345</v>
      </c>
      <c r="K775" s="5">
        <f>2^E775</f>
        <v>10185.293971354366</v>
      </c>
      <c r="L775" s="5">
        <f>2^F775</f>
        <v>11759.996415631791</v>
      </c>
      <c r="M775" s="9">
        <f>2^G775</f>
        <v>4729.2641188266689</v>
      </c>
      <c r="N775" s="9">
        <f>2^H775</f>
        <v>8329.4181236077002</v>
      </c>
      <c r="O775" s="9">
        <f>2^I775</f>
        <v>14994.024041138115</v>
      </c>
      <c r="P775" s="1">
        <f>AVERAGE(J775:L775)/AVERAGE(M775:O775)</f>
        <v>1.1187106823295949</v>
      </c>
      <c r="Q775" s="1">
        <f>LOG(P775,2)</f>
        <v>0.1618369789982233</v>
      </c>
      <c r="R775" s="1">
        <f>_xlfn.T.TEST(J775:L775,M775:O775,2,2)</f>
        <v>0.73707564876160891</v>
      </c>
      <c r="S775" s="1">
        <f>-LOG(R775,10)</f>
        <v>0.1324879366270853</v>
      </c>
    </row>
    <row r="776" spans="1:19" x14ac:dyDescent="0.2">
      <c r="A776" s="1" t="s">
        <v>3185</v>
      </c>
      <c r="B776" s="1" t="s">
        <v>3186</v>
      </c>
      <c r="C776" s="1" t="s">
        <v>3187</v>
      </c>
      <c r="D776" s="1">
        <v>14.1335</v>
      </c>
      <c r="E776" s="1">
        <v>14.7532</v>
      </c>
      <c r="F776" s="1">
        <v>15.078900000000001</v>
      </c>
      <c r="G776" s="1">
        <v>13.6518</v>
      </c>
      <c r="H776" s="1">
        <v>13.924099999999999</v>
      </c>
      <c r="I776" s="1">
        <v>15.4009</v>
      </c>
      <c r="J776" s="5">
        <f>2^D776</f>
        <v>17972.456606996057</v>
      </c>
      <c r="K776" s="5">
        <f>2^E776</f>
        <v>27615.679389872446</v>
      </c>
      <c r="L776" s="5">
        <f>2^F776</f>
        <v>34609.968308190233</v>
      </c>
      <c r="M776" s="9">
        <f>2^G776</f>
        <v>12870.674135103091</v>
      </c>
      <c r="N776" s="9">
        <f>2^H776</f>
        <v>15544.321232164035</v>
      </c>
      <c r="O776" s="9">
        <f>2^I776</f>
        <v>43264.616675737328</v>
      </c>
      <c r="P776" s="1">
        <f>AVERAGE(J776:L776)/AVERAGE(M776:O776)</f>
        <v>1.118841216062157</v>
      </c>
      <c r="Q776" s="1">
        <f>LOG(P776,2)</f>
        <v>0.16200530614986172</v>
      </c>
      <c r="R776" s="1">
        <f>_xlfn.T.TEST(J776:L776,M776:O776,2,2)</f>
        <v>0.8064311988746572</v>
      </c>
      <c r="S776" s="1">
        <f>-LOG(R776,10)</f>
        <v>9.3432678769329758E-2</v>
      </c>
    </row>
    <row r="777" spans="1:19" x14ac:dyDescent="0.2">
      <c r="A777" s="1" t="s">
        <v>3223</v>
      </c>
      <c r="B777" s="1" t="s">
        <v>3224</v>
      </c>
      <c r="C777" s="1" t="s">
        <v>3225</v>
      </c>
      <c r="D777" s="1">
        <v>12.279500000000001</v>
      </c>
      <c r="E777" s="1">
        <v>12.6044</v>
      </c>
      <c r="F777" s="1">
        <v>12.6576</v>
      </c>
      <c r="G777" s="1">
        <v>10.1243</v>
      </c>
      <c r="H777" s="1">
        <v>12.4932</v>
      </c>
      <c r="I777" s="1">
        <v>13.1165</v>
      </c>
      <c r="J777" s="5">
        <f>2^D777</f>
        <v>4971.6189160517142</v>
      </c>
      <c r="K777" s="5">
        <f>2^E777</f>
        <v>6227.338557352612</v>
      </c>
      <c r="L777" s="5">
        <f>2^F777</f>
        <v>6461.2608300029942</v>
      </c>
      <c r="M777" s="9">
        <f>2^G777</f>
        <v>1116.1382331976181</v>
      </c>
      <c r="N777" s="9">
        <f>2^H777</f>
        <v>5765.3800613223702</v>
      </c>
      <c r="O777" s="9">
        <f>2^I777</f>
        <v>8880.960493456867</v>
      </c>
      <c r="P777" s="1">
        <f>AVERAGE(J777:L777)/AVERAGE(M777:O777)</f>
        <v>1.1203960075669064</v>
      </c>
      <c r="Q777" s="1">
        <f>LOG(P777,2)</f>
        <v>0.1640087476167317</v>
      </c>
      <c r="R777" s="1">
        <f>_xlfn.T.TEST(J777:L777,M777:O777,2,2)</f>
        <v>0.79716454972460538</v>
      </c>
      <c r="S777" s="1">
        <f>-LOG(R777,10)</f>
        <v>9.8452022818152157E-2</v>
      </c>
    </row>
    <row r="778" spans="1:19" x14ac:dyDescent="0.2">
      <c r="A778" s="1" t="s">
        <v>3099</v>
      </c>
      <c r="B778" s="1" t="s">
        <v>3100</v>
      </c>
      <c r="C778" s="1" t="s">
        <v>3101</v>
      </c>
      <c r="D778" s="1">
        <v>11.926299999999999</v>
      </c>
      <c r="E778" s="1">
        <v>12.5526</v>
      </c>
      <c r="F778" s="1">
        <v>12.5533</v>
      </c>
      <c r="G778" s="1">
        <v>10.0685</v>
      </c>
      <c r="H778" s="1">
        <v>12.031499999999999</v>
      </c>
      <c r="I778" s="1">
        <v>13.124499999999999</v>
      </c>
      <c r="J778" s="5">
        <f>2^D778</f>
        <v>3892.0108050094464</v>
      </c>
      <c r="K778" s="5">
        <f>2^E778</f>
        <v>6007.7122552495957</v>
      </c>
      <c r="L778" s="5">
        <f>2^F778</f>
        <v>6010.6279227056793</v>
      </c>
      <c r="M778" s="9">
        <f>2^G778</f>
        <v>1073.7928586946623</v>
      </c>
      <c r="N778" s="9">
        <f>2^H778</f>
        <v>4186.4161086659788</v>
      </c>
      <c r="O778" s="9">
        <f>2^I778</f>
        <v>8930.3437882963572</v>
      </c>
      <c r="P778" s="1">
        <f>AVERAGE(J778:L778)/AVERAGE(M778:O778)</f>
        <v>1.1211931809084841</v>
      </c>
      <c r="Q778" s="1">
        <f>LOG(P778,2)</f>
        <v>0.16503487504545061</v>
      </c>
      <c r="R778" s="1">
        <f>_xlfn.T.TEST(J778:L778,M778:O778,2,2)</f>
        <v>0.82228430229055816</v>
      </c>
      <c r="S778" s="1">
        <f>-LOG(R778,10)</f>
        <v>8.497800050292395E-2</v>
      </c>
    </row>
    <row r="779" spans="1:19" x14ac:dyDescent="0.2">
      <c r="A779" s="1" t="s">
        <v>2177</v>
      </c>
      <c r="B779" s="1" t="s">
        <v>2178</v>
      </c>
      <c r="C779" s="1" t="s">
        <v>2179</v>
      </c>
      <c r="D779" s="1">
        <v>12.1716</v>
      </c>
      <c r="E779" s="1">
        <v>12.8543</v>
      </c>
      <c r="F779" s="1">
        <v>13.263999999999999</v>
      </c>
      <c r="G779" s="1">
        <v>12.0585</v>
      </c>
      <c r="H779" s="1">
        <v>12.507199999999999</v>
      </c>
      <c r="I779" s="1">
        <v>13.1972</v>
      </c>
      <c r="J779" s="5">
        <f>2^D779</f>
        <v>4613.3530895137465</v>
      </c>
      <c r="K779" s="5">
        <f>2^E779</f>
        <v>7405.0820209726517</v>
      </c>
      <c r="L779" s="5">
        <f>2^F779</f>
        <v>9836.9816779588164</v>
      </c>
      <c r="M779" s="9">
        <f>2^G779</f>
        <v>4265.5025184942024</v>
      </c>
      <c r="N779" s="9">
        <f>2^H779</f>
        <v>5821.5999980583265</v>
      </c>
      <c r="O779" s="9">
        <f>2^I779</f>
        <v>9391.891327842588</v>
      </c>
      <c r="P779" s="1">
        <f>AVERAGE(J779:L779)/AVERAGE(M779:O779)</f>
        <v>1.1219992656208928</v>
      </c>
      <c r="Q779" s="1">
        <f>LOG(P779,2)</f>
        <v>0.16607173166377995</v>
      </c>
      <c r="R779" s="1">
        <f>_xlfn.T.TEST(J779:L779,M779:O779,2,2)</f>
        <v>0.73004527514929052</v>
      </c>
      <c r="S779" s="1">
        <f>-LOG(R779,10)</f>
        <v>0.13665020544422871</v>
      </c>
    </row>
    <row r="780" spans="1:19" x14ac:dyDescent="0.2">
      <c r="A780" s="1" t="s">
        <v>264</v>
      </c>
      <c r="B780" s="1" t="s">
        <v>265</v>
      </c>
      <c r="C780" s="1" t="s">
        <v>2495</v>
      </c>
      <c r="D780" s="1">
        <v>11.3789</v>
      </c>
      <c r="E780" s="1">
        <v>11.8857</v>
      </c>
      <c r="F780" s="1">
        <v>11.2197</v>
      </c>
      <c r="G780" s="1">
        <v>10.247999999999999</v>
      </c>
      <c r="H780" s="1">
        <v>11.7338</v>
      </c>
      <c r="I780" s="1">
        <v>11.663</v>
      </c>
      <c r="J780" s="5">
        <f>2^D780</f>
        <v>2663.1168205420595</v>
      </c>
      <c r="K780" s="5">
        <f>2^E780</f>
        <v>3784.0095122673797</v>
      </c>
      <c r="L780" s="5">
        <f>2^F780</f>
        <v>2384.878411997654</v>
      </c>
      <c r="M780" s="9">
        <f>2^G780</f>
        <v>1216.0610980591707</v>
      </c>
      <c r="N780" s="9">
        <f>2^H780</f>
        <v>3405.851930882407</v>
      </c>
      <c r="O780" s="9">
        <f>2^I780</f>
        <v>3242.745306608726</v>
      </c>
      <c r="P780" s="1">
        <f>AVERAGE(J780:L780)/AVERAGE(M780:O780)</f>
        <v>1.1229991651238211</v>
      </c>
      <c r="Q780" s="1">
        <f>LOG(P780,2)</f>
        <v>0.1673568551898314</v>
      </c>
      <c r="R780" s="1">
        <f>_xlfn.T.TEST(J780:L780,M780:O780,2,2)</f>
        <v>0.71550021146004572</v>
      </c>
      <c r="S780" s="1">
        <f>-LOG(R780,10)</f>
        <v>0.14539023355211897</v>
      </c>
    </row>
    <row r="781" spans="1:19" x14ac:dyDescent="0.2">
      <c r="A781" s="1" t="s">
        <v>1944</v>
      </c>
      <c r="B781" s="1" t="s">
        <v>1945</v>
      </c>
      <c r="C781" s="1" t="s">
        <v>1946</v>
      </c>
      <c r="D781" s="1">
        <v>13.668100000000001</v>
      </c>
      <c r="E781" s="1">
        <v>14.2935</v>
      </c>
      <c r="F781" s="1">
        <v>14.7377</v>
      </c>
      <c r="G781" s="1">
        <v>13.606199999999999</v>
      </c>
      <c r="H781" s="1">
        <v>13.8583</v>
      </c>
      <c r="I781" s="1">
        <v>14.6884</v>
      </c>
      <c r="J781" s="5">
        <f>2^D781</f>
        <v>13016.915443729158</v>
      </c>
      <c r="K781" s="5">
        <f>2^E781</f>
        <v>20080.394606557766</v>
      </c>
      <c r="L781" s="5">
        <f>2^F781</f>
        <v>27320.570700368506</v>
      </c>
      <c r="M781" s="9">
        <f>2^G781</f>
        <v>12470.22607642356</v>
      </c>
      <c r="N781" s="9">
        <f>2^H781</f>
        <v>14851.283513092229</v>
      </c>
      <c r="O781" s="9">
        <f>2^I781</f>
        <v>26402.739348092455</v>
      </c>
      <c r="P781" s="1">
        <f>AVERAGE(J781:L781)/AVERAGE(M781:O781)</f>
        <v>1.1245923757970211</v>
      </c>
      <c r="Q781" s="1">
        <f>LOG(P781,2)</f>
        <v>0.16940217123631848</v>
      </c>
      <c r="R781" s="1">
        <f>_xlfn.T.TEST(J781:L781,M781:O781,2,2)</f>
        <v>0.72728285767258827</v>
      </c>
      <c r="S781" s="1">
        <f>-LOG(R781,10)</f>
        <v>0.13829664879036938</v>
      </c>
    </row>
    <row r="782" spans="1:19" x14ac:dyDescent="0.2">
      <c r="A782" s="1" t="s">
        <v>811</v>
      </c>
      <c r="B782" s="1" t="s">
        <v>812</v>
      </c>
      <c r="C782" s="1" t="s">
        <v>813</v>
      </c>
      <c r="D782" s="1">
        <v>15.6655</v>
      </c>
      <c r="E782" s="1">
        <v>16.145800000000001</v>
      </c>
      <c r="F782" s="1">
        <v>16.1675</v>
      </c>
      <c r="G782" s="1">
        <v>14.7248</v>
      </c>
      <c r="H782" s="1">
        <v>15.727399999999999</v>
      </c>
      <c r="I782" s="1">
        <v>16.532399999999999</v>
      </c>
      <c r="J782" s="5">
        <f>2^D782</f>
        <v>51973.910840755358</v>
      </c>
      <c r="K782" s="5">
        <f>2^E782</f>
        <v>72505.35845855638</v>
      </c>
      <c r="L782" s="5">
        <f>2^F782</f>
        <v>73604.175960630339</v>
      </c>
      <c r="M782" s="9">
        <f>2^G782</f>
        <v>27077.37004453643</v>
      </c>
      <c r="N782" s="9">
        <f>2^H782</f>
        <v>54252.42481955549</v>
      </c>
      <c r="O782" s="9">
        <f>2^I782</f>
        <v>94786.895720243716</v>
      </c>
      <c r="P782" s="1">
        <f>AVERAGE(J782:L782)/AVERAGE(M782:O782)</f>
        <v>1.1247284093445271</v>
      </c>
      <c r="Q782" s="1">
        <f>LOG(P782,2)</f>
        <v>0.16957667273554183</v>
      </c>
      <c r="R782" s="1">
        <f>_xlfn.T.TEST(J782:L782,M782:O782,2,2)</f>
        <v>0.74365854347020399</v>
      </c>
      <c r="S782" s="1">
        <f>-LOG(R782,10)</f>
        <v>0.12862642833362883</v>
      </c>
    </row>
    <row r="783" spans="1:19" x14ac:dyDescent="0.2">
      <c r="A783" s="1" t="s">
        <v>1376</v>
      </c>
      <c r="B783" s="1" t="s">
        <v>1377</v>
      </c>
      <c r="C783" s="1" t="s">
        <v>1378</v>
      </c>
      <c r="D783" s="1">
        <v>11.3544</v>
      </c>
      <c r="E783" s="1">
        <v>12.17</v>
      </c>
      <c r="F783" s="1">
        <v>12.5733</v>
      </c>
      <c r="G783" s="1">
        <v>11.0037</v>
      </c>
      <c r="H783" s="1">
        <v>11.393700000000001</v>
      </c>
      <c r="I783" s="1">
        <v>12.792899999999999</v>
      </c>
      <c r="J783" s="5">
        <f>2^D783</f>
        <v>2618.2733347245235</v>
      </c>
      <c r="K783" s="5">
        <f>2^E783</f>
        <v>4608.2395532853607</v>
      </c>
      <c r="L783" s="5">
        <f>2^F783</f>
        <v>6094.5331617180664</v>
      </c>
      <c r="M783" s="9">
        <f>2^G783</f>
        <v>2053.2591330963555</v>
      </c>
      <c r="N783" s="9">
        <f>2^H783</f>
        <v>2690.5772244214072</v>
      </c>
      <c r="O783" s="9">
        <f>2^I783</f>
        <v>7096.5396159387001</v>
      </c>
      <c r="P783" s="1">
        <f>AVERAGE(J783:L783)/AVERAGE(M783:O783)</f>
        <v>1.1250526232942961</v>
      </c>
      <c r="Q783" s="1">
        <f>LOG(P783,2)</f>
        <v>0.1699924837446764</v>
      </c>
      <c r="R783" s="1">
        <f>_xlfn.T.TEST(J783:L783,M783:O783,2,2)</f>
        <v>0.805712450240053</v>
      </c>
      <c r="S783" s="1">
        <f>-LOG(R783,10)</f>
        <v>9.3819925385643682E-2</v>
      </c>
    </row>
    <row r="784" spans="1:19" x14ac:dyDescent="0.2">
      <c r="A784" s="1" t="s">
        <v>1364</v>
      </c>
      <c r="B784" s="1" t="s">
        <v>1365</v>
      </c>
      <c r="C784" s="1" t="s">
        <v>1366</v>
      </c>
      <c r="D784" s="1">
        <v>12.324999999999999</v>
      </c>
      <c r="E784" s="1">
        <v>12.4948</v>
      </c>
      <c r="F784" s="1">
        <v>13.3078</v>
      </c>
      <c r="G784" s="1">
        <v>11.2783</v>
      </c>
      <c r="H784" s="1">
        <v>12.0671</v>
      </c>
      <c r="I784" s="1">
        <v>13.5413</v>
      </c>
      <c r="J784" s="5">
        <f>2^D784</f>
        <v>5130.9135406044252</v>
      </c>
      <c r="K784" s="5">
        <f>2^E784</f>
        <v>5771.7776193210575</v>
      </c>
      <c r="L784" s="5">
        <f>2^F784</f>
        <v>10140.210633415782</v>
      </c>
      <c r="M784" s="9">
        <f>2^G784</f>
        <v>2483.7426795133465</v>
      </c>
      <c r="N784" s="9">
        <f>2^H784</f>
        <v>4291.0053961220865</v>
      </c>
      <c r="O784" s="9">
        <f>2^I784</f>
        <v>11921.68054637993</v>
      </c>
      <c r="P784" s="1">
        <f>AVERAGE(J784:L784)/AVERAGE(M784:O784)</f>
        <v>1.1255038178020207</v>
      </c>
      <c r="Q784" s="1">
        <f>LOG(P784,2)</f>
        <v>0.17057095054124738</v>
      </c>
      <c r="R784" s="1">
        <f>_xlfn.T.TEST(J784:L784,M784:O784,2,2)</f>
        <v>0.82390713701611962</v>
      </c>
      <c r="S784" s="1">
        <f>-LOG(R784,10)</f>
        <v>8.4121735091946648E-2</v>
      </c>
    </row>
    <row r="785" spans="1:19" x14ac:dyDescent="0.2">
      <c r="A785" s="1" t="s">
        <v>2063</v>
      </c>
      <c r="B785" s="1" t="s">
        <v>2064</v>
      </c>
      <c r="C785" s="1" t="s">
        <v>2065</v>
      </c>
      <c r="D785" s="1">
        <v>14.1754</v>
      </c>
      <c r="E785" s="1">
        <v>14.3294</v>
      </c>
      <c r="F785" s="1">
        <v>14.497400000000001</v>
      </c>
      <c r="G785" s="1">
        <v>13.614800000000001</v>
      </c>
      <c r="H785" s="1">
        <v>14.041499999999999</v>
      </c>
      <c r="I785" s="1">
        <v>14.659000000000001</v>
      </c>
      <c r="J785" s="5">
        <f>2^D785</f>
        <v>18502.081963637924</v>
      </c>
      <c r="K785" s="5">
        <f>2^E785</f>
        <v>20586.343727912194</v>
      </c>
      <c r="L785" s="5">
        <f>2^F785</f>
        <v>23128.755182085493</v>
      </c>
      <c r="M785" s="9">
        <f>2^G785</f>
        <v>12544.783915327695</v>
      </c>
      <c r="N785" s="9">
        <f>2^H785</f>
        <v>16862.139741872226</v>
      </c>
      <c r="O785" s="9">
        <f>2^I785</f>
        <v>25870.135679403782</v>
      </c>
      <c r="P785" s="1">
        <f>AVERAGE(J785:L785)/AVERAGE(M785:O785)</f>
        <v>1.1255515691377644</v>
      </c>
      <c r="Q785" s="1">
        <f>LOG(P785,2)</f>
        <v>0.17063215793372946</v>
      </c>
      <c r="R785" s="1">
        <f>_xlfn.T.TEST(J785:L785,M785:O785,2,2)</f>
        <v>0.60670004935559696</v>
      </c>
      <c r="S785" s="1">
        <f>-LOG(R785,10)</f>
        <v>0.21702596972570196</v>
      </c>
    </row>
    <row r="786" spans="1:19" x14ac:dyDescent="0.2">
      <c r="A786" s="1" t="s">
        <v>2802</v>
      </c>
      <c r="B786" s="1" t="s">
        <v>2803</v>
      </c>
      <c r="C786" s="1" t="s">
        <v>2804</v>
      </c>
      <c r="D786" s="1">
        <v>10.8835</v>
      </c>
      <c r="E786" s="1">
        <v>11.8689</v>
      </c>
      <c r="F786" s="1">
        <v>12.529299999999999</v>
      </c>
      <c r="G786" s="1">
        <v>9.5713899999999992</v>
      </c>
      <c r="H786" s="1">
        <v>10.809100000000001</v>
      </c>
      <c r="I786" s="1">
        <v>12.9085</v>
      </c>
      <c r="J786" s="5">
        <f>2^D786</f>
        <v>1889.1217917657389</v>
      </c>
      <c r="K786" s="5">
        <f>2^E786</f>
        <v>3740.2007721019622</v>
      </c>
      <c r="L786" s="5">
        <f>2^F786</f>
        <v>5911.4650281811064</v>
      </c>
      <c r="M786" s="9">
        <f>2^G786</f>
        <v>760.80873502963152</v>
      </c>
      <c r="N786" s="9">
        <f>2^H786</f>
        <v>1794.1689072594554</v>
      </c>
      <c r="O786" s="9">
        <f>2^I786</f>
        <v>7688.5722361211265</v>
      </c>
      <c r="P786" s="1">
        <f>AVERAGE(J786:L786)/AVERAGE(M786:O786)</f>
        <v>1.1266394686448213</v>
      </c>
      <c r="Q786" s="1">
        <f>LOG(P786,2)</f>
        <v>0.17202591833820374</v>
      </c>
      <c r="R786" s="1">
        <f>_xlfn.T.TEST(J786:L786,M786:O786,2,2)</f>
        <v>0.86852943827253881</v>
      </c>
      <c r="S786" s="1">
        <f>-LOG(R786,10)</f>
        <v>6.121545682235164E-2</v>
      </c>
    </row>
    <row r="787" spans="1:19" x14ac:dyDescent="0.2">
      <c r="A787" s="1" t="s">
        <v>1627</v>
      </c>
      <c r="B787" s="1" t="s">
        <v>1628</v>
      </c>
      <c r="C787" s="1" t="s">
        <v>1629</v>
      </c>
      <c r="D787" s="1">
        <v>14.5098</v>
      </c>
      <c r="E787" s="1">
        <v>14.870900000000001</v>
      </c>
      <c r="F787" s="1">
        <v>15.6227</v>
      </c>
      <c r="G787" s="1">
        <v>14.565799999999999</v>
      </c>
      <c r="H787" s="1">
        <v>14.388400000000001</v>
      </c>
      <c r="I787" s="1">
        <v>15.501300000000001</v>
      </c>
      <c r="J787" s="5">
        <f>2^D787</f>
        <v>23328.404176971573</v>
      </c>
      <c r="K787" s="5">
        <f>2^E787</f>
        <v>29963.115095876812</v>
      </c>
      <c r="L787" s="5">
        <f>2^F787</f>
        <v>50454.663407504202</v>
      </c>
      <c r="M787" s="9">
        <f>2^G787</f>
        <v>24251.729237836687</v>
      </c>
      <c r="N787" s="9">
        <f>2^H787</f>
        <v>21445.688305857188</v>
      </c>
      <c r="O787" s="9">
        <f>2^I787</f>
        <v>46382.726259620991</v>
      </c>
      <c r="P787" s="1">
        <f>AVERAGE(J787:L787)/AVERAGE(M787:O787)</f>
        <v>1.1266944033227906</v>
      </c>
      <c r="Q787" s="1">
        <f>LOG(P787,2)</f>
        <v>0.17209626209727177</v>
      </c>
      <c r="R787" s="1">
        <f>_xlfn.T.TEST(J787:L787,M787:O787,2,2)</f>
        <v>0.74915894287557783</v>
      </c>
      <c r="S787" s="1">
        <f>-LOG(R787,10)</f>
        <v>0.12542603184561879</v>
      </c>
    </row>
    <row r="788" spans="1:19" x14ac:dyDescent="0.2">
      <c r="A788" s="1" t="s">
        <v>504</v>
      </c>
      <c r="B788" s="1" t="s">
        <v>505</v>
      </c>
      <c r="C788" s="1" t="s">
        <v>506</v>
      </c>
      <c r="D788" s="1">
        <v>13.4209</v>
      </c>
      <c r="E788" s="1">
        <v>13.753500000000001</v>
      </c>
      <c r="F788" s="1">
        <v>14.424799999999999</v>
      </c>
      <c r="G788" s="1">
        <v>13.1404</v>
      </c>
      <c r="H788" s="1">
        <v>13.7438</v>
      </c>
      <c r="I788" s="1">
        <v>14.1945</v>
      </c>
      <c r="J788" s="5">
        <f>2^D788</f>
        <v>10967.142054461414</v>
      </c>
      <c r="K788" s="5">
        <f>2^E788</f>
        <v>13810.711253034007</v>
      </c>
      <c r="L788" s="5">
        <f>2^F788</f>
        <v>21993.658705699243</v>
      </c>
      <c r="M788" s="9">
        <f>2^G788</f>
        <v>9029.3098184977698</v>
      </c>
      <c r="N788" s="9">
        <f>2^H788</f>
        <v>13718.166017893722</v>
      </c>
      <c r="O788" s="9">
        <f>2^I788</f>
        <v>18748.66173012861</v>
      </c>
      <c r="P788" s="1">
        <f>AVERAGE(J788:L788)/AVERAGE(M788:O788)</f>
        <v>1.127129288556505</v>
      </c>
      <c r="Q788" s="1">
        <f>LOG(P788,2)</f>
        <v>0.17265301086167831</v>
      </c>
      <c r="R788" s="1">
        <f>_xlfn.T.TEST(J788:L788,M788:O788,2,2)</f>
        <v>0.70581804873529208</v>
      </c>
      <c r="S788" s="1">
        <f>-LOG(R788,10)</f>
        <v>0.15130724032866838</v>
      </c>
    </row>
    <row r="789" spans="1:19" x14ac:dyDescent="0.2">
      <c r="A789" s="1" t="s">
        <v>3276</v>
      </c>
      <c r="B789" s="1" t="s">
        <v>3277</v>
      </c>
      <c r="C789" s="1" t="s">
        <v>3278</v>
      </c>
      <c r="D789" s="1">
        <v>10.346500000000001</v>
      </c>
      <c r="E789" s="1">
        <v>11.3005</v>
      </c>
      <c r="F789" s="1">
        <v>11.898400000000001</v>
      </c>
      <c r="G789" s="1">
        <v>9.8932099999999998</v>
      </c>
      <c r="H789" s="1">
        <v>11.5098</v>
      </c>
      <c r="I789" s="1">
        <v>11.506399999999999</v>
      </c>
      <c r="J789" s="5">
        <f>2^D789</f>
        <v>1301.9876061842263</v>
      </c>
      <c r="K789" s="5">
        <f>2^E789</f>
        <v>2522.2577549953539</v>
      </c>
      <c r="L789" s="5">
        <f>2^F789</f>
        <v>3817.4670783337137</v>
      </c>
      <c r="M789" s="9">
        <f>2^G789</f>
        <v>950.93966632954016</v>
      </c>
      <c r="N789" s="9">
        <f>2^H789</f>
        <v>2916.0505221214457</v>
      </c>
      <c r="O789" s="9">
        <f>2^I789</f>
        <v>2909.1863562172953</v>
      </c>
      <c r="P789" s="1">
        <f>AVERAGE(J789:L789)/AVERAGE(M789:O789)</f>
        <v>1.1277321936846592</v>
      </c>
      <c r="Q789" s="1">
        <f>LOG(P789,2)</f>
        <v>0.17342450681927321</v>
      </c>
      <c r="R789" s="1">
        <f>_xlfn.T.TEST(J789:L789,M789:O789,2,2)</f>
        <v>0.78251178415299494</v>
      </c>
      <c r="S789" s="1">
        <f>-LOG(R789,10)</f>
        <v>0.10650911352070369</v>
      </c>
    </row>
    <row r="790" spans="1:19" x14ac:dyDescent="0.2">
      <c r="A790" s="1" t="s">
        <v>1385</v>
      </c>
      <c r="B790" s="1" t="s">
        <v>1386</v>
      </c>
      <c r="C790" s="1" t="s">
        <v>1387</v>
      </c>
      <c r="D790" s="1">
        <v>13.6722</v>
      </c>
      <c r="E790" s="1">
        <v>13.906000000000001</v>
      </c>
      <c r="F790" s="1">
        <v>14.723000000000001</v>
      </c>
      <c r="G790" s="1">
        <v>13.3916</v>
      </c>
      <c r="H790" s="1">
        <v>13.324999999999999</v>
      </c>
      <c r="I790" s="1">
        <v>14.7789</v>
      </c>
      <c r="J790" s="5">
        <f>2^D790</f>
        <v>13053.960875347651</v>
      </c>
      <c r="K790" s="5">
        <f>2^E790</f>
        <v>15350.520985557825</v>
      </c>
      <c r="L790" s="5">
        <f>2^F790</f>
        <v>27043.607626142777</v>
      </c>
      <c r="M790" s="9">
        <f>2^G790</f>
        <v>10746.654579189362</v>
      </c>
      <c r="N790" s="9">
        <f>2^H790</f>
        <v>10261.827081208852</v>
      </c>
      <c r="O790" s="9">
        <f>2^I790</f>
        <v>28112.029696140857</v>
      </c>
      <c r="P790" s="1">
        <f>AVERAGE(J790:L790)/AVERAGE(M790:O790)</f>
        <v>1.1288174319803137</v>
      </c>
      <c r="Q790" s="1">
        <f>LOG(P790,2)</f>
        <v>0.17481217231550267</v>
      </c>
      <c r="R790" s="1">
        <f>_xlfn.T.TEST(J790:L790,M790:O790,2,2)</f>
        <v>0.78687349150131813</v>
      </c>
      <c r="S790" s="1">
        <f>-LOG(R790,10)</f>
        <v>0.10409508512411486</v>
      </c>
    </row>
    <row r="791" spans="1:19" x14ac:dyDescent="0.2">
      <c r="A791" s="1" t="s">
        <v>181</v>
      </c>
      <c r="B791" s="1" t="s">
        <v>182</v>
      </c>
      <c r="C791" s="1" t="s">
        <v>183</v>
      </c>
      <c r="D791" s="1">
        <v>13.4589</v>
      </c>
      <c r="E791" s="1">
        <v>13.803699999999999</v>
      </c>
      <c r="F791" s="1">
        <v>14.137600000000001</v>
      </c>
      <c r="G791" s="1">
        <v>12.8727</v>
      </c>
      <c r="H791" s="1">
        <v>13.2645</v>
      </c>
      <c r="I791" s="1">
        <v>14.3742</v>
      </c>
      <c r="J791" s="5">
        <f>2^D791</f>
        <v>11259.85009374169</v>
      </c>
      <c r="K791" s="5">
        <f>2^E791</f>
        <v>14299.727159279542</v>
      </c>
      <c r="L791" s="5">
        <f>2^F791</f>
        <v>18023.605238569289</v>
      </c>
      <c r="M791" s="9">
        <f>2^G791</f>
        <v>7500.1305886589298</v>
      </c>
      <c r="N791" s="9">
        <f>2^H791</f>
        <v>9840.3915068606711</v>
      </c>
      <c r="O791" s="9">
        <f>2^I791</f>
        <v>21235.640458476828</v>
      </c>
      <c r="P791" s="1">
        <f>AVERAGE(J791:L791)/AVERAGE(M791:O791)</f>
        <v>1.1297956978117143</v>
      </c>
      <c r="Q791" s="1">
        <f>LOG(P791,2)</f>
        <v>0.17606191210783079</v>
      </c>
      <c r="R791" s="1">
        <f>_xlfn.T.TEST(J791:L791,M791:O791,2,2)</f>
        <v>0.73895072531218498</v>
      </c>
      <c r="S791" s="1">
        <f>-LOG(R791,10)</f>
        <v>0.13138452024994773</v>
      </c>
    </row>
    <row r="792" spans="1:19" x14ac:dyDescent="0.2">
      <c r="A792" s="1" t="s">
        <v>2517</v>
      </c>
      <c r="B792" s="1" t="s">
        <v>2518</v>
      </c>
      <c r="C792" s="1" t="s">
        <v>2519</v>
      </c>
      <c r="D792" s="1">
        <v>13.3469</v>
      </c>
      <c r="E792" s="1">
        <v>13.230399999999999</v>
      </c>
      <c r="F792" s="1">
        <v>14.157299999999999</v>
      </c>
      <c r="G792" s="1">
        <v>12.086600000000001</v>
      </c>
      <c r="H792" s="1">
        <v>13.2128</v>
      </c>
      <c r="I792" s="1">
        <v>14.291700000000001</v>
      </c>
      <c r="J792" s="5">
        <f>2^D792</f>
        <v>10418.789150781602</v>
      </c>
      <c r="K792" s="5">
        <f>2^E792</f>
        <v>9610.5281389423817</v>
      </c>
      <c r="L792" s="5">
        <f>2^F792</f>
        <v>18271.405564602734</v>
      </c>
      <c r="M792" s="9">
        <f>2^G792</f>
        <v>4349.3979515241981</v>
      </c>
      <c r="N792" s="9">
        <f>2^H792</f>
        <v>9493.9977992073273</v>
      </c>
      <c r="O792" s="9">
        <f>2^I792</f>
        <v>20055.356625280368</v>
      </c>
      <c r="P792" s="1">
        <f>AVERAGE(J792:L792)/AVERAGE(M792:O792)</f>
        <v>1.1298564156428905</v>
      </c>
      <c r="Q792" s="1">
        <f>LOG(P792,2)</f>
        <v>0.17613944378930599</v>
      </c>
      <c r="R792" s="1">
        <f>_xlfn.T.TEST(J792:L792,M792:O792,2,2)</f>
        <v>0.79874669779156582</v>
      </c>
      <c r="S792" s="1">
        <f>-LOG(R792,10)</f>
        <v>9.7590924306301577E-2</v>
      </c>
    </row>
    <row r="793" spans="1:19" x14ac:dyDescent="0.2">
      <c r="A793" s="1" t="s">
        <v>285</v>
      </c>
      <c r="B793" s="1" t="s">
        <v>286</v>
      </c>
      <c r="C793" s="1" t="s">
        <v>287</v>
      </c>
      <c r="D793" s="1">
        <v>14.5078</v>
      </c>
      <c r="E793" s="1">
        <v>14.748699999999999</v>
      </c>
      <c r="F793" s="1">
        <v>15.342499999999999</v>
      </c>
      <c r="G793" s="1">
        <v>13.673400000000001</v>
      </c>
      <c r="H793" s="1">
        <v>14.260300000000001</v>
      </c>
      <c r="I793" s="1">
        <v>15.5799</v>
      </c>
      <c r="J793" s="5">
        <f>2^D793</f>
        <v>23296.086547856303</v>
      </c>
      <c r="K793" s="5">
        <f>2^E793</f>
        <v>27529.675802787384</v>
      </c>
      <c r="L793" s="5">
        <f>2^F793</f>
        <v>41548.247352319413</v>
      </c>
      <c r="M793" s="9">
        <f>2^G793</f>
        <v>13064.823371717699</v>
      </c>
      <c r="N793" s="9">
        <f>2^H793</f>
        <v>19623.571279168176</v>
      </c>
      <c r="O793" s="9">
        <f>2^I793</f>
        <v>48979.82503884138</v>
      </c>
      <c r="P793" s="1">
        <f>AVERAGE(J793:L793)/AVERAGE(M793:O793)</f>
        <v>1.131088813419824</v>
      </c>
      <c r="Q793" s="1">
        <f>LOG(P793,2)</f>
        <v>0.17771221460605691</v>
      </c>
      <c r="R793" s="1">
        <f>_xlfn.T.TEST(J793:L793,M793:O793,2,2)</f>
        <v>0.78685526826354257</v>
      </c>
      <c r="S793" s="1">
        <f>-LOG(R793,10)</f>
        <v>0.10410514308557689</v>
      </c>
    </row>
    <row r="794" spans="1:19" x14ac:dyDescent="0.2">
      <c r="A794" s="1" t="s">
        <v>1869</v>
      </c>
      <c r="B794" s="1" t="s">
        <v>1870</v>
      </c>
      <c r="C794" s="1" t="s">
        <v>1871</v>
      </c>
      <c r="D794" s="1">
        <v>16.261500000000002</v>
      </c>
      <c r="E794" s="1">
        <v>16.704999999999998</v>
      </c>
      <c r="F794" s="1">
        <v>17.295500000000001</v>
      </c>
      <c r="G794" s="1">
        <v>15.7883</v>
      </c>
      <c r="H794" s="1">
        <v>16.020499999999998</v>
      </c>
      <c r="I794" s="1">
        <v>17.4818</v>
      </c>
      <c r="J794" s="5">
        <f>2^D794</f>
        <v>78559.601988332535</v>
      </c>
      <c r="K794" s="5">
        <f>2^E794</f>
        <v>106833.16075267666</v>
      </c>
      <c r="L794" s="5">
        <f>2^F794</f>
        <v>160866.00998929265</v>
      </c>
      <c r="M794" s="9">
        <f>2^G794</f>
        <v>56591.58797718041</v>
      </c>
      <c r="N794" s="9">
        <f>2^H794</f>
        <v>66473.882567924637</v>
      </c>
      <c r="O794" s="9">
        <f>2^I794</f>
        <v>183040.07210666017</v>
      </c>
      <c r="P794" s="1">
        <f>AVERAGE(J794:L794)/AVERAGE(M794:O794)</f>
        <v>1.131174462672883</v>
      </c>
      <c r="Q794" s="1">
        <f>LOG(P794,2)</f>
        <v>0.17782145543050817</v>
      </c>
      <c r="R794" s="1">
        <f>_xlfn.T.TEST(J794:L794,M794:O794,2,2)</f>
        <v>0.79098131971376329</v>
      </c>
      <c r="S794" s="1">
        <f>-LOG(R794,10)</f>
        <v>0.10183377293851804</v>
      </c>
    </row>
    <row r="795" spans="1:19" x14ac:dyDescent="0.2">
      <c r="A795" s="1" t="s">
        <v>2523</v>
      </c>
      <c r="B795" s="1" t="s">
        <v>2524</v>
      </c>
      <c r="C795" s="1" t="s">
        <v>2525</v>
      </c>
      <c r="D795" s="1">
        <v>12.7141</v>
      </c>
      <c r="E795" s="1">
        <v>13.6473</v>
      </c>
      <c r="F795" s="1">
        <v>13.795299999999999</v>
      </c>
      <c r="G795" s="1">
        <v>12.5665</v>
      </c>
      <c r="H795" s="1">
        <v>12.886699999999999</v>
      </c>
      <c r="I795" s="1">
        <v>13.9824</v>
      </c>
      <c r="J795" s="5">
        <f>2^D795</f>
        <v>6719.3222203075829</v>
      </c>
      <c r="K795" s="5">
        <f>2^E795</f>
        <v>12830.590958868514</v>
      </c>
      <c r="L795" s="5">
        <f>2^F795</f>
        <v>14216.709824649557</v>
      </c>
      <c r="M795" s="9">
        <f>2^G795</f>
        <v>6065.8747763537331</v>
      </c>
      <c r="N795" s="9">
        <f>2^H795</f>
        <v>7573.2665940429397</v>
      </c>
      <c r="O795" s="9">
        <f>2^I795</f>
        <v>16185.339420829234</v>
      </c>
      <c r="P795" s="1">
        <f>AVERAGE(J795:L795)/AVERAGE(M795:O795)</f>
        <v>1.1321780667430594</v>
      </c>
      <c r="Q795" s="1">
        <f>LOG(P795,2)</f>
        <v>0.1791008802581788</v>
      </c>
      <c r="R795" s="1">
        <f>_xlfn.T.TEST(J795:L795,M795:O795,2,2)</f>
        <v>0.75333587594042506</v>
      </c>
      <c r="S795" s="1">
        <f>-LOG(R795,10)</f>
        <v>0.12301134976912065</v>
      </c>
    </row>
    <row r="796" spans="1:19" x14ac:dyDescent="0.2">
      <c r="A796" s="1" t="s">
        <v>2691</v>
      </c>
      <c r="B796" s="1" t="s">
        <v>2692</v>
      </c>
      <c r="C796" s="1" t="s">
        <v>2693</v>
      </c>
      <c r="D796" s="1">
        <v>11.091200000000001</v>
      </c>
      <c r="E796" s="1">
        <v>10.412000000000001</v>
      </c>
      <c r="F796" s="1">
        <v>11.672599999999999</v>
      </c>
      <c r="G796" s="1">
        <v>10.693</v>
      </c>
      <c r="H796" s="1">
        <v>10.237399999999999</v>
      </c>
      <c r="I796" s="1">
        <v>11.621</v>
      </c>
      <c r="J796" s="5">
        <f>2^D796</f>
        <v>2181.644019667383</v>
      </c>
      <c r="K796" s="5">
        <f>2^E796</f>
        <v>1362.4617380666225</v>
      </c>
      <c r="L796" s="5">
        <f>2^F796</f>
        <v>3264.3951759023907</v>
      </c>
      <c r="M796" s="9">
        <f>2^G796</f>
        <v>1655.4411393138009</v>
      </c>
      <c r="N796" s="9">
        <f>2^H796</f>
        <v>1207.159002748492</v>
      </c>
      <c r="O796" s="9">
        <f>2^I796</f>
        <v>3149.702822441508</v>
      </c>
      <c r="P796" s="1">
        <f>AVERAGE(J796:L796)/AVERAGE(M796:O796)</f>
        <v>1.1324281184486695</v>
      </c>
      <c r="Q796" s="1">
        <f>LOG(P796,2)</f>
        <v>0.17941947724822016</v>
      </c>
      <c r="R796" s="1">
        <f>_xlfn.T.TEST(J796:L796,M796:O796,2,2)</f>
        <v>0.75821288190229996</v>
      </c>
      <c r="S796" s="1">
        <f>-LOG(R796,10)</f>
        <v>0.12020884126073178</v>
      </c>
    </row>
    <row r="797" spans="1:19" x14ac:dyDescent="0.2">
      <c r="A797" s="1" t="s">
        <v>817</v>
      </c>
      <c r="B797" s="1" t="s">
        <v>818</v>
      </c>
      <c r="C797" s="1" t="s">
        <v>819</v>
      </c>
      <c r="D797" s="1">
        <v>11.003</v>
      </c>
      <c r="E797" s="1">
        <v>10.7852</v>
      </c>
      <c r="F797" s="1">
        <v>12.174099999999999</v>
      </c>
      <c r="G797" s="1">
        <v>9.7489500000000007</v>
      </c>
      <c r="H797" s="1">
        <v>11.1975</v>
      </c>
      <c r="I797" s="1">
        <v>12.0502</v>
      </c>
      <c r="J797" s="5">
        <f>2^D797</f>
        <v>2052.2631272030881</v>
      </c>
      <c r="K797" s="5">
        <f>2^E797</f>
        <v>1764.6911562738755</v>
      </c>
      <c r="L797" s="5">
        <f>2^F797</f>
        <v>4621.3543517943344</v>
      </c>
      <c r="M797" s="9">
        <f>2^G797</f>
        <v>860.45146079491371</v>
      </c>
      <c r="N797" s="9">
        <f>2^H797</f>
        <v>2348.4611299527969</v>
      </c>
      <c r="O797" s="9">
        <f>2^I797</f>
        <v>4241.0330193198224</v>
      </c>
      <c r="P797" s="1">
        <f>AVERAGE(J797:L797)/AVERAGE(M797:O797)</f>
        <v>1.1326671464377049</v>
      </c>
      <c r="Q797" s="1">
        <f>LOG(P797,2)</f>
        <v>0.17972396289263512</v>
      </c>
      <c r="R797" s="1">
        <f>_xlfn.T.TEST(J797:L797,M797:O797,2,2)</f>
        <v>0.8171906166964672</v>
      </c>
      <c r="S797" s="1">
        <f>-LOG(R797,10)</f>
        <v>8.7676628750728375E-2</v>
      </c>
    </row>
    <row r="798" spans="1:19" x14ac:dyDescent="0.2">
      <c r="A798" s="1" t="s">
        <v>1066</v>
      </c>
      <c r="B798" s="1" t="s">
        <v>1067</v>
      </c>
      <c r="C798" s="1" t="s">
        <v>1068</v>
      </c>
      <c r="D798" s="1">
        <v>12.8287</v>
      </c>
      <c r="E798" s="1">
        <v>13.715</v>
      </c>
      <c r="F798" s="1">
        <v>14.367800000000001</v>
      </c>
      <c r="G798" s="1">
        <v>12.661</v>
      </c>
      <c r="H798" s="1">
        <v>12.8119</v>
      </c>
      <c r="I798" s="1">
        <v>14.507300000000001</v>
      </c>
      <c r="J798" s="5">
        <f>2^D798</f>
        <v>7274.8409935880927</v>
      </c>
      <c r="K798" s="5">
        <f>2^E798</f>
        <v>13447.030518751209</v>
      </c>
      <c r="L798" s="5">
        <f>2^F798</f>
        <v>21141.644786106059</v>
      </c>
      <c r="M798" s="9">
        <f>2^G798</f>
        <v>6476.5060432194996</v>
      </c>
      <c r="N798" s="9">
        <f>2^H798</f>
        <v>7190.61773310219</v>
      </c>
      <c r="O798" s="9">
        <f>2^I798</f>
        <v>23288.014138424707</v>
      </c>
      <c r="P798" s="1">
        <f>AVERAGE(J798:L798)/AVERAGE(M798:O798)</f>
        <v>1.1328199178967306</v>
      </c>
      <c r="Q798" s="1">
        <f>LOG(P798,2)</f>
        <v>0.17991853705739611</v>
      </c>
      <c r="R798" s="1">
        <f>_xlfn.T.TEST(J798:L798,M798:O798,2,2)</f>
        <v>0.82164003367502036</v>
      </c>
      <c r="S798" s="1">
        <f>-LOG(R798,10)</f>
        <v>8.5318408285441932E-2</v>
      </c>
    </row>
    <row r="799" spans="1:19" x14ac:dyDescent="0.2">
      <c r="A799" s="1" t="s">
        <v>2486</v>
      </c>
      <c r="B799" s="1" t="s">
        <v>2487</v>
      </c>
      <c r="C799" s="1" t="s">
        <v>2488</v>
      </c>
      <c r="D799" s="1">
        <v>15.4015</v>
      </c>
      <c r="E799" s="1">
        <v>15.909599999999999</v>
      </c>
      <c r="F799" s="1">
        <v>16.4544</v>
      </c>
      <c r="G799" s="1">
        <v>15.022</v>
      </c>
      <c r="H799" s="1">
        <v>15.3962</v>
      </c>
      <c r="I799" s="1">
        <v>16.533300000000001</v>
      </c>
      <c r="J799" s="5">
        <f>2^D799</f>
        <v>43282.613666086996</v>
      </c>
      <c r="K799" s="5">
        <f>2^E799</f>
        <v>61555.493719541031</v>
      </c>
      <c r="L799" s="5">
        <f>2^F799</f>
        <v>89798.268090372745</v>
      </c>
      <c r="M799" s="9">
        <f>2^G799</f>
        <v>33271.516393289494</v>
      </c>
      <c r="N799" s="9">
        <f>2^H799</f>
        <v>43123.898903577501</v>
      </c>
      <c r="O799" s="9">
        <f>2^I799</f>
        <v>94846.045310613161</v>
      </c>
      <c r="P799" s="1">
        <f>AVERAGE(J799:L799)/AVERAGE(M799:O799)</f>
        <v>1.1366194541060735</v>
      </c>
      <c r="Q799" s="1">
        <f>LOG(P799,2)</f>
        <v>0.18474931353563637</v>
      </c>
      <c r="R799" s="1">
        <f>_xlfn.T.TEST(J799:L799,M799:O799,2,2)</f>
        <v>0.75570761047969492</v>
      </c>
      <c r="S799" s="1">
        <f>-LOG(R799,10)</f>
        <v>0.12164620412509422</v>
      </c>
    </row>
    <row r="800" spans="1:19" x14ac:dyDescent="0.2">
      <c r="A800" s="1" t="s">
        <v>2901</v>
      </c>
      <c r="B800" s="1" t="s">
        <v>2902</v>
      </c>
      <c r="C800" s="1" t="s">
        <v>2903</v>
      </c>
      <c r="D800" s="1">
        <v>13.019500000000001</v>
      </c>
      <c r="E800" s="1">
        <v>13.425599999999999</v>
      </c>
      <c r="F800" s="1">
        <v>13.901300000000001</v>
      </c>
      <c r="G800" s="1">
        <v>12.9018</v>
      </c>
      <c r="H800" s="1">
        <v>13.1988</v>
      </c>
      <c r="I800" s="1">
        <v>13.706300000000001</v>
      </c>
      <c r="J800" s="5">
        <f>2^D800</f>
        <v>8303.4777935927032</v>
      </c>
      <c r="K800" s="5">
        <f>2^E800</f>
        <v>11002.928980878127</v>
      </c>
      <c r="L800" s="5">
        <f>2^F800</f>
        <v>15300.593555695887</v>
      </c>
      <c r="M800" s="9">
        <f>2^G800</f>
        <v>7652.9486281730469</v>
      </c>
      <c r="N800" s="9">
        <f>2^H800</f>
        <v>9402.3130465928116</v>
      </c>
      <c r="O800" s="9">
        <f>2^I800</f>
        <v>13366.183821693574</v>
      </c>
      <c r="P800" s="1">
        <f>AVERAGE(J800:L800)/AVERAGE(M800:O800)</f>
        <v>1.1375856658157291</v>
      </c>
      <c r="Q800" s="1">
        <f>LOG(P800,2)</f>
        <v>0.18597519145986488</v>
      </c>
      <c r="R800" s="1">
        <f>_xlfn.T.TEST(J800:L800,M800:O800,2,2)</f>
        <v>0.62603059007791051</v>
      </c>
      <c r="S800" s="1">
        <f>-LOG(R800,10)</f>
        <v>0.2034044451003473</v>
      </c>
    </row>
    <row r="801" spans="1:19" x14ac:dyDescent="0.2">
      <c r="A801" s="1" t="s">
        <v>3485</v>
      </c>
      <c r="B801" s="1" t="s">
        <v>3486</v>
      </c>
      <c r="C801" s="1" t="s">
        <v>3487</v>
      </c>
      <c r="D801" s="1">
        <v>10.1152</v>
      </c>
      <c r="E801" s="1">
        <v>11.321899999999999</v>
      </c>
      <c r="F801" s="1">
        <v>10.678000000000001</v>
      </c>
      <c r="G801" s="1">
        <v>10.1577</v>
      </c>
      <c r="H801" s="1">
        <v>9.5321999999999996</v>
      </c>
      <c r="I801" s="1">
        <v>11.4421</v>
      </c>
      <c r="J801" s="5">
        <f>2^D801</f>
        <v>1109.1201926683266</v>
      </c>
      <c r="K801" s="5">
        <f>2^E801</f>
        <v>2559.9501473219871</v>
      </c>
      <c r="L801" s="5">
        <f>2^F801</f>
        <v>1638.3183428254783</v>
      </c>
      <c r="M801" s="9">
        <f>2^G801</f>
        <v>1142.2795110157865</v>
      </c>
      <c r="N801" s="9">
        <f>2^H801</f>
        <v>740.41997169617309</v>
      </c>
      <c r="O801" s="9">
        <f>2^I801</f>
        <v>2782.3727634560219</v>
      </c>
      <c r="P801" s="1">
        <f>AVERAGE(J801:L801)/AVERAGE(M801:O801)</f>
        <v>1.1376862785298612</v>
      </c>
      <c r="Q801" s="1">
        <f>LOG(P801,2)</f>
        <v>0.1861027836487319</v>
      </c>
      <c r="R801" s="1">
        <f>_xlfn.T.TEST(J801:L801,M801:O801,2,2)</f>
        <v>0.79075169170264548</v>
      </c>
      <c r="S801" s="1">
        <f>-LOG(R801,10)</f>
        <v>0.10195987029894449</v>
      </c>
    </row>
    <row r="802" spans="1:19" x14ac:dyDescent="0.2">
      <c r="A802" s="1" t="s">
        <v>775</v>
      </c>
      <c r="B802" s="1" t="s">
        <v>776</v>
      </c>
      <c r="C802" s="1" t="s">
        <v>777</v>
      </c>
      <c r="D802" s="1">
        <v>15.2296</v>
      </c>
      <c r="E802" s="1">
        <v>15.8249</v>
      </c>
      <c r="F802" s="1">
        <v>16.1568</v>
      </c>
      <c r="G802" s="1">
        <v>14.4277</v>
      </c>
      <c r="H802" s="1">
        <v>15.1754</v>
      </c>
      <c r="I802" s="1">
        <v>16.4511</v>
      </c>
      <c r="J802" s="5">
        <f>2^D802</f>
        <v>38420.801631412243</v>
      </c>
      <c r="K802" s="5">
        <f>2^E802</f>
        <v>58045.636575514407</v>
      </c>
      <c r="L802" s="5">
        <f>2^F802</f>
        <v>73060.297100675933</v>
      </c>
      <c r="M802" s="9">
        <f>2^G802</f>
        <v>22037.913212697727</v>
      </c>
      <c r="N802" s="9">
        <f>2^H802</f>
        <v>37004.163927275848</v>
      </c>
      <c r="O802" s="9">
        <f>2^I802</f>
        <v>89593.099555672437</v>
      </c>
      <c r="P802" s="1">
        <f>AVERAGE(J802:L802)/AVERAGE(M802:O802)</f>
        <v>1.1405559509962795</v>
      </c>
      <c r="Q802" s="1">
        <f>LOG(P802,2)</f>
        <v>0.18973722108664068</v>
      </c>
      <c r="R802" s="1">
        <f>_xlfn.T.TEST(J802:L802,M802:O802,2,2)</f>
        <v>0.77534826929639322</v>
      </c>
      <c r="S802" s="1">
        <f>-LOG(R802,10)</f>
        <v>0.11050317819155671</v>
      </c>
    </row>
    <row r="803" spans="1:19" x14ac:dyDescent="0.2">
      <c r="A803" s="1" t="s">
        <v>3238</v>
      </c>
      <c r="B803" s="1" t="s">
        <v>3239</v>
      </c>
      <c r="C803" s="1" t="s">
        <v>3240</v>
      </c>
      <c r="D803" s="1">
        <v>12.254899999999999</v>
      </c>
      <c r="E803" s="1">
        <v>12.572100000000001</v>
      </c>
      <c r="F803" s="1">
        <v>12.9132</v>
      </c>
      <c r="G803" s="1">
        <v>11.810700000000001</v>
      </c>
      <c r="H803" s="1">
        <v>12.231</v>
      </c>
      <c r="I803" s="1">
        <v>12.960900000000001</v>
      </c>
      <c r="J803" s="5">
        <f>2^D803</f>
        <v>4887.5644115672612</v>
      </c>
      <c r="K803" s="5">
        <f>2^E803</f>
        <v>6089.4659792187249</v>
      </c>
      <c r="L803" s="5">
        <f>2^F803</f>
        <v>7713.6608478576482</v>
      </c>
      <c r="M803" s="9">
        <f>2^G803</f>
        <v>3592.3196160728548</v>
      </c>
      <c r="N803" s="9">
        <f>2^H803</f>
        <v>4807.262938240422</v>
      </c>
      <c r="O803" s="9">
        <f>2^I803</f>
        <v>7972.9615703673526</v>
      </c>
      <c r="P803" s="1">
        <f>AVERAGE(J803:L803)/AVERAGE(M803:O803)</f>
        <v>1.1415874708481337</v>
      </c>
      <c r="Q803" s="1">
        <f>LOG(P803,2)</f>
        <v>0.1910414061452558</v>
      </c>
      <c r="R803" s="1">
        <f>_xlfn.T.TEST(J803:L803,M803:O803,2,2)</f>
        <v>0.64245234741156909</v>
      </c>
      <c r="S803" s="1">
        <f>-LOG(R803,10)</f>
        <v>0.1921590797067054</v>
      </c>
    </row>
    <row r="804" spans="1:19" x14ac:dyDescent="0.2">
      <c r="A804" s="1" t="s">
        <v>3595</v>
      </c>
      <c r="B804" s="1" t="s">
        <v>3105</v>
      </c>
      <c r="C804" s="1" t="s">
        <v>3106</v>
      </c>
      <c r="D804" s="1">
        <v>15.6694</v>
      </c>
      <c r="E804" s="1">
        <v>16.009399999999999</v>
      </c>
      <c r="F804" s="1">
        <v>15.978999999999999</v>
      </c>
      <c r="G804" s="1">
        <v>15.6327</v>
      </c>
      <c r="H804" s="1">
        <v>15.6286</v>
      </c>
      <c r="I804" s="1">
        <v>15.837199999999999</v>
      </c>
      <c r="J804" s="5">
        <f>2^D804</f>
        <v>52114.600638687167</v>
      </c>
      <c r="K804" s="5">
        <f>2^E804</f>
        <v>65964.399400546055</v>
      </c>
      <c r="L804" s="5">
        <f>2^F804</f>
        <v>64588.961345658579</v>
      </c>
      <c r="M804" s="9">
        <f>2^G804</f>
        <v>50805.603344429961</v>
      </c>
      <c r="N804" s="9">
        <f>2^H804</f>
        <v>50661.423694858109</v>
      </c>
      <c r="O804" s="9">
        <f>2^I804</f>
        <v>58542.632469404489</v>
      </c>
      <c r="P804" s="1">
        <f>AVERAGE(J804:L804)/AVERAGE(M804:O804)</f>
        <v>1.1416058377086185</v>
      </c>
      <c r="Q804" s="1">
        <f>LOG(P804,2)</f>
        <v>0.19106461730169996</v>
      </c>
      <c r="R804" s="1">
        <f>_xlfn.T.TEST(J804:L804,M804:O804,2,2)</f>
        <v>0.21398326660474973</v>
      </c>
      <c r="S804" s="1">
        <f>-LOG(R804,10)</f>
        <v>0.66962018695622971</v>
      </c>
    </row>
    <row r="805" spans="1:19" x14ac:dyDescent="0.2">
      <c r="A805" s="1" t="s">
        <v>2955</v>
      </c>
      <c r="B805" s="1" t="s">
        <v>2956</v>
      </c>
      <c r="C805" s="1" t="s">
        <v>2957</v>
      </c>
      <c r="D805" s="1">
        <v>10.286</v>
      </c>
      <c r="E805" s="1">
        <v>11.143000000000001</v>
      </c>
      <c r="F805" s="1">
        <v>11.2895</v>
      </c>
      <c r="G805" s="1">
        <v>9.7947699999999998</v>
      </c>
      <c r="H805" s="1">
        <v>10.130800000000001</v>
      </c>
      <c r="I805" s="1">
        <v>11.669600000000001</v>
      </c>
      <c r="J805" s="5">
        <f>2^D805</f>
        <v>1248.5172163341338</v>
      </c>
      <c r="K805" s="5">
        <f>2^E805</f>
        <v>2261.3992389900145</v>
      </c>
      <c r="L805" s="5">
        <f>2^F805</f>
        <v>2503.0996301426212</v>
      </c>
      <c r="M805" s="9">
        <f>2^G805</f>
        <v>888.21800122090656</v>
      </c>
      <c r="N805" s="9">
        <f>2^H805</f>
        <v>1121.1782910043903</v>
      </c>
      <c r="O805" s="9">
        <f>2^I805</f>
        <v>3257.6141098239036</v>
      </c>
      <c r="P805" s="1">
        <f>AVERAGE(J805:L805)/AVERAGE(M805:O805)</f>
        <v>1.1416374046133126</v>
      </c>
      <c r="Q805" s="1">
        <f>LOG(P805,2)</f>
        <v>0.19110450916781155</v>
      </c>
      <c r="R805" s="1">
        <f>_xlfn.T.TEST(J805:L805,M805:O805,2,2)</f>
        <v>0.78349489596092603</v>
      </c>
      <c r="S805" s="1">
        <f>-LOG(R805,10)</f>
        <v>0.10596382837627859</v>
      </c>
    </row>
    <row r="806" spans="1:19" x14ac:dyDescent="0.2">
      <c r="A806" s="1" t="s">
        <v>235</v>
      </c>
      <c r="B806" s="1" t="s">
        <v>236</v>
      </c>
      <c r="C806" s="1" t="s">
        <v>237</v>
      </c>
      <c r="D806" s="1">
        <v>13.928900000000001</v>
      </c>
      <c r="E806" s="1">
        <v>14.6068</v>
      </c>
      <c r="F806" s="1">
        <v>14.3353</v>
      </c>
      <c r="G806" s="1">
        <v>12.7051</v>
      </c>
      <c r="H806" s="1">
        <v>13.9831</v>
      </c>
      <c r="I806" s="1">
        <v>14.9064</v>
      </c>
      <c r="J806" s="5">
        <f>2^D806</f>
        <v>15596.124974351314</v>
      </c>
      <c r="K806" s="5">
        <f>2^E806</f>
        <v>24950.826752489906</v>
      </c>
      <c r="L806" s="5">
        <f>2^F806</f>
        <v>20670.705371758111</v>
      </c>
      <c r="M806" s="9">
        <f>2^G806</f>
        <v>6677.5353824838066</v>
      </c>
      <c r="N806" s="9">
        <f>2^H806</f>
        <v>16193.194501999897</v>
      </c>
      <c r="O806" s="9">
        <f>2^I806</f>
        <v>30709.555287530373</v>
      </c>
      <c r="P806" s="1">
        <f>AVERAGE(J806:L806)/AVERAGE(M806:O806)</f>
        <v>1.1425407106749479</v>
      </c>
      <c r="Q806" s="1">
        <f>LOG(P806,2)</f>
        <v>0.19224557188506586</v>
      </c>
      <c r="R806" s="1">
        <f>_xlfn.T.TEST(J806:L806,M806:O806,2,2)</f>
        <v>0.75110528235241414</v>
      </c>
      <c r="S806" s="1">
        <f>-LOG(R806,10)</f>
        <v>0.12429918371485535</v>
      </c>
    </row>
    <row r="807" spans="1:19" x14ac:dyDescent="0.2">
      <c r="A807" s="1" t="s">
        <v>270</v>
      </c>
      <c r="B807" s="1" t="s">
        <v>271</v>
      </c>
      <c r="C807" s="1" t="s">
        <v>272</v>
      </c>
      <c r="D807" s="1">
        <v>11.255000000000001</v>
      </c>
      <c r="E807" s="1">
        <v>11.3825</v>
      </c>
      <c r="F807" s="1">
        <v>12.2034</v>
      </c>
      <c r="G807" s="1">
        <v>10.4139</v>
      </c>
      <c r="H807" s="1">
        <v>11.323700000000001</v>
      </c>
      <c r="I807" s="1">
        <v>12.189399999999999</v>
      </c>
      <c r="J807" s="5">
        <f>2^D807</f>
        <v>2443.951601728967</v>
      </c>
      <c r="K807" s="5">
        <f>2^E807</f>
        <v>2669.7704735153679</v>
      </c>
      <c r="L807" s="5">
        <f>2^F807</f>
        <v>4716.169975191955</v>
      </c>
      <c r="M807" s="9">
        <f>2^G807</f>
        <v>1364.2572545098944</v>
      </c>
      <c r="N807" s="9">
        <f>2^H807</f>
        <v>2563.1461006554227</v>
      </c>
      <c r="O807" s="9">
        <f>2^I807</f>
        <v>4670.6253177559001</v>
      </c>
      <c r="P807" s="1">
        <f>AVERAGE(J807:L807)/AVERAGE(M807:O807)</f>
        <v>1.143272769186584</v>
      </c>
      <c r="Q807" s="1">
        <f>LOG(P807,2)</f>
        <v>0.19316965185028726</v>
      </c>
      <c r="R807" s="1">
        <f>_xlfn.T.TEST(J807:L807,M807:O807,2,2)</f>
        <v>0.7507725371548869</v>
      </c>
      <c r="S807" s="1">
        <f>-LOG(R807,10)</f>
        <v>0.12449162201263611</v>
      </c>
    </row>
    <row r="808" spans="1:19" x14ac:dyDescent="0.2">
      <c r="A808" s="1" t="s">
        <v>507</v>
      </c>
      <c r="B808" s="1" t="s">
        <v>508</v>
      </c>
      <c r="C808" s="1" t="s">
        <v>509</v>
      </c>
      <c r="D808" s="1">
        <v>12.029</v>
      </c>
      <c r="E808" s="1">
        <v>12.443</v>
      </c>
      <c r="F808" s="1">
        <v>12.8635</v>
      </c>
      <c r="G808" s="1">
        <v>11.303000000000001</v>
      </c>
      <c r="H808" s="1">
        <v>11.5557</v>
      </c>
      <c r="I808" s="1">
        <v>13.2142</v>
      </c>
      <c r="J808" s="5">
        <f>2^D808</f>
        <v>4179.1678842816818</v>
      </c>
      <c r="K808" s="5">
        <f>2^E808</f>
        <v>5568.2180788499945</v>
      </c>
      <c r="L808" s="5">
        <f>2^F808</f>
        <v>7452.4547752418712</v>
      </c>
      <c r="M808" s="9">
        <f>2^G808</f>
        <v>2526.6322837698494</v>
      </c>
      <c r="N808" s="9">
        <f>2^H808</f>
        <v>3010.3176218843537</v>
      </c>
      <c r="O808" s="9">
        <f>2^I808</f>
        <v>9503.2153037745811</v>
      </c>
      <c r="P808" s="1">
        <f>AVERAGE(J808:L808)/AVERAGE(M808:O808)</f>
        <v>1.1435938700720421</v>
      </c>
      <c r="Q808" s="1">
        <f>LOG(P808,2)</f>
        <v>0.19357479192288005</v>
      </c>
      <c r="R808" s="1">
        <f>_xlfn.T.TEST(J808:L808,M808:O808,2,2)</f>
        <v>0.78273671667849976</v>
      </c>
      <c r="S808" s="1">
        <f>-LOG(R808,10)</f>
        <v>0.10638429378090154</v>
      </c>
    </row>
    <row r="809" spans="1:19" x14ac:dyDescent="0.2">
      <c r="A809" s="1" t="s">
        <v>2499</v>
      </c>
      <c r="B809" s="1" t="s">
        <v>2500</v>
      </c>
      <c r="C809" s="1" t="s">
        <v>2501</v>
      </c>
      <c r="D809" s="1">
        <v>11.364699999999999</v>
      </c>
      <c r="E809" s="1">
        <v>11.673</v>
      </c>
      <c r="F809" s="1">
        <v>11.985900000000001</v>
      </c>
      <c r="G809" s="1">
        <v>10.055</v>
      </c>
      <c r="H809" s="1">
        <v>11.636900000000001</v>
      </c>
      <c r="I809" s="1">
        <v>12.1221</v>
      </c>
      <c r="J809" s="5">
        <f>2^D809</f>
        <v>2637.0331645875708</v>
      </c>
      <c r="K809" s="5">
        <f>2^E809</f>
        <v>3265.3003839100365</v>
      </c>
      <c r="L809" s="5">
        <f>2^F809</f>
        <v>4056.1632418819668</v>
      </c>
      <c r="M809" s="9">
        <f>2^G809</f>
        <v>1063.7917217768074</v>
      </c>
      <c r="N809" s="9">
        <f>2^H809</f>
        <v>3184.6078151316865</v>
      </c>
      <c r="O809" s="9">
        <f>2^I809</f>
        <v>4457.7500180608258</v>
      </c>
      <c r="P809" s="1">
        <f>AVERAGE(J809:L809)/AVERAGE(M809:O809)</f>
        <v>1.1438462810112691</v>
      </c>
      <c r="Q809" s="1">
        <f>LOG(P809,2)</f>
        <v>0.19389318452571561</v>
      </c>
      <c r="R809" s="1">
        <f>_xlfn.T.TEST(J809:L809,M809:O809,2,2)</f>
        <v>0.71672833111764178</v>
      </c>
      <c r="S809" s="1">
        <f>-LOG(R809,10)</f>
        <v>0.144645428229113</v>
      </c>
    </row>
    <row r="810" spans="1:19" x14ac:dyDescent="0.2">
      <c r="A810" s="1" t="s">
        <v>940</v>
      </c>
      <c r="B810" s="1" t="s">
        <v>941</v>
      </c>
      <c r="C810" s="1" t="s">
        <v>942</v>
      </c>
      <c r="D810" s="1">
        <v>14.9155</v>
      </c>
      <c r="E810" s="1">
        <v>15.1652</v>
      </c>
      <c r="F810" s="1">
        <v>15.7852</v>
      </c>
      <c r="G810" s="1">
        <v>14.1675</v>
      </c>
      <c r="H810" s="1">
        <v>14.7699</v>
      </c>
      <c r="I810" s="1">
        <v>15.918799999999999</v>
      </c>
      <c r="J810" s="5">
        <f>2^D810</f>
        <v>30903.872283171677</v>
      </c>
      <c r="K810" s="5">
        <f>2^E810</f>
        <v>36743.463417398722</v>
      </c>
      <c r="L810" s="5">
        <f>2^F810</f>
        <v>56470.117000764039</v>
      </c>
      <c r="M810" s="9">
        <f>2^G810</f>
        <v>18401.043990157581</v>
      </c>
      <c r="N810" s="9">
        <f>2^H810</f>
        <v>27937.20360694699</v>
      </c>
      <c r="O810" s="9">
        <f>2^I810</f>
        <v>61949.284533692269</v>
      </c>
      <c r="P810" s="1">
        <f>AVERAGE(J810:L810)/AVERAGE(M810:O810)</f>
        <v>1.1461841475103263</v>
      </c>
      <c r="Q810" s="1">
        <f>LOG(P810,2)</f>
        <v>0.19683884807164914</v>
      </c>
      <c r="R810" s="1">
        <f>_xlfn.T.TEST(J810:L810,M810:O810,2,2)</f>
        <v>0.74776928010958588</v>
      </c>
      <c r="S810" s="1">
        <f>-LOG(R810,10)</f>
        <v>0.126232380520306</v>
      </c>
    </row>
    <row r="811" spans="1:19" x14ac:dyDescent="0.2">
      <c r="A811" s="1" t="s">
        <v>208</v>
      </c>
      <c r="B811" s="1" t="s">
        <v>209</v>
      </c>
      <c r="C811" s="1" t="s">
        <v>210</v>
      </c>
      <c r="D811" s="1">
        <v>14.551</v>
      </c>
      <c r="E811" s="1">
        <v>15.3558</v>
      </c>
      <c r="F811" s="1">
        <v>15.702400000000001</v>
      </c>
      <c r="G811" s="1">
        <v>13.817500000000001</v>
      </c>
      <c r="H811" s="1">
        <v>14.925800000000001</v>
      </c>
      <c r="I811" s="1">
        <v>15.832000000000001</v>
      </c>
      <c r="J811" s="5">
        <f>2^D811</f>
        <v>24004.212729632163</v>
      </c>
      <c r="K811" s="5">
        <f>2^E811</f>
        <v>41933.045699414695</v>
      </c>
      <c r="L811" s="5">
        <f>2^F811</f>
        <v>53320.400633686892</v>
      </c>
      <c r="M811" s="9">
        <f>2^G811</f>
        <v>14437.166499376219</v>
      </c>
      <c r="N811" s="9">
        <f>2^H811</f>
        <v>31125.2973645231</v>
      </c>
      <c r="O811" s="9">
        <f>2^I811</f>
        <v>58332.003254435615</v>
      </c>
      <c r="P811" s="1">
        <f>AVERAGE(J811:L811)/AVERAGE(M811:O811)</f>
        <v>1.1478730520548346</v>
      </c>
      <c r="Q811" s="1">
        <f>LOG(P811,2)</f>
        <v>0.1989630973288771</v>
      </c>
      <c r="R811" s="1">
        <f>_xlfn.T.TEST(J811:L811,M811:O811,2,2)</f>
        <v>0.75582922621661242</v>
      </c>
      <c r="S811" s="1">
        <f>-LOG(R811,10)</f>
        <v>0.1215763189032623</v>
      </c>
    </row>
    <row r="812" spans="1:19" x14ac:dyDescent="0.2">
      <c r="A812" s="1" t="s">
        <v>1694</v>
      </c>
      <c r="B812" s="1" t="s">
        <v>1695</v>
      </c>
      <c r="C812" s="1" t="s">
        <v>1696</v>
      </c>
      <c r="D812" s="1">
        <v>10.5709</v>
      </c>
      <c r="E812" s="1">
        <v>10.329000000000001</v>
      </c>
      <c r="F812" s="1">
        <v>11.0749</v>
      </c>
      <c r="G812" s="1">
        <v>9.9886800000000004</v>
      </c>
      <c r="H812" s="1">
        <v>9.8412799999999994</v>
      </c>
      <c r="I812" s="1">
        <v>11.2232</v>
      </c>
      <c r="J812" s="5">
        <f>2^D812</f>
        <v>1521.1007524327267</v>
      </c>
      <c r="K812" s="5">
        <f>2^E812</f>
        <v>1286.2897982909726</v>
      </c>
      <c r="L812" s="5">
        <f>2^F812</f>
        <v>2157.1338753269974</v>
      </c>
      <c r="M812" s="9">
        <f>2^G812</f>
        <v>1015.9966994044819</v>
      </c>
      <c r="N812" s="9">
        <f>2^H812</f>
        <v>917.31918331514419</v>
      </c>
      <c r="O812" s="9">
        <f>2^I812</f>
        <v>2390.6711869517549</v>
      </c>
      <c r="P812" s="1">
        <f>AVERAGE(J812:L812)/AVERAGE(M812:O812)</f>
        <v>1.1481358167955846</v>
      </c>
      <c r="Q812" s="1">
        <f>LOG(P812,2)</f>
        <v>0.19929331329206315</v>
      </c>
      <c r="R812" s="1">
        <f>_xlfn.T.TEST(J812:L812,M812:O812,2,2)</f>
        <v>0.71374089318796075</v>
      </c>
      <c r="S812" s="1">
        <f>-LOG(R812,10)</f>
        <v>0.14645941999085624</v>
      </c>
    </row>
    <row r="813" spans="1:19" x14ac:dyDescent="0.2">
      <c r="A813" s="1" t="s">
        <v>1564</v>
      </c>
      <c r="B813" s="1" t="s">
        <v>1565</v>
      </c>
      <c r="C813" s="1" t="s">
        <v>1566</v>
      </c>
      <c r="D813" s="1">
        <v>9.9099599999999999</v>
      </c>
      <c r="E813" s="1">
        <v>11.110200000000001</v>
      </c>
      <c r="F813" s="1">
        <v>11.797499999999999</v>
      </c>
      <c r="G813" s="1">
        <v>9.7044599999999992</v>
      </c>
      <c r="H813" s="1">
        <v>10.4108</v>
      </c>
      <c r="I813" s="1">
        <v>11.840299999999999</v>
      </c>
      <c r="J813" s="5">
        <f>2^D813</f>
        <v>962.04462128469834</v>
      </c>
      <c r="K813" s="5">
        <f>2^E813</f>
        <v>2210.5658566187799</v>
      </c>
      <c r="L813" s="5">
        <f>2^F813</f>
        <v>3559.60144047518</v>
      </c>
      <c r="M813" s="9">
        <f>2^G813</f>
        <v>834.32172374345089</v>
      </c>
      <c r="N813" s="9">
        <f>2^H813</f>
        <v>1361.3289454323112</v>
      </c>
      <c r="O813" s="9">
        <f>2^I813</f>
        <v>3666.7850977748285</v>
      </c>
      <c r="P813" s="1">
        <f>AVERAGE(J813:L813)/AVERAGE(M813:O813)</f>
        <v>1.1483642953209687</v>
      </c>
      <c r="Q813" s="1">
        <f>LOG(P813,2)</f>
        <v>0.19958038041204254</v>
      </c>
      <c r="R813" s="1">
        <f>_xlfn.T.TEST(J813:L813,M813:O813,2,2)</f>
        <v>0.81313878800100636</v>
      </c>
      <c r="S813" s="1">
        <f>-LOG(R813,10)</f>
        <v>8.9835321910498395E-2</v>
      </c>
    </row>
    <row r="814" spans="1:19" x14ac:dyDescent="0.2">
      <c r="A814" s="1" t="s">
        <v>2349</v>
      </c>
      <c r="B814" s="1" t="s">
        <v>2350</v>
      </c>
      <c r="C814" s="1" t="s">
        <v>2351</v>
      </c>
      <c r="D814" s="1">
        <v>11.4872</v>
      </c>
      <c r="E814" s="1">
        <v>12.189</v>
      </c>
      <c r="F814" s="1">
        <v>12.4354</v>
      </c>
      <c r="G814" s="1">
        <v>11.572699999999999</v>
      </c>
      <c r="H814" s="1">
        <v>11.9018</v>
      </c>
      <c r="I814" s="1">
        <v>12.140599999999999</v>
      </c>
      <c r="J814" s="5">
        <f>2^D814</f>
        <v>2870.7261552817995</v>
      </c>
      <c r="K814" s="5">
        <f>2^E814</f>
        <v>4669.3305249524183</v>
      </c>
      <c r="L814" s="5">
        <f>2^F814</f>
        <v>5538.962285642594</v>
      </c>
      <c r="M814" s="9">
        <f>2^G814</f>
        <v>3045.9995218114568</v>
      </c>
      <c r="N814" s="9">
        <f>2^H814</f>
        <v>3826.474314086523</v>
      </c>
      <c r="O814" s="9">
        <f>2^I814</f>
        <v>4515.2808166967889</v>
      </c>
      <c r="P814" s="1">
        <f>AVERAGE(J814:L814)/AVERAGE(M814:O814)</f>
        <v>1.1485160477089027</v>
      </c>
      <c r="Q814" s="1">
        <f>LOG(P814,2)</f>
        <v>0.19977101499907998</v>
      </c>
      <c r="R814" s="1">
        <f>_xlfn.T.TEST(J814:L814,M814:O814,2,2)</f>
        <v>0.56210594877741793</v>
      </c>
      <c r="S814" s="1">
        <f>-LOG(R814,10)</f>
        <v>0.25018181853638816</v>
      </c>
    </row>
    <row r="815" spans="1:19" x14ac:dyDescent="0.2">
      <c r="A815" s="1" t="s">
        <v>1764</v>
      </c>
      <c r="B815" s="1" t="s">
        <v>1765</v>
      </c>
      <c r="C815" s="1" t="s">
        <v>1766</v>
      </c>
      <c r="D815" s="1">
        <v>12.5001</v>
      </c>
      <c r="E815" s="1">
        <v>12.9611</v>
      </c>
      <c r="F815" s="1">
        <v>12.561299999999999</v>
      </c>
      <c r="G815" s="1">
        <v>11.8033</v>
      </c>
      <c r="H815" s="1">
        <v>12.454000000000001</v>
      </c>
      <c r="I815" s="1">
        <v>12.9754</v>
      </c>
      <c r="J815" s="5">
        <f>2^D815</f>
        <v>5793.0202791314905</v>
      </c>
      <c r="K815" s="5">
        <f>2^E815</f>
        <v>7974.0669341502035</v>
      </c>
      <c r="L815" s="5">
        <f>2^F815</f>
        <v>6044.0505025151542</v>
      </c>
      <c r="M815" s="9">
        <f>2^G815</f>
        <v>3573.9407456578047</v>
      </c>
      <c r="N815" s="9">
        <f>2^H815</f>
        <v>5610.8358859389627</v>
      </c>
      <c r="O815" s="9">
        <f>2^I815</f>
        <v>8053.4989377980255</v>
      </c>
      <c r="P815" s="1">
        <f>AVERAGE(J815:L815)/AVERAGE(M815:O815)</f>
        <v>1.1492528725419597</v>
      </c>
      <c r="Q815" s="1">
        <f>LOG(P815,2)</f>
        <v>0.20069627215590094</v>
      </c>
      <c r="R815" s="1">
        <f>_xlfn.T.TEST(J815:L815,M815:O815,2,2)</f>
        <v>0.59014730240497504</v>
      </c>
      <c r="S815" s="1">
        <f>-LOG(R815,10)</f>
        <v>0.22903957371867714</v>
      </c>
    </row>
    <row r="816" spans="1:19" x14ac:dyDescent="0.2">
      <c r="A816" s="1" t="s">
        <v>1018</v>
      </c>
      <c r="B816" s="1" t="s">
        <v>1019</v>
      </c>
      <c r="C816" s="1" t="s">
        <v>1020</v>
      </c>
      <c r="D816" s="1">
        <v>13.406599999999999</v>
      </c>
      <c r="E816" s="1">
        <v>13.7316</v>
      </c>
      <c r="F816" s="1">
        <v>14.1708</v>
      </c>
      <c r="G816" s="1">
        <v>12.369300000000001</v>
      </c>
      <c r="H816" s="1">
        <v>13.181100000000001</v>
      </c>
      <c r="I816" s="1">
        <v>14.472099999999999</v>
      </c>
      <c r="J816" s="5">
        <f>2^D816</f>
        <v>10858.972664435474</v>
      </c>
      <c r="K816" s="5">
        <f>2^E816</f>
        <v>13602.648896729817</v>
      </c>
      <c r="L816" s="5">
        <f>2^F816</f>
        <v>18443.1824500517</v>
      </c>
      <c r="M816" s="9">
        <f>2^G816</f>
        <v>5290.9094061360283</v>
      </c>
      <c r="N816" s="9">
        <f>2^H816</f>
        <v>9287.6635789522952</v>
      </c>
      <c r="O816" s="9">
        <f>2^I816</f>
        <v>22726.690637808228</v>
      </c>
      <c r="P816" s="1">
        <f>AVERAGE(J816:L816)/AVERAGE(M816:O816)</f>
        <v>1.1501005446556785</v>
      </c>
      <c r="Q816" s="1">
        <f>LOG(P816,2)</f>
        <v>0.2017599906786971</v>
      </c>
      <c r="R816" s="1">
        <f>_xlfn.T.TEST(J816:L816,M816:O816,2,2)</f>
        <v>0.76057273550204663</v>
      </c>
      <c r="S816" s="1">
        <f>-LOG(R816,10)</f>
        <v>0.11885924694079363</v>
      </c>
    </row>
    <row r="817" spans="1:19" x14ac:dyDescent="0.2">
      <c r="A817" s="1" t="s">
        <v>2283</v>
      </c>
      <c r="B817" s="1" t="s">
        <v>2284</v>
      </c>
      <c r="C817" s="1" t="s">
        <v>2285</v>
      </c>
      <c r="D817" s="1">
        <v>12.525499999999999</v>
      </c>
      <c r="E817" s="1">
        <v>11.9945</v>
      </c>
      <c r="F817" s="1">
        <v>13.114000000000001</v>
      </c>
      <c r="G817" s="1">
        <v>11.989000000000001</v>
      </c>
      <c r="H817" s="1">
        <v>12.1119</v>
      </c>
      <c r="I817" s="1">
        <v>12.9435</v>
      </c>
      <c r="J817" s="5">
        <f>2^D817</f>
        <v>5895.9149580914636</v>
      </c>
      <c r="K817" s="5">
        <f>2^E817</f>
        <v>4080.4145075529932</v>
      </c>
      <c r="L817" s="5">
        <f>2^F817</f>
        <v>8865.5842879546635</v>
      </c>
      <c r="M817" s="9">
        <f>2^G817</f>
        <v>4064.888318713115</v>
      </c>
      <c r="N817" s="9">
        <f>2^H817</f>
        <v>4426.3444253038278</v>
      </c>
      <c r="O817" s="9">
        <f>2^I817</f>
        <v>7877.3791438984535</v>
      </c>
      <c r="P817" s="1">
        <f>AVERAGE(J817:L817)/AVERAGE(M817:O817)</f>
        <v>1.1511002816011362</v>
      </c>
      <c r="Q817" s="1">
        <f>LOG(P817,2)</f>
        <v>0.20301352371039866</v>
      </c>
      <c r="R817" s="1">
        <f>_xlfn.T.TEST(J817:L817,M817:O817,2,2)</f>
        <v>0.67887358773035655</v>
      </c>
      <c r="S817" s="1">
        <f>-LOG(R817,10)</f>
        <v>0.16821108766689266</v>
      </c>
    </row>
    <row r="818" spans="1:19" x14ac:dyDescent="0.2">
      <c r="A818" s="1" t="s">
        <v>1641</v>
      </c>
      <c r="B818" s="1" t="s">
        <v>1642</v>
      </c>
      <c r="C818" s="1" t="s">
        <v>1643</v>
      </c>
      <c r="D818" s="1">
        <v>16.3033</v>
      </c>
      <c r="E818" s="1">
        <v>16.751999999999999</v>
      </c>
      <c r="F818" s="1">
        <v>17.4817</v>
      </c>
      <c r="G818" s="1">
        <v>15.9398</v>
      </c>
      <c r="H818" s="1">
        <v>16.439299999999999</v>
      </c>
      <c r="I818" s="1">
        <v>17.402899999999999</v>
      </c>
      <c r="J818" s="5">
        <f>2^D818</f>
        <v>80869.04757803338</v>
      </c>
      <c r="K818" s="5">
        <f>2^E818</f>
        <v>110370.87545536208</v>
      </c>
      <c r="L818" s="5">
        <f>2^F818</f>
        <v>183027.38517536977</v>
      </c>
      <c r="M818" s="9">
        <f>2^G818</f>
        <v>62857.618803819845</v>
      </c>
      <c r="N818" s="9">
        <f>2^H818</f>
        <v>88863.294002547234</v>
      </c>
      <c r="O818" s="9">
        <f>2^I818</f>
        <v>173298.54304927759</v>
      </c>
      <c r="P818" s="1">
        <f>AVERAGE(J818:L818)/AVERAGE(M818:O818)</f>
        <v>1.1515227826084162</v>
      </c>
      <c r="Q818" s="1">
        <f>LOG(P818,2)</f>
        <v>0.20354295479643994</v>
      </c>
      <c r="R818" s="1">
        <f>_xlfn.T.TEST(J818:L818,M818:O818,2,2)</f>
        <v>0.7342079220690938</v>
      </c>
      <c r="S818" s="1">
        <f>-LOG(R818,10)</f>
        <v>0.13418093378963056</v>
      </c>
    </row>
    <row r="819" spans="1:19" x14ac:dyDescent="0.2">
      <c r="A819" s="1" t="s">
        <v>3197</v>
      </c>
      <c r="B819" s="1" t="s">
        <v>3198</v>
      </c>
      <c r="C819" s="1" t="s">
        <v>3199</v>
      </c>
      <c r="D819" s="1">
        <v>8.5789899999999992</v>
      </c>
      <c r="E819" s="1">
        <v>10.987299999999999</v>
      </c>
      <c r="F819" s="1">
        <v>10.9261</v>
      </c>
      <c r="G819" s="1">
        <v>9.4495900000000006</v>
      </c>
      <c r="H819" s="1">
        <v>10.5105</v>
      </c>
      <c r="I819" s="1">
        <v>10.665900000000001</v>
      </c>
      <c r="J819" s="5">
        <f>2^D819</f>
        <v>382.41359432252563</v>
      </c>
      <c r="K819" s="5">
        <f>2^E819</f>
        <v>2030.0506388404096</v>
      </c>
      <c r="L819" s="5">
        <f>2^F819</f>
        <v>1945.7356475715239</v>
      </c>
      <c r="M819" s="9">
        <f>2^G819</f>
        <v>699.21387338863929</v>
      </c>
      <c r="N819" s="9">
        <f>2^H819</f>
        <v>1458.7328709833018</v>
      </c>
      <c r="O819" s="9">
        <f>2^I819</f>
        <v>1624.6350958289547</v>
      </c>
      <c r="P819" s="1">
        <f>AVERAGE(J819:L819)/AVERAGE(M819:O819)</f>
        <v>1.1521759646852721</v>
      </c>
      <c r="Q819" s="1">
        <f>LOG(P819,2)</f>
        <v>0.20436106746801819</v>
      </c>
      <c r="R819" s="1">
        <f>_xlfn.T.TEST(J819:L819,M819:O819,2,2)</f>
        <v>0.76764168123976684</v>
      </c>
      <c r="S819" s="1">
        <f>-LOG(R819,10)</f>
        <v>0.11484145206974304</v>
      </c>
    </row>
    <row r="820" spans="1:19" x14ac:dyDescent="0.2">
      <c r="A820" s="1" t="s">
        <v>1418</v>
      </c>
      <c r="B820" s="1" t="s">
        <v>1419</v>
      </c>
      <c r="C820" s="1" t="s">
        <v>1420</v>
      </c>
      <c r="D820" s="1">
        <v>14.470499999999999</v>
      </c>
      <c r="E820" s="1">
        <v>15.150499999999999</v>
      </c>
      <c r="F820" s="1">
        <v>15.323700000000001</v>
      </c>
      <c r="G820" s="1">
        <v>13.912000000000001</v>
      </c>
      <c r="H820" s="1">
        <v>14.429600000000001</v>
      </c>
      <c r="I820" s="1">
        <v>15.5899</v>
      </c>
      <c r="J820" s="5">
        <f>2^D820</f>
        <v>22701.499902637377</v>
      </c>
      <c r="K820" s="5">
        <f>2^E820</f>
        <v>36370.975496213032</v>
      </c>
      <c r="L820" s="5">
        <f>2^F820</f>
        <v>41010.337610486778</v>
      </c>
      <c r="M820" s="9">
        <f>2^G820</f>
        <v>15414.494945505901</v>
      </c>
      <c r="N820" s="9">
        <f>2^H820</f>
        <v>22066.955815835317</v>
      </c>
      <c r="O820" s="9">
        <f>2^I820</f>
        <v>49320.506663668428</v>
      </c>
      <c r="P820" s="1">
        <f>AVERAGE(J820:L820)/AVERAGE(M820:O820)</f>
        <v>1.1530017983269698</v>
      </c>
      <c r="Q820" s="1">
        <f>LOG(P820,2)</f>
        <v>0.20539476315046365</v>
      </c>
      <c r="R820" s="1">
        <f>_xlfn.T.TEST(J820:L820,M820:O820,2,2)</f>
        <v>0.72522916477667265</v>
      </c>
      <c r="S820" s="1">
        <f>-LOG(R820,10)</f>
        <v>0.13952473926090489</v>
      </c>
    </row>
    <row r="821" spans="1:19" x14ac:dyDescent="0.2">
      <c r="A821" s="1" t="s">
        <v>1887</v>
      </c>
      <c r="B821" s="1" t="s">
        <v>1888</v>
      </c>
      <c r="C821" s="1" t="s">
        <v>1889</v>
      </c>
      <c r="D821" s="1">
        <v>12.9975</v>
      </c>
      <c r="E821" s="1">
        <v>13.5063</v>
      </c>
      <c r="F821" s="1">
        <v>13.4979</v>
      </c>
      <c r="G821" s="1">
        <v>11.5154</v>
      </c>
      <c r="H821" s="1">
        <v>12.427099999999999</v>
      </c>
      <c r="I821" s="1">
        <v>14.1966</v>
      </c>
      <c r="J821" s="5">
        <f>2^D821</f>
        <v>8177.8166382378467</v>
      </c>
      <c r="K821" s="5">
        <f>2^E821</f>
        <v>11635.938855094881</v>
      </c>
      <c r="L821" s="5">
        <f>2^F821</f>
        <v>11568.386193501572</v>
      </c>
      <c r="M821" s="9">
        <f>2^G821</f>
        <v>2927.3915309566605</v>
      </c>
      <c r="N821" s="9">
        <f>2^H821</f>
        <v>5507.1874519652483</v>
      </c>
      <c r="O821" s="9">
        <f>2^I821</f>
        <v>18775.972324317689</v>
      </c>
      <c r="P821" s="1">
        <f>AVERAGE(J821:L821)/AVERAGE(M821:O821)</f>
        <v>1.1533078228549092</v>
      </c>
      <c r="Q821" s="1">
        <f>LOG(P821,2)</f>
        <v>0.20577762594337293</v>
      </c>
      <c r="R821" s="1">
        <f>_xlfn.T.TEST(J821:L821,M821:O821,2,2)</f>
        <v>0.79631982298550219</v>
      </c>
      <c r="S821" s="1">
        <f>-LOG(R821,10)</f>
        <v>9.8912473139669527E-2</v>
      </c>
    </row>
    <row r="822" spans="1:19" x14ac:dyDescent="0.2">
      <c r="A822" s="1" t="s">
        <v>1355</v>
      </c>
      <c r="B822" s="1" t="s">
        <v>1356</v>
      </c>
      <c r="C822" s="1" t="s">
        <v>1357</v>
      </c>
      <c r="D822" s="1">
        <v>13.7209</v>
      </c>
      <c r="E822" s="1">
        <v>14.003500000000001</v>
      </c>
      <c r="F822" s="1">
        <v>14.474600000000001</v>
      </c>
      <c r="G822" s="1">
        <v>13.241899999999999</v>
      </c>
      <c r="H822" s="1">
        <v>13.7393</v>
      </c>
      <c r="I822" s="1">
        <v>14.4457</v>
      </c>
      <c r="J822" s="5">
        <f>2^D822</f>
        <v>13502.13567071027</v>
      </c>
      <c r="K822" s="5">
        <f>2^E822</f>
        <v>16423.796085356193</v>
      </c>
      <c r="L822" s="5">
        <f>2^F822</f>
        <v>22766.107133583591</v>
      </c>
      <c r="M822" s="9">
        <f>2^G822</f>
        <v>9687.4416484411249</v>
      </c>
      <c r="N822" s="9">
        <f>2^H822</f>
        <v>13675.443495332862</v>
      </c>
      <c r="O822" s="9">
        <f>2^I822</f>
        <v>22314.594967490066</v>
      </c>
      <c r="P822" s="1">
        <f>AVERAGE(J822:L822)/AVERAGE(M822:O822)</f>
        <v>1.1535671136257843</v>
      </c>
      <c r="Q822" s="1">
        <f>LOG(P822,2)</f>
        <v>0.20610194132341333</v>
      </c>
      <c r="R822" s="1">
        <f>_xlfn.T.TEST(J822:L822,M822:O822,2,2)</f>
        <v>0.63956001280572283</v>
      </c>
      <c r="S822" s="1">
        <f>-LOG(R822,10)</f>
        <v>0.19411869745973634</v>
      </c>
    </row>
    <row r="823" spans="1:19" x14ac:dyDescent="0.2">
      <c r="A823" s="1" t="s">
        <v>267</v>
      </c>
      <c r="B823" s="1" t="s">
        <v>268</v>
      </c>
      <c r="C823" s="1" t="s">
        <v>269</v>
      </c>
      <c r="D823" s="1">
        <v>16.088699999999999</v>
      </c>
      <c r="E823" s="1">
        <v>16.6023</v>
      </c>
      <c r="F823" s="1">
        <v>16.9178</v>
      </c>
      <c r="G823" s="1">
        <v>14.9542</v>
      </c>
      <c r="H823" s="1">
        <v>16.108599999999999</v>
      </c>
      <c r="I823" s="1">
        <v>17.209599999999998</v>
      </c>
      <c r="J823" s="5">
        <f>2^D823</f>
        <v>69691.73735448427</v>
      </c>
      <c r="K823" s="5">
        <f>2^E823</f>
        <v>99492.489293522929</v>
      </c>
      <c r="L823" s="5">
        <f>2^F823</f>
        <v>123812.71888040492</v>
      </c>
      <c r="M823" s="9">
        <f>2^G823</f>
        <v>31744.081183635826</v>
      </c>
      <c r="N823" s="9">
        <f>2^H823</f>
        <v>70659.699826697601</v>
      </c>
      <c r="O823" s="9">
        <f>2^I823</f>
        <v>151567.40440700192</v>
      </c>
      <c r="P823" s="1">
        <f>AVERAGE(J823:L823)/AVERAGE(M823:O823)</f>
        <v>1.1536621567795107</v>
      </c>
      <c r="Q823" s="1">
        <f>LOG(P823,2)</f>
        <v>0.20622080102096293</v>
      </c>
      <c r="R823" s="1">
        <f>_xlfn.T.TEST(J823:L823,M823:O823,2,2)</f>
        <v>0.75308291046303277</v>
      </c>
      <c r="S823" s="1">
        <f>-LOG(R823,10)</f>
        <v>0.12315720763144651</v>
      </c>
    </row>
    <row r="824" spans="1:19" x14ac:dyDescent="0.2">
      <c r="A824" s="1" t="s">
        <v>2673</v>
      </c>
      <c r="B824" s="1" t="s">
        <v>2674</v>
      </c>
      <c r="C824" s="1" t="s">
        <v>2675</v>
      </c>
      <c r="D824" s="1">
        <v>13.5669</v>
      </c>
      <c r="E824" s="1">
        <v>13.9521</v>
      </c>
      <c r="F824" s="1">
        <v>14.041</v>
      </c>
      <c r="G824" s="1">
        <v>13.059900000000001</v>
      </c>
      <c r="H824" s="1">
        <v>13.5953</v>
      </c>
      <c r="I824" s="1">
        <v>14.1286</v>
      </c>
      <c r="J824" s="5">
        <f>2^D824</f>
        <v>12135.1136542485</v>
      </c>
      <c r="K824" s="5">
        <f>2^E824</f>
        <v>15848.953912094046</v>
      </c>
      <c r="L824" s="5">
        <f>2^F824</f>
        <v>16856.296782128342</v>
      </c>
      <c r="M824" s="9">
        <f>2^G824</f>
        <v>8539.2875939843925</v>
      </c>
      <c r="N824" s="9">
        <f>2^H824</f>
        <v>12376.364746066236</v>
      </c>
      <c r="O824" s="9">
        <f>2^I824</f>
        <v>17911.518119599485</v>
      </c>
      <c r="P824" s="1">
        <f>AVERAGE(J824:L824)/AVERAGE(M824:O824)</f>
        <v>1.1548707726479785</v>
      </c>
      <c r="Q824" s="1">
        <f>LOG(P824,2)</f>
        <v>0.20773142645485859</v>
      </c>
      <c r="R824" s="1">
        <f>_xlfn.T.TEST(J824:L824,M824:O824,2,2)</f>
        <v>0.55017050124862499</v>
      </c>
      <c r="S824" s="1">
        <f>-LOG(R824,10)</f>
        <v>0.25950269909426266</v>
      </c>
    </row>
    <row r="825" spans="1:19" x14ac:dyDescent="0.2">
      <c r="A825" s="1" t="s">
        <v>3288</v>
      </c>
      <c r="B825" s="1" t="s">
        <v>3289</v>
      </c>
      <c r="C825" s="1" t="s">
        <v>3290</v>
      </c>
      <c r="D825" s="1">
        <v>12.3817</v>
      </c>
      <c r="E825" s="1">
        <v>12.978899999999999</v>
      </c>
      <c r="F825" s="1">
        <v>13.238799999999999</v>
      </c>
      <c r="G825" s="1">
        <v>10.2354</v>
      </c>
      <c r="H825" s="1">
        <v>12.7727</v>
      </c>
      <c r="I825" s="1">
        <v>13.5238</v>
      </c>
      <c r="J825" s="5">
        <f>2^D825</f>
        <v>5336.5808976042135</v>
      </c>
      <c r="K825" s="5">
        <f>2^E825</f>
        <v>8073.060566896198</v>
      </c>
      <c r="L825" s="5">
        <f>2^F825</f>
        <v>9666.6480457507878</v>
      </c>
      <c r="M825" s="9">
        <f>2^G825</f>
        <v>1205.4866844605376</v>
      </c>
      <c r="N825" s="9">
        <f>2^H825</f>
        <v>6997.8692800531517</v>
      </c>
      <c r="O825" s="9">
        <f>2^I825</f>
        <v>11777.943194278479</v>
      </c>
      <c r="P825" s="1">
        <f>AVERAGE(J825:L825)/AVERAGE(M825:O825)</f>
        <v>1.1548943503054041</v>
      </c>
      <c r="Q825" s="1">
        <f>LOG(P825,2)</f>
        <v>0.20776087998596163</v>
      </c>
      <c r="R825" s="1">
        <f>_xlfn.T.TEST(J825:L825,M825:O825,2,2)</f>
        <v>0.77071041407879015</v>
      </c>
      <c r="S825" s="1">
        <f>-LOG(R825,10)</f>
        <v>0.11310877265224759</v>
      </c>
    </row>
    <row r="826" spans="1:19" x14ac:dyDescent="0.2">
      <c r="A826" s="1" t="s">
        <v>3384</v>
      </c>
      <c r="B826" s="1" t="s">
        <v>3385</v>
      </c>
      <c r="C826" s="1" t="s">
        <v>3386</v>
      </c>
      <c r="D826" s="1">
        <v>11.5237</v>
      </c>
      <c r="E826" s="1">
        <v>11.388199999999999</v>
      </c>
      <c r="F826" s="1">
        <v>12.1015</v>
      </c>
      <c r="G826" s="1">
        <v>10.1457</v>
      </c>
      <c r="H826" s="1">
        <v>11.555899999999999</v>
      </c>
      <c r="I826" s="1">
        <v>12.1449</v>
      </c>
      <c r="J826" s="5">
        <f>2^D826</f>
        <v>2944.2817094399461</v>
      </c>
      <c r="K826" s="5">
        <f>2^E826</f>
        <v>2680.3394385304578</v>
      </c>
      <c r="L826" s="5">
        <f>2^F826</f>
        <v>4394.5508338550335</v>
      </c>
      <c r="M826" s="9">
        <f>2^G826</f>
        <v>1132.8177022539112</v>
      </c>
      <c r="N826" s="9">
        <f>2^H826</f>
        <v>3010.7349694464533</v>
      </c>
      <c r="O826" s="9">
        <f>2^I826</f>
        <v>4528.7588354784666</v>
      </c>
      <c r="P826" s="1">
        <f>AVERAGE(J826:L826)/AVERAGE(M826:O826)</f>
        <v>1.1553058228514614</v>
      </c>
      <c r="Q826" s="1">
        <f>LOG(P826,2)</f>
        <v>0.20827480030752843</v>
      </c>
      <c r="R826" s="1">
        <f>_xlfn.T.TEST(J826:L826,M826:O826,2,2)</f>
        <v>0.70838692265997238</v>
      </c>
      <c r="S826" s="1">
        <f>-LOG(R826,10)</f>
        <v>0.14972946480132299</v>
      </c>
    </row>
    <row r="827" spans="1:19" x14ac:dyDescent="0.2">
      <c r="A827" s="1" t="s">
        <v>1160</v>
      </c>
      <c r="B827" s="1" t="s">
        <v>1161</v>
      </c>
      <c r="C827" s="1" t="s">
        <v>1162</v>
      </c>
      <c r="D827" s="1">
        <v>15.005100000000001</v>
      </c>
      <c r="E827" s="1">
        <v>15.9512</v>
      </c>
      <c r="F827" s="1">
        <v>16.319099999999999</v>
      </c>
      <c r="G827" s="1">
        <v>14.482699999999999</v>
      </c>
      <c r="H827" s="1">
        <v>14.9453</v>
      </c>
      <c r="I827" s="1">
        <v>16.602499999999999</v>
      </c>
      <c r="J827" s="5">
        <f>2^D827</f>
        <v>32884.041524231827</v>
      </c>
      <c r="K827" s="5">
        <f>2^E827</f>
        <v>63356.279613800936</v>
      </c>
      <c r="L827" s="5">
        <f>2^F827</f>
        <v>81759.570666144224</v>
      </c>
      <c r="M827" s="9">
        <f>2^G827</f>
        <v>22894.286758694932</v>
      </c>
      <c r="N827" s="9">
        <f>2^H827</f>
        <v>31548.854429356354</v>
      </c>
      <c r="O827" s="9">
        <f>2^I827</f>
        <v>99506.28283728438</v>
      </c>
      <c r="P827" s="1">
        <f>AVERAGE(J827:L827)/AVERAGE(M827:O827)</f>
        <v>1.1562231747933225</v>
      </c>
      <c r="Q827" s="1">
        <f>LOG(P827,2)</f>
        <v>0.20941989445785206</v>
      </c>
      <c r="R827" s="1">
        <f>_xlfn.T.TEST(J827:L827,M827:O827,2,2)</f>
        <v>0.78962031813388256</v>
      </c>
      <c r="S827" s="1">
        <f>-LOG(R827,10)</f>
        <v>0.10258168513591381</v>
      </c>
    </row>
    <row r="828" spans="1:19" x14ac:dyDescent="0.2">
      <c r="A828" s="1" t="s">
        <v>2204</v>
      </c>
      <c r="B828" s="1" t="s">
        <v>2205</v>
      </c>
      <c r="C828" s="1" t="s">
        <v>2206</v>
      </c>
      <c r="D828" s="1">
        <v>12.850199999999999</v>
      </c>
      <c r="E828" s="1">
        <v>13.1768</v>
      </c>
      <c r="F828" s="1">
        <v>13.5166</v>
      </c>
      <c r="G828" s="1">
        <v>11.0815</v>
      </c>
      <c r="H828" s="1">
        <v>12.4739</v>
      </c>
      <c r="I828" s="1">
        <v>14.0244</v>
      </c>
      <c r="J828" s="5">
        <f>2^D828</f>
        <v>7384.0673678526673</v>
      </c>
      <c r="K828" s="5">
        <f>2^E828</f>
        <v>9260.0226051882782</v>
      </c>
      <c r="L828" s="5">
        <f>2^F828</f>
        <v>11719.309918888481</v>
      </c>
      <c r="M828" s="9">
        <f>2^G828</f>
        <v>2167.0248769531991</v>
      </c>
      <c r="N828" s="9">
        <f>2^H828</f>
        <v>5688.7659072227061</v>
      </c>
      <c r="O828" s="9">
        <f>2^I828</f>
        <v>16663.455697728092</v>
      </c>
      <c r="P828" s="1">
        <f>AVERAGE(J828:L828)/AVERAGE(M828:O828)</f>
        <v>1.1567810582132911</v>
      </c>
      <c r="Q828" s="1">
        <f>LOG(P828,2)</f>
        <v>0.21011583409125612</v>
      </c>
      <c r="R828" s="1">
        <f>_xlfn.T.TEST(J828:L828,M828:O828,2,2)</f>
        <v>0.79185256240352297</v>
      </c>
      <c r="S828" s="1">
        <f>-LOG(R828,10)</f>
        <v>0.10135567358134744</v>
      </c>
    </row>
    <row r="829" spans="1:19" x14ac:dyDescent="0.2">
      <c r="A829" s="1" t="s">
        <v>169</v>
      </c>
      <c r="B829" s="1" t="s">
        <v>170</v>
      </c>
      <c r="C829" s="1" t="s">
        <v>171</v>
      </c>
      <c r="D829" s="1">
        <v>10.5663</v>
      </c>
      <c r="E829" s="1">
        <v>11.275700000000001</v>
      </c>
      <c r="F829" s="1">
        <v>11.2704</v>
      </c>
      <c r="G829" s="1">
        <v>10.587899999999999</v>
      </c>
      <c r="H829" s="1">
        <v>10.274100000000001</v>
      </c>
      <c r="I829" s="1">
        <v>11.456899999999999</v>
      </c>
      <c r="J829" s="5">
        <f>2^D829</f>
        <v>1516.258481459656</v>
      </c>
      <c r="K829" s="5">
        <f>2^E829</f>
        <v>2479.2705525062397</v>
      </c>
      <c r="L829" s="5">
        <f>2^F829</f>
        <v>2470.1792152784665</v>
      </c>
      <c r="M829" s="9">
        <f>2^G829</f>
        <v>1539.130665433524</v>
      </c>
      <c r="N829" s="9">
        <f>2^H829</f>
        <v>1238.2612388074472</v>
      </c>
      <c r="O829" s="9">
        <f>2^I829</f>
        <v>2811.062860427372</v>
      </c>
      <c r="P829" s="1">
        <f>AVERAGE(J829:L829)/AVERAGE(M829:O829)</f>
        <v>1.1569760374768072</v>
      </c>
      <c r="Q829" s="1">
        <f>LOG(P829,2)</f>
        <v>0.21035898460843072</v>
      </c>
      <c r="R829" s="1">
        <f>_xlfn.T.TEST(J829:L829,M829:O829,2,2)</f>
        <v>0.63968650091101709</v>
      </c>
      <c r="S829" s="1">
        <f>-LOG(R829,10)</f>
        <v>0.19403281395605557</v>
      </c>
    </row>
    <row r="830" spans="1:19" x14ac:dyDescent="0.2">
      <c r="A830" s="1" t="s">
        <v>1523</v>
      </c>
      <c r="B830" s="1" t="s">
        <v>1524</v>
      </c>
      <c r="C830" s="1" t="s">
        <v>1525</v>
      </c>
      <c r="D830" s="1">
        <v>14.9755</v>
      </c>
      <c r="E830" s="1">
        <v>15.3203</v>
      </c>
      <c r="F830" s="1">
        <v>16.2072</v>
      </c>
      <c r="G830" s="1">
        <v>14.4693</v>
      </c>
      <c r="H830" s="1">
        <v>15.117599999999999</v>
      </c>
      <c r="I830" s="1">
        <v>16.101199999999999</v>
      </c>
      <c r="J830" s="5">
        <f>2^D830</f>
        <v>32216.228732613399</v>
      </c>
      <c r="K830" s="5">
        <f>2^E830</f>
        <v>40913.802327915982</v>
      </c>
      <c r="L830" s="5">
        <f>2^F830</f>
        <v>75657.736784805398</v>
      </c>
      <c r="M830" s="9">
        <f>2^G830</f>
        <v>22682.625176721041</v>
      </c>
      <c r="N830" s="9">
        <f>2^H830</f>
        <v>35550.937878309654</v>
      </c>
      <c r="O830" s="9">
        <f>2^I830</f>
        <v>70298.193723267716</v>
      </c>
      <c r="P830" s="1">
        <f>AVERAGE(J830:L830)/AVERAGE(M830:O830)</f>
        <v>1.1575953801205372</v>
      </c>
      <c r="Q830" s="1">
        <f>LOG(P830,2)</f>
        <v>0.21113106930216952</v>
      </c>
      <c r="R830" s="1">
        <f>_xlfn.T.TEST(J830:L830,M830:O830,2,2)</f>
        <v>0.74598906278476584</v>
      </c>
      <c r="S830" s="1">
        <f>-LOG(R830,10)</f>
        <v>0.12726753982899869</v>
      </c>
    </row>
    <row r="831" spans="1:19" x14ac:dyDescent="0.2">
      <c r="A831" s="1" t="s">
        <v>1231</v>
      </c>
      <c r="B831" s="1" t="s">
        <v>1232</v>
      </c>
      <c r="C831" s="1" t="s">
        <v>1233</v>
      </c>
      <c r="D831" s="1">
        <v>13.8161</v>
      </c>
      <c r="E831" s="1">
        <v>14.113300000000001</v>
      </c>
      <c r="F831" s="1">
        <v>14.9917</v>
      </c>
      <c r="G831" s="1">
        <v>12.9368</v>
      </c>
      <c r="H831" s="1">
        <v>13.8902</v>
      </c>
      <c r="I831" s="1">
        <v>15.004899999999999</v>
      </c>
      <c r="J831" s="5">
        <f>2^D831</f>
        <v>14423.163381074446</v>
      </c>
      <c r="K831" s="5">
        <f>2^E831</f>
        <v>17722.567446070661</v>
      </c>
      <c r="L831" s="5">
        <f>2^F831</f>
        <v>32580.022957325738</v>
      </c>
      <c r="M831" s="9">
        <f>2^G831</f>
        <v>7840.8807333142167</v>
      </c>
      <c r="N831" s="9">
        <f>2^H831</f>
        <v>15183.323515698379</v>
      </c>
      <c r="O831" s="9">
        <f>2^I831</f>
        <v>32879.483144068319</v>
      </c>
      <c r="P831" s="1">
        <f>AVERAGE(J831:L831)/AVERAGE(M831:O831)</f>
        <v>1.1578083093045097</v>
      </c>
      <c r="Q831" s="1">
        <f>LOG(P831,2)</f>
        <v>0.21139641558286057</v>
      </c>
      <c r="R831" s="1">
        <f>_xlfn.T.TEST(J831:L831,M831:O831,2,2)</f>
        <v>0.7675523010978651</v>
      </c>
      <c r="S831" s="1">
        <f>-LOG(R831,10)</f>
        <v>0.11489202196893508</v>
      </c>
    </row>
    <row r="832" spans="1:19" x14ac:dyDescent="0.2">
      <c r="A832" s="1" t="s">
        <v>2018</v>
      </c>
      <c r="B832" s="1" t="s">
        <v>2019</v>
      </c>
      <c r="C832" s="1" t="s">
        <v>2020</v>
      </c>
      <c r="D832" s="1">
        <v>12.621</v>
      </c>
      <c r="E832" s="1">
        <v>12.7035</v>
      </c>
      <c r="F832" s="1">
        <v>13.6256</v>
      </c>
      <c r="G832" s="1">
        <v>11.393800000000001</v>
      </c>
      <c r="H832" s="1">
        <v>12.634399999999999</v>
      </c>
      <c r="I832" s="1">
        <v>13.668799999999999</v>
      </c>
      <c r="J832" s="5">
        <f>2^D832</f>
        <v>6299.4056448830161</v>
      </c>
      <c r="K832" s="5">
        <f>2^E832</f>
        <v>6670.1338637983581</v>
      </c>
      <c r="L832" s="5">
        <f>2^F832</f>
        <v>12639.04642048393</v>
      </c>
      <c r="M832" s="9">
        <f>2^G832</f>
        <v>2690.7637274867548</v>
      </c>
      <c r="N832" s="9">
        <f>2^H832</f>
        <v>6358.1881779409559</v>
      </c>
      <c r="O832" s="9">
        <f>2^I832</f>
        <v>13023.232822978567</v>
      </c>
      <c r="P832" s="1">
        <f>AVERAGE(J832:L832)/AVERAGE(M832:O832)</f>
        <v>1.1602198080649342</v>
      </c>
      <c r="Q832" s="1">
        <f>LOG(P832,2)</f>
        <v>0.21439815532173775</v>
      </c>
      <c r="R832" s="1">
        <f>_xlfn.T.TEST(J832:L832,M832:O832,2,2)</f>
        <v>0.76327436482294242</v>
      </c>
      <c r="S832" s="1">
        <f>-LOG(R832,10)</f>
        <v>0.11731932349930893</v>
      </c>
    </row>
    <row r="833" spans="1:19" x14ac:dyDescent="0.2">
      <c r="A833" s="1" t="s">
        <v>1117</v>
      </c>
      <c r="B833" s="1" t="s">
        <v>1118</v>
      </c>
      <c r="C833" s="1" t="s">
        <v>1119</v>
      </c>
      <c r="D833" s="1">
        <v>11.610099999999999</v>
      </c>
      <c r="E833" s="1">
        <v>13.077299999999999</v>
      </c>
      <c r="F833" s="1">
        <v>13.3825</v>
      </c>
      <c r="G833" s="1">
        <v>11.758900000000001</v>
      </c>
      <c r="H833" s="1">
        <v>12.307399999999999</v>
      </c>
      <c r="I833" s="1">
        <v>13.399900000000001</v>
      </c>
      <c r="J833" s="5">
        <f>2^D833</f>
        <v>3125.9955299407266</v>
      </c>
      <c r="K833" s="5">
        <f>2^E833</f>
        <v>8642.9014754085056</v>
      </c>
      <c r="L833" s="5">
        <f>2^F833</f>
        <v>10679.081894061464</v>
      </c>
      <c r="M833" s="9">
        <f>2^G833</f>
        <v>3465.6253845028309</v>
      </c>
      <c r="N833" s="9">
        <f>2^H833</f>
        <v>5068.6997798835055</v>
      </c>
      <c r="O833" s="9">
        <f>2^I833</f>
        <v>10808.659579894334</v>
      </c>
      <c r="P833" s="1">
        <f>AVERAGE(J833:L833)/AVERAGE(M833:O833)</f>
        <v>1.1605230111163742</v>
      </c>
      <c r="Q833" s="1">
        <f>LOG(P833,2)</f>
        <v>0.21477512905408619</v>
      </c>
      <c r="R833" s="1">
        <f>_xlfn.T.TEST(J833:L833,M833:O833,2,2)</f>
        <v>0.76053624152825583</v>
      </c>
      <c r="S833" s="1">
        <f>-LOG(R833,10)</f>
        <v>0.11888008585724529</v>
      </c>
    </row>
    <row r="834" spans="1:19" x14ac:dyDescent="0.2">
      <c r="A834" s="1" t="s">
        <v>1797</v>
      </c>
      <c r="B834" s="1" t="s">
        <v>1798</v>
      </c>
      <c r="C834" s="1" t="s">
        <v>1799</v>
      </c>
      <c r="D834" s="1">
        <v>14.065200000000001</v>
      </c>
      <c r="E834" s="1">
        <v>14.3881</v>
      </c>
      <c r="F834" s="1">
        <v>14.6555</v>
      </c>
      <c r="G834" s="1">
        <v>13.5481</v>
      </c>
      <c r="H834" s="1">
        <v>13.8157</v>
      </c>
      <c r="I834" s="1">
        <v>14.8245</v>
      </c>
      <c r="J834" s="5">
        <f>2^D834</f>
        <v>17141.431795879369</v>
      </c>
      <c r="K834" s="5">
        <f>2^E834</f>
        <v>21441.229263973757</v>
      </c>
      <c r="L834" s="5">
        <f>2^F834</f>
        <v>25807.45040723389</v>
      </c>
      <c r="M834" s="9">
        <f>2^G834</f>
        <v>11978.004840547792</v>
      </c>
      <c r="N834" s="9">
        <f>2^H834</f>
        <v>14419.164985382438</v>
      </c>
      <c r="O834" s="9">
        <f>2^I834</f>
        <v>29014.772569314933</v>
      </c>
      <c r="P834" s="1">
        <f>AVERAGE(J834:L834)/AVERAGE(M834:O834)</f>
        <v>1.1620258861853625</v>
      </c>
      <c r="Q834" s="1">
        <f>LOG(P834,2)</f>
        <v>0.21664220768846093</v>
      </c>
      <c r="R834" s="1">
        <f>_xlfn.T.TEST(J834:L834,M834:O834,2,2)</f>
        <v>0.63744949753658453</v>
      </c>
      <c r="S834" s="1">
        <f>-LOG(R834,10)</f>
        <v>0.19555421687045993</v>
      </c>
    </row>
    <row r="835" spans="1:19" x14ac:dyDescent="0.2">
      <c r="A835" s="1" t="s">
        <v>3453</v>
      </c>
      <c r="B835" s="1" t="s">
        <v>3454</v>
      </c>
      <c r="C835" s="1" t="s">
        <v>3455</v>
      </c>
      <c r="D835" s="1">
        <v>12.5802</v>
      </c>
      <c r="E835" s="1">
        <v>12.773099999999999</v>
      </c>
      <c r="F835" s="1">
        <v>13.4795</v>
      </c>
      <c r="G835" s="1">
        <v>12.222899999999999</v>
      </c>
      <c r="H835" s="1">
        <v>12.276899999999999</v>
      </c>
      <c r="I835" s="1">
        <v>13.473800000000001</v>
      </c>
      <c r="J835" s="5">
        <f>2^D835</f>
        <v>6123.7513957708079</v>
      </c>
      <c r="K835" s="5">
        <f>2^E835</f>
        <v>6999.8097703943595</v>
      </c>
      <c r="L835" s="5">
        <f>2^F835</f>
        <v>11421.780941081493</v>
      </c>
      <c r="M835" s="9">
        <f>2^G835</f>
        <v>4780.3482250750831</v>
      </c>
      <c r="N835" s="9">
        <f>2^H835</f>
        <v>4962.6672193212435</v>
      </c>
      <c r="O835" s="9">
        <f>2^I835</f>
        <v>11376.743211366738</v>
      </c>
      <c r="P835" s="1">
        <f>AVERAGE(J835:L835)/AVERAGE(M835:O835)</f>
        <v>1.1621980396328457</v>
      </c>
      <c r="Q835" s="1">
        <f>LOG(P835,2)</f>
        <v>0.21685592627439518</v>
      </c>
      <c r="R835" s="1">
        <f>_xlfn.T.TEST(J835:L835,M835:O835,2,2)</f>
        <v>0.69609719086266963</v>
      </c>
      <c r="S835" s="1">
        <f>-LOG(R835,10)</f>
        <v>0.15733011885421394</v>
      </c>
    </row>
    <row r="836" spans="1:19" x14ac:dyDescent="0.2">
      <c r="A836" s="1" t="s">
        <v>495</v>
      </c>
      <c r="B836" s="1" t="s">
        <v>496</v>
      </c>
      <c r="C836" s="1" t="s">
        <v>497</v>
      </c>
      <c r="D836" s="1">
        <v>13.372</v>
      </c>
      <c r="E836" s="1">
        <v>13.9537</v>
      </c>
      <c r="F836" s="1">
        <v>14.5436</v>
      </c>
      <c r="G836" s="1">
        <v>13.382899999999999</v>
      </c>
      <c r="H836" s="1">
        <v>13.288399999999999</v>
      </c>
      <c r="I836" s="1">
        <v>14.4628</v>
      </c>
      <c r="J836" s="5">
        <f>2^D836</f>
        <v>10601.641201523536</v>
      </c>
      <c r="K836" s="5">
        <f>2^E836</f>
        <v>15866.540714836019</v>
      </c>
      <c r="L836" s="5">
        <f>2^F836</f>
        <v>23881.403413557025</v>
      </c>
      <c r="M836" s="9">
        <f>2^G836</f>
        <v>10682.043174765502</v>
      </c>
      <c r="N836" s="9">
        <f>2^H836</f>
        <v>10004.76735778992</v>
      </c>
      <c r="O836" s="9">
        <f>2^I836</f>
        <v>22580.659465275068</v>
      </c>
      <c r="P836" s="1">
        <f>AVERAGE(J836:L836)/AVERAGE(M836:O836)</f>
        <v>1.1636822151246933</v>
      </c>
      <c r="Q836" s="1">
        <f>LOG(P836,2)</f>
        <v>0.21869713276655536</v>
      </c>
      <c r="R836" s="1">
        <f>_xlfn.T.TEST(J836:L836,M836:O836,2,2)</f>
        <v>0.69602259986635229</v>
      </c>
      <c r="S836" s="1">
        <f>-LOG(R836,10)</f>
        <v>0.15737665861084554</v>
      </c>
    </row>
    <row r="837" spans="1:19" x14ac:dyDescent="0.2">
      <c r="A837" s="1" t="s">
        <v>489</v>
      </c>
      <c r="B837" s="1" t="s">
        <v>490</v>
      </c>
      <c r="C837" s="1" t="s">
        <v>491</v>
      </c>
      <c r="D837" s="1">
        <v>10.122299999999999</v>
      </c>
      <c r="E837" s="1">
        <v>10.6578</v>
      </c>
      <c r="F837" s="1">
        <v>9.7341300000000004</v>
      </c>
      <c r="G837" s="1">
        <v>9.10337</v>
      </c>
      <c r="H837" s="1">
        <v>10.1553</v>
      </c>
      <c r="I837" s="1">
        <v>10.437799999999999</v>
      </c>
      <c r="J837" s="5">
        <f>2^D837</f>
        <v>1114.5920090672312</v>
      </c>
      <c r="K837" s="5">
        <f>2^E837</f>
        <v>1615.5391532594842</v>
      </c>
      <c r="L837" s="5">
        <f>2^F837</f>
        <v>851.6577674218621</v>
      </c>
      <c r="M837" s="9">
        <f>2^G837</f>
        <v>550.03133486968852</v>
      </c>
      <c r="N837" s="9">
        <f>2^H837</f>
        <v>1140.3808479432648</v>
      </c>
      <c r="O837" s="9">
        <f>2^I837</f>
        <v>1387.0460782005075</v>
      </c>
      <c r="P837" s="1">
        <f>AVERAGE(J837:L837)/AVERAGE(M837:O837)</f>
        <v>1.1638789630794317</v>
      </c>
      <c r="Q837" s="1">
        <f>LOG(P837,2)</f>
        <v>0.21894103380936386</v>
      </c>
      <c r="R837" s="1">
        <f>_xlfn.T.TEST(J837:L837,M837:O837,2,2)</f>
        <v>0.64163538599021741</v>
      </c>
      <c r="S837" s="1">
        <f>-LOG(R837,10)</f>
        <v>0.19271169285900547</v>
      </c>
    </row>
    <row r="838" spans="1:19" x14ac:dyDescent="0.2">
      <c r="A838" s="1" t="s">
        <v>2810</v>
      </c>
      <c r="B838" s="1" t="s">
        <v>2811</v>
      </c>
      <c r="C838" s="1" t="s">
        <v>2812</v>
      </c>
      <c r="D838" s="1">
        <v>14.779299999999999</v>
      </c>
      <c r="E838" s="1">
        <v>15.184799999999999</v>
      </c>
      <c r="F838" s="1">
        <v>15.6831</v>
      </c>
      <c r="G838" s="1">
        <v>13.7407</v>
      </c>
      <c r="H838" s="1">
        <v>14.331799999999999</v>
      </c>
      <c r="I838" s="1">
        <v>16.0276</v>
      </c>
      <c r="J838" s="5">
        <f>2^D838</f>
        <v>28119.825086410947</v>
      </c>
      <c r="K838" s="5">
        <f>2^E838</f>
        <v>37246.054821504273</v>
      </c>
      <c r="L838" s="5">
        <f>2^F838</f>
        <v>52611.844155648098</v>
      </c>
      <c r="M838" s="9">
        <f>2^G838</f>
        <v>13688.72066955843</v>
      </c>
      <c r="N838" s="9">
        <f>2^H838</f>
        <v>20620.618707805905</v>
      </c>
      <c r="O838" s="9">
        <f>2^I838</f>
        <v>66801.829785132082</v>
      </c>
      <c r="P838" s="1">
        <f>AVERAGE(J838:L838)/AVERAGE(M838:O838)</f>
        <v>1.1668119856665939</v>
      </c>
      <c r="Q838" s="1">
        <f>LOG(P838,2)</f>
        <v>0.22257211100329227</v>
      </c>
      <c r="R838" s="1">
        <f>_xlfn.T.TEST(J838:L838,M838:O838,2,2)</f>
        <v>0.77204959664606165</v>
      </c>
      <c r="S838" s="1">
        <f>-LOG(R838,10)</f>
        <v>0.11235479958934437</v>
      </c>
    </row>
    <row r="839" spans="1:19" x14ac:dyDescent="0.2">
      <c r="A839" s="1" t="s">
        <v>2787</v>
      </c>
      <c r="B839" s="1" t="s">
        <v>2788</v>
      </c>
      <c r="C839" s="1" t="s">
        <v>2789</v>
      </c>
      <c r="D839" s="1">
        <v>9.9158399999999993</v>
      </c>
      <c r="E839" s="1">
        <v>10.2796</v>
      </c>
      <c r="F839" s="1">
        <v>11.4308</v>
      </c>
      <c r="G839" s="1">
        <v>8.8829600000000006</v>
      </c>
      <c r="H839" s="1">
        <v>10.2584</v>
      </c>
      <c r="I839" s="1">
        <v>11.3223</v>
      </c>
      <c r="J839" s="5">
        <f>2^D839</f>
        <v>965.97363307204398</v>
      </c>
      <c r="K839" s="5">
        <f>2^E839</f>
        <v>1242.9908835896458</v>
      </c>
      <c r="L839" s="5">
        <f>2^F839</f>
        <v>2760.6647786673097</v>
      </c>
      <c r="M839" s="9">
        <f>2^G839</f>
        <v>472.10370669567749</v>
      </c>
      <c r="N839" s="9">
        <f>2^H839</f>
        <v>1224.8590278568217</v>
      </c>
      <c r="O839" s="9">
        <f>2^I839</f>
        <v>2560.6600146167402</v>
      </c>
      <c r="P839" s="1">
        <f>AVERAGE(J839:L839)/AVERAGE(M839:O839)</f>
        <v>1.1672310085008564</v>
      </c>
      <c r="Q839" s="1">
        <f>LOG(P839,2)</f>
        <v>0.22309011531856393</v>
      </c>
      <c r="R839" s="1">
        <f>_xlfn.T.TEST(J839:L839,M839:O839,2,2)</f>
        <v>0.78840495060844518</v>
      </c>
      <c r="S839" s="1">
        <f>-LOG(R839,10)</f>
        <v>0.10325065733123022</v>
      </c>
    </row>
    <row r="840" spans="1:19" x14ac:dyDescent="0.2">
      <c r="A840" s="1" t="s">
        <v>1465</v>
      </c>
      <c r="B840" s="1" t="s">
        <v>1466</v>
      </c>
      <c r="C840" s="1" t="s">
        <v>1467</v>
      </c>
      <c r="D840" s="1">
        <v>17.4041</v>
      </c>
      <c r="E840" s="1">
        <v>17.916699999999999</v>
      </c>
      <c r="F840" s="1">
        <v>18.517199999999999</v>
      </c>
      <c r="G840" s="1">
        <v>17.181999999999999</v>
      </c>
      <c r="H840" s="1">
        <v>17.403099999999998</v>
      </c>
      <c r="I840" s="1">
        <v>18.453800000000001</v>
      </c>
      <c r="J840" s="5">
        <f>2^D840</f>
        <v>173442.74869021546</v>
      </c>
      <c r="K840" s="5">
        <f>2^E840</f>
        <v>247436.70475939347</v>
      </c>
      <c r="L840" s="5">
        <f>2^F840</f>
        <v>375173.9154083209</v>
      </c>
      <c r="M840" s="9">
        <f>2^G840</f>
        <v>148695.34932152508</v>
      </c>
      <c r="N840" s="9">
        <f>2^H840</f>
        <v>173322.56899389261</v>
      </c>
      <c r="O840" s="9">
        <f>2^I840</f>
        <v>359043.71922152583</v>
      </c>
      <c r="P840" s="1">
        <f>AVERAGE(J840:L840)/AVERAGE(M840:O840)</f>
        <v>1.1688418859368637</v>
      </c>
      <c r="Q840" s="1">
        <f>LOG(P840,2)</f>
        <v>0.22507978375938831</v>
      </c>
      <c r="R840" s="1">
        <f>_xlfn.T.TEST(J840:L840,M840:O840,2,2)</f>
        <v>0.68813599734261965</v>
      </c>
      <c r="S840" s="1">
        <f>-LOG(R840,10)</f>
        <v>0.16232572301634235</v>
      </c>
    </row>
    <row r="841" spans="1:19" x14ac:dyDescent="0.2">
      <c r="A841" s="1" t="s">
        <v>1163</v>
      </c>
      <c r="B841" s="1" t="s">
        <v>1164</v>
      </c>
      <c r="C841" s="1" t="s">
        <v>1165</v>
      </c>
      <c r="D841" s="1">
        <v>16.125299999999999</v>
      </c>
      <c r="E841" s="1">
        <v>16.579599999999999</v>
      </c>
      <c r="F841" s="1">
        <v>16.716000000000001</v>
      </c>
      <c r="G841" s="1">
        <v>15.201599999999999</v>
      </c>
      <c r="H841" s="1">
        <v>16.201699999999999</v>
      </c>
      <c r="I841" s="1">
        <v>16.918199999999999</v>
      </c>
      <c r="J841" s="5">
        <f>2^D841</f>
        <v>71482.377565121555</v>
      </c>
      <c r="K841" s="5">
        <f>2^E841</f>
        <v>97939.2820588834</v>
      </c>
      <c r="L841" s="5">
        <f>2^F841</f>
        <v>107650.83616897477</v>
      </c>
      <c r="M841" s="9">
        <f>2^G841</f>
        <v>37682.315556498164</v>
      </c>
      <c r="N841" s="9">
        <f>2^H841</f>
        <v>75369.85517220333</v>
      </c>
      <c r="O841" s="9">
        <f>2^I841</f>
        <v>123847.05181454403</v>
      </c>
      <c r="P841" s="1">
        <f>AVERAGE(J841:L841)/AVERAGE(M841:O841)</f>
        <v>1.1695795909266888</v>
      </c>
      <c r="Q841" s="1">
        <f>LOG(P841,2)</f>
        <v>0.22599004170586753</v>
      </c>
      <c r="R841" s="1">
        <f>_xlfn.T.TEST(J841:L841,M841:O841,2,2)</f>
        <v>0.64805261609174014</v>
      </c>
      <c r="S841" s="1">
        <f>-LOG(R841,10)</f>
        <v>0.18838973185991095</v>
      </c>
    </row>
    <row r="842" spans="1:19" x14ac:dyDescent="0.2">
      <c r="A842" s="1" t="s">
        <v>937</v>
      </c>
      <c r="B842" s="1" t="s">
        <v>938</v>
      </c>
      <c r="C842" s="1" t="s">
        <v>939</v>
      </c>
      <c r="D842" s="1">
        <v>14.1333</v>
      </c>
      <c r="E842" s="1">
        <v>14.0966</v>
      </c>
      <c r="F842" s="1">
        <v>14.480499999999999</v>
      </c>
      <c r="G842" s="1">
        <v>13.123100000000001</v>
      </c>
      <c r="H842" s="1">
        <v>13.4941</v>
      </c>
      <c r="I842" s="1">
        <v>14.8436</v>
      </c>
      <c r="J842" s="5">
        <f>2^D842</f>
        <v>17969.965268161523</v>
      </c>
      <c r="K842" s="5">
        <f>2^E842</f>
        <v>17518.601626770451</v>
      </c>
      <c r="L842" s="5">
        <f>2^F842</f>
        <v>22859.401321572754</v>
      </c>
      <c r="M842" s="9">
        <f>2^G842</f>
        <v>8921.6819320693467</v>
      </c>
      <c r="N842" s="9">
        <f>2^H842</f>
        <v>11537.955629288568</v>
      </c>
      <c r="O842" s="9">
        <f>2^I842</f>
        <v>29401.456395436973</v>
      </c>
      <c r="P842" s="1">
        <f>AVERAGE(J842:L842)/AVERAGE(M842:O842)</f>
        <v>1.170210350119149</v>
      </c>
      <c r="Q842" s="1">
        <f>LOG(P842,2)</f>
        <v>0.2267678834813516</v>
      </c>
      <c r="R842" s="1">
        <f>_xlfn.T.TEST(J842:L842,M842:O842,2,2)</f>
        <v>0.69278694449103906</v>
      </c>
      <c r="S842" s="1">
        <f>-LOG(R842,10)</f>
        <v>0.15940030515486184</v>
      </c>
    </row>
    <row r="843" spans="1:19" x14ac:dyDescent="0.2">
      <c r="A843" s="1" t="s">
        <v>1594</v>
      </c>
      <c r="B843" s="1" t="s">
        <v>1595</v>
      </c>
      <c r="C843" s="1" t="s">
        <v>1596</v>
      </c>
      <c r="D843" s="1">
        <v>16.572099999999999</v>
      </c>
      <c r="E843" s="1">
        <v>17.0747</v>
      </c>
      <c r="F843" s="1">
        <v>17.4544</v>
      </c>
      <c r="G843" s="1">
        <v>16.2395</v>
      </c>
      <c r="H843" s="1">
        <v>16.732500000000002</v>
      </c>
      <c r="I843" s="1">
        <v>17.359000000000002</v>
      </c>
      <c r="J843" s="5">
        <f>2^D843</f>
        <v>97431.455667499453</v>
      </c>
      <c r="K843" s="5">
        <f>2^E843</f>
        <v>138037.4306432842</v>
      </c>
      <c r="L843" s="5">
        <f>2^F843</f>
        <v>179596.53618074549</v>
      </c>
      <c r="M843" s="9">
        <f>2^G843</f>
        <v>77370.715765539207</v>
      </c>
      <c r="N843" s="9">
        <f>2^H843</f>
        <v>108889.09854471021</v>
      </c>
      <c r="O843" s="9">
        <f>2^I843</f>
        <v>168104.63759725355</v>
      </c>
      <c r="P843" s="1">
        <f>AVERAGE(J843:L843)/AVERAGE(M843:O843)</f>
        <v>1.1712953154789649</v>
      </c>
      <c r="Q843" s="1">
        <f>LOG(P843,2)</f>
        <v>0.22810486444976344</v>
      </c>
      <c r="R843" s="1">
        <f>_xlfn.T.TEST(J843:L843,M843:O843,2,2)</f>
        <v>0.60054016244697039</v>
      </c>
      <c r="S843" s="1">
        <f>-LOG(R843,10)</f>
        <v>0.22145794288915358</v>
      </c>
    </row>
    <row r="844" spans="1:19" x14ac:dyDescent="0.2">
      <c r="A844" s="1" t="s">
        <v>2159</v>
      </c>
      <c r="B844" s="1" t="s">
        <v>2160</v>
      </c>
      <c r="C844" s="1" t="s">
        <v>2161</v>
      </c>
      <c r="D844" s="1">
        <v>10.4582</v>
      </c>
      <c r="E844" s="1">
        <v>11.278</v>
      </c>
      <c r="F844" s="1">
        <v>11.2547</v>
      </c>
      <c r="G844" s="1">
        <v>10.6129</v>
      </c>
      <c r="H844" s="1">
        <v>10.452299999999999</v>
      </c>
      <c r="I844" s="1">
        <v>11.2521</v>
      </c>
      <c r="J844" s="5">
        <f>2^D844</f>
        <v>1406.7985131991531</v>
      </c>
      <c r="K844" s="5">
        <f>2^E844</f>
        <v>2483.2262534384372</v>
      </c>
      <c r="L844" s="5">
        <f>2^F844</f>
        <v>2443.4434491158299</v>
      </c>
      <c r="M844" s="9">
        <f>2^G844</f>
        <v>1566.0341955711051</v>
      </c>
      <c r="N844" s="9">
        <f>2^H844</f>
        <v>1401.0570625326645</v>
      </c>
      <c r="O844" s="9">
        <f>2^I844</f>
        <v>2439.0438832794566</v>
      </c>
      <c r="P844" s="1">
        <f>AVERAGE(J844:L844)/AVERAGE(M844:O844)</f>
        <v>1.1715334615429027</v>
      </c>
      <c r="Q844" s="1">
        <f>LOG(P844,2)</f>
        <v>0.22839816129672325</v>
      </c>
      <c r="R844" s="1">
        <f>_xlfn.T.TEST(J844:L844,M844:O844,2,2)</f>
        <v>0.55256946340918289</v>
      </c>
      <c r="S844" s="1">
        <f>-LOG(R844,10)</f>
        <v>0.25761311912874746</v>
      </c>
    </row>
    <row r="845" spans="1:19" x14ac:dyDescent="0.2">
      <c r="A845" s="1" t="s">
        <v>1424</v>
      </c>
      <c r="B845" s="1" t="s">
        <v>1425</v>
      </c>
      <c r="C845" s="1" t="s">
        <v>1426</v>
      </c>
      <c r="D845" s="1">
        <v>13.785500000000001</v>
      </c>
      <c r="E845" s="1">
        <v>14.325699999999999</v>
      </c>
      <c r="F845" s="1">
        <v>14.403700000000001</v>
      </c>
      <c r="G845" s="1">
        <v>12.9549</v>
      </c>
      <c r="H845" s="1">
        <v>13.5891</v>
      </c>
      <c r="I845" s="1">
        <v>14.763199999999999</v>
      </c>
      <c r="J845" s="5">
        <f>2^D845</f>
        <v>14120.465213117486</v>
      </c>
      <c r="K845" s="5">
        <f>2^E845</f>
        <v>20533.614717780314</v>
      </c>
      <c r="L845" s="5">
        <f>2^F845</f>
        <v>21674.333351898717</v>
      </c>
      <c r="M845" s="9">
        <f>2^G845</f>
        <v>7939.8718112819315</v>
      </c>
      <c r="N845" s="9">
        <f>2^H845</f>
        <v>12323.291287234104</v>
      </c>
      <c r="O845" s="9">
        <f>2^I845</f>
        <v>27807.761630219036</v>
      </c>
      <c r="P845" s="1">
        <f>AVERAGE(J845:L845)/AVERAGE(M845:O845)</f>
        <v>1.171777193816399</v>
      </c>
      <c r="Q845" s="1">
        <f>LOG(P845,2)</f>
        <v>0.22869827630088754</v>
      </c>
      <c r="R845" s="1">
        <f>_xlfn.T.TEST(J845:L845,M845:O845,2,2)</f>
        <v>0.69236227990114174</v>
      </c>
      <c r="S845" s="1">
        <f>-LOG(R845,10)</f>
        <v>0.15966660064213897</v>
      </c>
    </row>
    <row r="846" spans="1:19" x14ac:dyDescent="0.2">
      <c r="A846" s="1" t="s">
        <v>3161</v>
      </c>
      <c r="B846" s="1" t="s">
        <v>3162</v>
      </c>
      <c r="C846" s="1" t="s">
        <v>3163</v>
      </c>
      <c r="D846" s="1">
        <v>13.0481</v>
      </c>
      <c r="E846" s="1">
        <v>13.409800000000001</v>
      </c>
      <c r="F846" s="1">
        <v>14.3117</v>
      </c>
      <c r="G846" s="1">
        <v>12.398400000000001</v>
      </c>
      <c r="H846" s="1">
        <v>13.0069</v>
      </c>
      <c r="I846" s="1">
        <v>14.3049</v>
      </c>
      <c r="J846" s="5">
        <f>2^D846</f>
        <v>8469.7284478366273</v>
      </c>
      <c r="K846" s="5">
        <f>2^E846</f>
        <v>10883.085368509779</v>
      </c>
      <c r="L846" s="5">
        <f>2^F846</f>
        <v>20335.318970772805</v>
      </c>
      <c r="M846" s="9">
        <f>2^G846</f>
        <v>5398.7137160923376</v>
      </c>
      <c r="N846" s="9">
        <f>2^H846</f>
        <v>8231.2738487114166</v>
      </c>
      <c r="O846" s="9">
        <f>2^I846</f>
        <v>20239.695993244044</v>
      </c>
      <c r="P846" s="1">
        <f>AVERAGE(J846:L846)/AVERAGE(M846:O846)</f>
        <v>1.1717892999826651</v>
      </c>
      <c r="Q846" s="1">
        <f>LOG(P846,2)</f>
        <v>0.22871318136637872</v>
      </c>
      <c r="R846" s="1">
        <f>_xlfn.T.TEST(J846:L846,M846:O846,2,2)</f>
        <v>0.75544350319970854</v>
      </c>
      <c r="S846" s="1">
        <f>-LOG(R846,10)</f>
        <v>0.12179800937403078</v>
      </c>
    </row>
    <row r="847" spans="1:19" x14ac:dyDescent="0.2">
      <c r="A847" s="1" t="s">
        <v>1585</v>
      </c>
      <c r="B847" s="1" t="s">
        <v>1586</v>
      </c>
      <c r="C847" s="1" t="s">
        <v>1587</v>
      </c>
      <c r="D847" s="1">
        <v>11.990399999999999</v>
      </c>
      <c r="E847" s="1">
        <v>12.3391</v>
      </c>
      <c r="F847" s="1">
        <v>13.0905</v>
      </c>
      <c r="G847" s="1">
        <v>10.891299999999999</v>
      </c>
      <c r="H847" s="1">
        <v>12.507899999999999</v>
      </c>
      <c r="I847" s="1">
        <v>12.890499999999999</v>
      </c>
      <c r="J847" s="5">
        <f>2^D847</f>
        <v>4068.8348254888147</v>
      </c>
      <c r="K847" s="5">
        <f>2^E847</f>
        <v>5181.3057337812425</v>
      </c>
      <c r="L847" s="5">
        <f>2^F847</f>
        <v>8722.3429445939055</v>
      </c>
      <c r="M847" s="9">
        <f>2^G847</f>
        <v>1899.3630794867313</v>
      </c>
      <c r="N847" s="9">
        <f>2^H847</f>
        <v>5824.4253413729593</v>
      </c>
      <c r="O847" s="9">
        <f>2^I847</f>
        <v>7593.2405636781859</v>
      </c>
      <c r="P847" s="1">
        <f>AVERAGE(J847:L847)/AVERAGE(M847:O847)</f>
        <v>1.1733661614146385</v>
      </c>
      <c r="Q847" s="1">
        <f>LOG(P847,2)</f>
        <v>0.23065329198877721</v>
      </c>
      <c r="R847" s="1">
        <f>_xlfn.T.TEST(J847:L847,M847:O847,2,2)</f>
        <v>0.70684916194592817</v>
      </c>
      <c r="S847" s="1">
        <f>-LOG(R847,10)</f>
        <v>0.15067325257311531</v>
      </c>
    </row>
    <row r="848" spans="1:19" x14ac:dyDescent="0.2">
      <c r="A848" s="1" t="s">
        <v>3004</v>
      </c>
      <c r="B848" s="1" t="s">
        <v>3005</v>
      </c>
      <c r="C848" s="1" t="s">
        <v>3006</v>
      </c>
      <c r="D848" s="1">
        <v>9.2334999999999994</v>
      </c>
      <c r="E848" s="1">
        <v>10.2994</v>
      </c>
      <c r="F848" s="1">
        <v>10.7387</v>
      </c>
      <c r="G848" s="1">
        <v>9.7580899999999993</v>
      </c>
      <c r="H848" s="1">
        <v>9.6502599999999994</v>
      </c>
      <c r="I848" s="1">
        <v>10.423400000000001</v>
      </c>
      <c r="J848" s="5">
        <f>2^D848</f>
        <v>601.95006399885733</v>
      </c>
      <c r="K848" s="5">
        <f>2^E848</f>
        <v>1260.1676812636599</v>
      </c>
      <c r="L848" s="5">
        <f>2^F848</f>
        <v>1708.7196525976681</v>
      </c>
      <c r="M848" s="9">
        <f>2^G848</f>
        <v>865.92003949273089</v>
      </c>
      <c r="N848" s="9">
        <f>2^H848</f>
        <v>803.55891919361784</v>
      </c>
      <c r="O848" s="9">
        <f>2^I848</f>
        <v>1373.2703924000455</v>
      </c>
      <c r="P848" s="1">
        <f>AVERAGE(J848:L848)/AVERAGE(M848:O848)</f>
        <v>1.1735562104664456</v>
      </c>
      <c r="Q848" s="1">
        <f>LOG(P848,2)</f>
        <v>0.23088694507287771</v>
      </c>
      <c r="R848" s="1">
        <f>_xlfn.T.TEST(J848:L848,M848:O848,2,2)</f>
        <v>0.65786504524796885</v>
      </c>
      <c r="S848" s="1">
        <f>-LOG(R848,10)</f>
        <v>0.18186318862822565</v>
      </c>
    </row>
    <row r="849" spans="1:19" x14ac:dyDescent="0.2">
      <c r="A849" s="1" t="s">
        <v>3264</v>
      </c>
      <c r="B849" s="1" t="s">
        <v>3265</v>
      </c>
      <c r="C849" s="1" t="s">
        <v>3266</v>
      </c>
      <c r="D849" s="1">
        <v>12.872999999999999</v>
      </c>
      <c r="E849" s="1">
        <v>13.317299999999999</v>
      </c>
      <c r="F849" s="1">
        <v>12.992699999999999</v>
      </c>
      <c r="G849" s="1">
        <v>12.276</v>
      </c>
      <c r="H849" s="1">
        <v>12.761699999999999</v>
      </c>
      <c r="I849" s="1">
        <v>13.3063</v>
      </c>
      <c r="J849" s="5">
        <f>2^D849</f>
        <v>7501.6903591372793</v>
      </c>
      <c r="K849" s="5">
        <f>2^E849</f>
        <v>10207.203215915899</v>
      </c>
      <c r="L849" s="5">
        <f>2^F849</f>
        <v>8150.653384193728</v>
      </c>
      <c r="M849" s="9">
        <f>2^G849</f>
        <v>4959.5723118614706</v>
      </c>
      <c r="N849" s="9">
        <f>2^H849</f>
        <v>6944.7160870042435</v>
      </c>
      <c r="O849" s="9">
        <f>2^I849</f>
        <v>10129.673124782106</v>
      </c>
      <c r="P849" s="1">
        <f>AVERAGE(J849:L849)/AVERAGE(M849:O849)</f>
        <v>1.1736222254674129</v>
      </c>
      <c r="Q849" s="1">
        <f>LOG(P849,2)</f>
        <v>0.23096809741569646</v>
      </c>
      <c r="R849" s="1">
        <f>_xlfn.T.TEST(J849:L849,M849:O849,2,2)</f>
        <v>0.49784860720164148</v>
      </c>
      <c r="S849" s="1">
        <f>-LOG(R849,10)</f>
        <v>0.30290270353117049</v>
      </c>
    </row>
    <row r="850" spans="1:19" x14ac:dyDescent="0.2">
      <c r="A850" s="1" t="s">
        <v>351</v>
      </c>
      <c r="B850" s="1" t="s">
        <v>352</v>
      </c>
      <c r="C850" s="1" t="s">
        <v>353</v>
      </c>
      <c r="D850" s="1">
        <v>12.3452</v>
      </c>
      <c r="E850" s="1">
        <v>12.3855</v>
      </c>
      <c r="F850" s="1">
        <v>13.0641</v>
      </c>
      <c r="G850" s="1">
        <v>11.9663</v>
      </c>
      <c r="H850" s="1">
        <v>11.9483</v>
      </c>
      <c r="I850" s="1">
        <v>13.0243</v>
      </c>
      <c r="J850" s="5">
        <f>2^D850</f>
        <v>5203.2596994408341</v>
      </c>
      <c r="K850" s="5">
        <f>2^E850</f>
        <v>5350.6557625889882</v>
      </c>
      <c r="L850" s="5">
        <f>2^F850</f>
        <v>8564.1835442755018</v>
      </c>
      <c r="M850" s="9">
        <f>2^G850</f>
        <v>4001.4301221250239</v>
      </c>
      <c r="N850" s="9">
        <f>2^H850</f>
        <v>3951.8158356241361</v>
      </c>
      <c r="O850" s="9">
        <f>2^I850</f>
        <v>8331.1503575118386</v>
      </c>
      <c r="P850" s="1">
        <f>AVERAGE(J850:L850)/AVERAGE(M850:O850)</f>
        <v>1.1740133706024281</v>
      </c>
      <c r="Q850" s="1">
        <f>LOG(P850,2)</f>
        <v>0.23144883910552302</v>
      </c>
      <c r="R850" s="1">
        <f>_xlfn.T.TEST(J850:L850,M850:O850,2,2)</f>
        <v>0.63101467739751704</v>
      </c>
      <c r="S850" s="1">
        <f>-LOG(R850,10)</f>
        <v>0.19996053895140206</v>
      </c>
    </row>
    <row r="851" spans="1:19" x14ac:dyDescent="0.2">
      <c r="A851" s="1" t="s">
        <v>1636</v>
      </c>
      <c r="B851" s="1" t="s">
        <v>1637</v>
      </c>
      <c r="C851" s="1" t="s">
        <v>1638</v>
      </c>
      <c r="D851" s="1">
        <v>13.4238</v>
      </c>
      <c r="E851" s="1">
        <v>13.9526</v>
      </c>
      <c r="F851" s="1">
        <v>14.212300000000001</v>
      </c>
      <c r="G851" s="1">
        <v>12.869300000000001</v>
      </c>
      <c r="H851" s="1">
        <v>13.496499999999999</v>
      </c>
      <c r="I851" s="1">
        <v>14.286899999999999</v>
      </c>
      <c r="J851" s="5">
        <f>2^D851</f>
        <v>10989.20957270824</v>
      </c>
      <c r="K851" s="5">
        <f>2^E851</f>
        <v>15854.447692898217</v>
      </c>
      <c r="L851" s="5">
        <f>2^F851</f>
        <v>18981.416000831166</v>
      </c>
      <c r="M851" s="9">
        <f>2^G851</f>
        <v>7482.4758394449564</v>
      </c>
      <c r="N851" s="9">
        <f>2^H851</f>
        <v>11557.165606661662</v>
      </c>
      <c r="O851" s="9">
        <f>2^I851</f>
        <v>19988.741198320273</v>
      </c>
      <c r="P851" s="1">
        <f>AVERAGE(J851:L851)/AVERAGE(M851:O851)</f>
        <v>1.1741473809953351</v>
      </c>
      <c r="Q851" s="1">
        <f>LOG(P851,2)</f>
        <v>0.23161350937296785</v>
      </c>
      <c r="R851" s="1">
        <f>_xlfn.T.TEST(J851:L851,M851:O851,2,2)</f>
        <v>0.63039277227346946</v>
      </c>
      <c r="S851" s="1">
        <f>-LOG(R851,10)</f>
        <v>0.2003887748645411</v>
      </c>
    </row>
    <row r="852" spans="1:19" x14ac:dyDescent="0.2">
      <c r="A852" s="1" t="s">
        <v>3093</v>
      </c>
      <c r="B852" s="1" t="s">
        <v>3094</v>
      </c>
      <c r="C852" s="1" t="s">
        <v>3095</v>
      </c>
      <c r="D852" s="1">
        <v>13.1286</v>
      </c>
      <c r="E852" s="1">
        <v>13.9156</v>
      </c>
      <c r="F852" s="1">
        <v>14.251099999999999</v>
      </c>
      <c r="G852" s="1">
        <v>11.9922</v>
      </c>
      <c r="H852" s="1">
        <v>13.404299999999999</v>
      </c>
      <c r="I852" s="1">
        <v>14.4558</v>
      </c>
      <c r="J852" s="5">
        <f>2^D852</f>
        <v>8955.7590597997405</v>
      </c>
      <c r="K852" s="5">
        <f>2^E852</f>
        <v>15453.007225303414</v>
      </c>
      <c r="L852" s="5">
        <f>2^F852</f>
        <v>19498.83082140909</v>
      </c>
      <c r="M852" s="9">
        <f>2^G852</f>
        <v>4073.9145362157301</v>
      </c>
      <c r="N852" s="9">
        <f>2^H852</f>
        <v>10841.674664210179</v>
      </c>
      <c r="O852" s="9">
        <f>2^I852</f>
        <v>22471.362791977172</v>
      </c>
      <c r="P852" s="1">
        <f>AVERAGE(J852:L852)/AVERAGE(M852:O852)</f>
        <v>1.1744096473934043</v>
      </c>
      <c r="Q852" s="1">
        <f>LOG(P852,2)</f>
        <v>0.23193572461312198</v>
      </c>
      <c r="R852" s="1">
        <f>_xlfn.T.TEST(J852:L852,M852:O852,2,2)</f>
        <v>0.74312234685584144</v>
      </c>
      <c r="S852" s="1">
        <f>-LOG(R852,10)</f>
        <v>0.12893967858111835</v>
      </c>
    </row>
    <row r="853" spans="1:19" x14ac:dyDescent="0.2">
      <c r="A853" s="1" t="s">
        <v>3515</v>
      </c>
      <c r="B853" s="1" t="s">
        <v>3516</v>
      </c>
      <c r="C853" s="1" t="s">
        <v>3517</v>
      </c>
      <c r="D853" s="1">
        <v>10.7714</v>
      </c>
      <c r="E853" s="1">
        <v>11.6378</v>
      </c>
      <c r="F853" s="1">
        <v>12.3041</v>
      </c>
      <c r="G853" s="1">
        <v>10.9229</v>
      </c>
      <c r="H853" s="1">
        <v>10.543900000000001</v>
      </c>
      <c r="I853" s="1">
        <v>12.307399999999999</v>
      </c>
      <c r="J853" s="5">
        <f>2^D853</f>
        <v>1747.8916002111828</v>
      </c>
      <c r="K853" s="5">
        <f>2^E853</f>
        <v>3186.5950966680266</v>
      </c>
      <c r="L853" s="5">
        <f>2^F853</f>
        <v>5057.1189584624526</v>
      </c>
      <c r="M853" s="9">
        <f>2^G853</f>
        <v>1941.4246506172562</v>
      </c>
      <c r="N853" s="9">
        <f>2^H853</f>
        <v>1492.8981205094483</v>
      </c>
      <c r="O853" s="9">
        <f>2^I853</f>
        <v>5068.6997798835055</v>
      </c>
      <c r="P853" s="1">
        <f>AVERAGE(J853:L853)/AVERAGE(M853:O853)</f>
        <v>1.1750651718728653</v>
      </c>
      <c r="Q853" s="1">
        <f>LOG(P853,2)</f>
        <v>0.23274077426292869</v>
      </c>
      <c r="R853" s="1">
        <f>_xlfn.T.TEST(J853:L853,M853:O853,2,2)</f>
        <v>0.75385187648979546</v>
      </c>
      <c r="S853" s="1">
        <f>-LOG(R853,10)</f>
        <v>0.12271397978366964</v>
      </c>
    </row>
    <row r="854" spans="1:19" x14ac:dyDescent="0.2">
      <c r="A854" s="1" t="s">
        <v>2587</v>
      </c>
      <c r="B854" s="1" t="s">
        <v>2588</v>
      </c>
      <c r="C854" s="1" t="s">
        <v>2589</v>
      </c>
      <c r="D854" s="1">
        <v>10.0503</v>
      </c>
      <c r="E854" s="1">
        <v>10.9999</v>
      </c>
      <c r="F854" s="1">
        <v>9.9501200000000001</v>
      </c>
      <c r="G854" s="1">
        <v>9.6296999999999997</v>
      </c>
      <c r="H854" s="1">
        <v>10.4472</v>
      </c>
      <c r="I854" s="1">
        <v>10.341100000000001</v>
      </c>
      <c r="J854" s="5">
        <f>2^D854</f>
        <v>1060.3317488790356</v>
      </c>
      <c r="K854" s="5">
        <f>2^E854</f>
        <v>2047.8580483771468</v>
      </c>
      <c r="L854" s="5">
        <f>2^F854</f>
        <v>989.20107682972071</v>
      </c>
      <c r="M854" s="9">
        <f>2^G854</f>
        <v>792.18852859157471</v>
      </c>
      <c r="N854" s="9">
        <f>2^H854</f>
        <v>1396.1129988003465</v>
      </c>
      <c r="O854" s="9">
        <f>2^I854</f>
        <v>1297.1233824381509</v>
      </c>
      <c r="P854" s="1">
        <f>AVERAGE(J854:L854)/AVERAGE(M854:O854)</f>
        <v>1.1755785822640679</v>
      </c>
      <c r="Q854" s="1">
        <f>LOG(P854,2)</f>
        <v>0.23337098004022119</v>
      </c>
      <c r="R854" s="1">
        <f>_xlfn.T.TEST(J854:L854,M854:O854,2,2)</f>
        <v>0.62813293912962753</v>
      </c>
      <c r="S854" s="1">
        <f>-LOG(R854,10)</f>
        <v>0.20194843170793658</v>
      </c>
    </row>
    <row r="855" spans="1:19" x14ac:dyDescent="0.2">
      <c r="A855" s="1" t="s">
        <v>953</v>
      </c>
      <c r="B855" s="1" t="s">
        <v>954</v>
      </c>
      <c r="C855" s="1" t="s">
        <v>955</v>
      </c>
      <c r="D855" s="1">
        <v>18.6557</v>
      </c>
      <c r="E855" s="1">
        <v>19.034500000000001</v>
      </c>
      <c r="F855" s="1">
        <v>19.053999999999998</v>
      </c>
      <c r="G855" s="1">
        <v>17.755199999999999</v>
      </c>
      <c r="H855" s="1">
        <v>18.539400000000001</v>
      </c>
      <c r="I855" s="1">
        <v>19.3491</v>
      </c>
      <c r="J855" s="5">
        <f>2^D855</f>
        <v>412976.4532404496</v>
      </c>
      <c r="K855" s="5">
        <f>2^E855</f>
        <v>536976.71343401435</v>
      </c>
      <c r="L855" s="5">
        <f>2^F855</f>
        <v>544283.96187447722</v>
      </c>
      <c r="M855" s="9">
        <f>2^G855</f>
        <v>221231.91519062725</v>
      </c>
      <c r="N855" s="9">
        <f>2^H855</f>
        <v>380991.68863822077</v>
      </c>
      <c r="O855" s="9">
        <f>2^I855</f>
        <v>667820.10434198042</v>
      </c>
      <c r="P855" s="1">
        <f>AVERAGE(J855:L855)/AVERAGE(M855:O855)</f>
        <v>1.1765241770308881</v>
      </c>
      <c r="Q855" s="1">
        <f>LOG(P855,2)</f>
        <v>0.23453096758658648</v>
      </c>
      <c r="R855" s="1">
        <f>_xlfn.T.TEST(J855:L855,M855:O855,2,2)</f>
        <v>0.61545431343728407</v>
      </c>
      <c r="S855" s="1">
        <f>-LOG(R855,10)</f>
        <v>0.21080418019570824</v>
      </c>
    </row>
    <row r="856" spans="1:19" x14ac:dyDescent="0.2">
      <c r="A856" s="1" t="s">
        <v>2180</v>
      </c>
      <c r="B856" s="1" t="s">
        <v>2181</v>
      </c>
      <c r="C856" s="1" t="s">
        <v>2182</v>
      </c>
      <c r="D856" s="1">
        <v>11.7437</v>
      </c>
      <c r="E856" s="1">
        <v>11.59</v>
      </c>
      <c r="F856" s="1">
        <v>12.1746</v>
      </c>
      <c r="G856" s="1">
        <v>11.0608</v>
      </c>
      <c r="H856" s="1">
        <v>11.2128</v>
      </c>
      <c r="I856" s="1">
        <v>12.2743</v>
      </c>
      <c r="J856" s="5">
        <f>2^D856</f>
        <v>3429.3037950094695</v>
      </c>
      <c r="K856" s="5">
        <f>2^E856</f>
        <v>3082.7453386978655</v>
      </c>
      <c r="L856" s="5">
        <f>2^F856</f>
        <v>4622.956268739018</v>
      </c>
      <c r="M856" s="9">
        <f>2^G856</f>
        <v>2136.1540851854907</v>
      </c>
      <c r="N856" s="9">
        <f>2^H856</f>
        <v>2373.4994498018332</v>
      </c>
      <c r="O856" s="9">
        <f>2^I856</f>
        <v>4953.7316406552727</v>
      </c>
      <c r="P856" s="1">
        <f>AVERAGE(J856:L856)/AVERAGE(M856:O856)</f>
        <v>1.1766408315605992</v>
      </c>
      <c r="Q856" s="1">
        <f>LOG(P856,2)</f>
        <v>0.2346740063544033</v>
      </c>
      <c r="R856" s="1">
        <f>_xlfn.T.TEST(J856:L856,M856:O856,2,2)</f>
        <v>0.61246771024866042</v>
      </c>
      <c r="S856" s="1">
        <f>-LOG(R856,10)</f>
        <v>0.21291680268666363</v>
      </c>
    </row>
    <row r="857" spans="1:19" x14ac:dyDescent="0.2">
      <c r="A857" s="1" t="s">
        <v>1935</v>
      </c>
      <c r="B857" s="1" t="s">
        <v>1936</v>
      </c>
      <c r="C857" s="1" t="s">
        <v>1937</v>
      </c>
      <c r="D857" s="1">
        <v>12.3322</v>
      </c>
      <c r="E857" s="1">
        <v>13.178800000000001</v>
      </c>
      <c r="F857" s="1">
        <v>13.2096</v>
      </c>
      <c r="G857" s="1">
        <v>12.1859</v>
      </c>
      <c r="H857" s="1">
        <v>12.243399999999999</v>
      </c>
      <c r="I857" s="1">
        <v>13.396699999999999</v>
      </c>
      <c r="J857" s="5">
        <f>2^D857</f>
        <v>5156.5841874864363</v>
      </c>
      <c r="K857" s="5">
        <f>2^E857</f>
        <v>9272.868624434419</v>
      </c>
      <c r="L857" s="5">
        <f>2^F857</f>
        <v>9472.9627754376343</v>
      </c>
      <c r="M857" s="9">
        <f>2^G857</f>
        <v>4659.3080435492557</v>
      </c>
      <c r="N857" s="9">
        <f>2^H857</f>
        <v>4848.7595603550526</v>
      </c>
      <c r="O857" s="9">
        <f>2^I857</f>
        <v>10784.711774555621</v>
      </c>
      <c r="P857" s="1">
        <f>AVERAGE(J857:L857)/AVERAGE(M857:O857)</f>
        <v>1.1778778619517276</v>
      </c>
      <c r="Q857" s="1">
        <f>LOG(P857,2)</f>
        <v>0.23618994910723332</v>
      </c>
      <c r="R857" s="1">
        <f>_xlfn.T.TEST(J857:L857,M857:O857,2,2)</f>
        <v>0.6496084109957504</v>
      </c>
      <c r="S857" s="1">
        <f>-LOG(R857,10)</f>
        <v>0.18734836057508084</v>
      </c>
    </row>
    <row r="858" spans="1:19" x14ac:dyDescent="0.2">
      <c r="A858" s="1" t="s">
        <v>402</v>
      </c>
      <c r="B858" s="1" t="s">
        <v>403</v>
      </c>
      <c r="C858" s="1" t="s">
        <v>404</v>
      </c>
      <c r="D858" s="1">
        <v>15.9475</v>
      </c>
      <c r="E858" s="1">
        <v>16.565100000000001</v>
      </c>
      <c r="F858" s="1">
        <v>17.174600000000002</v>
      </c>
      <c r="G858" s="1">
        <v>15.7437</v>
      </c>
      <c r="H858" s="1">
        <v>15.958399999999999</v>
      </c>
      <c r="I858" s="1">
        <v>17.125399999999999</v>
      </c>
      <c r="J858" s="5">
        <f>2^D858</f>
        <v>63194.001457279774</v>
      </c>
      <c r="K858" s="5">
        <f>2^E858</f>
        <v>96959.860318594729</v>
      </c>
      <c r="L858" s="5">
        <f>2^F858</f>
        <v>147934.60059964863</v>
      </c>
      <c r="M858" s="9">
        <f>2^G858</f>
        <v>54868.860720151439</v>
      </c>
      <c r="N858" s="9">
        <f>2^H858</f>
        <v>63673.259556817415</v>
      </c>
      <c r="O858" s="9">
        <f>2^I858</f>
        <v>142974.66503538407</v>
      </c>
      <c r="P858" s="1">
        <f>AVERAGE(J858:L858)/AVERAGE(M858:O858)</f>
        <v>1.1780829364644625</v>
      </c>
      <c r="Q858" s="1">
        <f>LOG(P858,2)</f>
        <v>0.23644110777123267</v>
      </c>
      <c r="R858" s="1">
        <f>_xlfn.T.TEST(J858:L858,M858:O858,2,2)</f>
        <v>0.69866098496630646</v>
      </c>
      <c r="S858" s="1">
        <f>-LOG(R858,10)</f>
        <v>0.15573350819396703</v>
      </c>
    </row>
    <row r="859" spans="1:19" x14ac:dyDescent="0.2">
      <c r="A859" s="1" t="s">
        <v>2813</v>
      </c>
      <c r="B859" s="1" t="s">
        <v>2814</v>
      </c>
      <c r="C859" s="1" t="s">
        <v>2815</v>
      </c>
      <c r="D859" s="1">
        <v>12.9101</v>
      </c>
      <c r="E859" s="1">
        <v>12.728</v>
      </c>
      <c r="F859" s="1">
        <v>13.861800000000001</v>
      </c>
      <c r="G859" s="1">
        <v>11.652200000000001</v>
      </c>
      <c r="H859" s="1">
        <v>13.0786</v>
      </c>
      <c r="I859" s="1">
        <v>13.6723</v>
      </c>
      <c r="J859" s="5">
        <f>2^D859</f>
        <v>7697.1038656554201</v>
      </c>
      <c r="K859" s="5">
        <f>2^E859</f>
        <v>6784.3740576525952</v>
      </c>
      <c r="L859" s="5">
        <f>2^F859</f>
        <v>14887.356690969167</v>
      </c>
      <c r="M859" s="9">
        <f>2^G859</f>
        <v>3218.5607846111566</v>
      </c>
      <c r="N859" s="9">
        <f>2^H859</f>
        <v>8650.6930289583852</v>
      </c>
      <c r="O859" s="9">
        <f>2^I859</f>
        <v>13054.865738325037</v>
      </c>
      <c r="P859" s="1">
        <f>AVERAGE(J859:L859)/AVERAGE(M859:O859)</f>
        <v>1.1783298725208027</v>
      </c>
      <c r="Q859" s="1">
        <f>LOG(P859,2)</f>
        <v>0.23674347705376611</v>
      </c>
      <c r="R859" s="1">
        <f>_xlfn.T.TEST(J859:L859,M859:O859,2,2)</f>
        <v>0.71848209666908158</v>
      </c>
      <c r="S859" s="1">
        <f>-LOG(R859,10)</f>
        <v>0.14358404926211249</v>
      </c>
    </row>
    <row r="860" spans="1:19" x14ac:dyDescent="0.2">
      <c r="A860" s="1" t="s">
        <v>2334</v>
      </c>
      <c r="B860" s="1" t="s">
        <v>2335</v>
      </c>
      <c r="C860" s="1" t="s">
        <v>2336</v>
      </c>
      <c r="D860" s="1">
        <v>12.466200000000001</v>
      </c>
      <c r="E860" s="1">
        <v>13.1121</v>
      </c>
      <c r="F860" s="1">
        <v>13.7485</v>
      </c>
      <c r="G860" s="1">
        <v>11.7364</v>
      </c>
      <c r="H860" s="1">
        <v>12.4771</v>
      </c>
      <c r="I860" s="1">
        <v>13.856999999999999</v>
      </c>
      <c r="J860" s="5">
        <f>2^D860</f>
        <v>5658.4845177449788</v>
      </c>
      <c r="K860" s="5">
        <f>2^E860</f>
        <v>8853.9161789410409</v>
      </c>
      <c r="L860" s="5">
        <f>2^F860</f>
        <v>13762.929821938294</v>
      </c>
      <c r="M860" s="9">
        <f>2^G860</f>
        <v>3411.9954324001887</v>
      </c>
      <c r="N860" s="9">
        <f>2^H860</f>
        <v>5701.397998038995</v>
      </c>
      <c r="O860" s="9">
        <f>2^I860</f>
        <v>14837.907177763998</v>
      </c>
      <c r="P860" s="1">
        <f>AVERAGE(J860:L860)/AVERAGE(M860:O860)</f>
        <v>1.1805342424260743</v>
      </c>
      <c r="Q860" s="1">
        <f>LOG(P860,2)</f>
        <v>0.23943988880231445</v>
      </c>
      <c r="R860" s="1">
        <f>_xlfn.T.TEST(J860:L860,M860:O860,2,2)</f>
        <v>0.74939629338463853</v>
      </c>
      <c r="S860" s="1">
        <f>-LOG(R860,10)</f>
        <v>0.12528845931611871</v>
      </c>
    </row>
    <row r="861" spans="1:19" x14ac:dyDescent="0.2">
      <c r="A861" s="1" t="s">
        <v>3013</v>
      </c>
      <c r="B861" s="1" t="s">
        <v>3014</v>
      </c>
      <c r="C861" s="1" t="s">
        <v>3015</v>
      </c>
      <c r="D861" s="1">
        <v>11.3185</v>
      </c>
      <c r="E861" s="1">
        <v>11.572699999999999</v>
      </c>
      <c r="F861" s="1">
        <v>11.681900000000001</v>
      </c>
      <c r="G861" s="1">
        <v>10.9338</v>
      </c>
      <c r="H861" s="1">
        <v>10.6652</v>
      </c>
      <c r="I861" s="1">
        <v>11.943899999999999</v>
      </c>
      <c r="J861" s="5">
        <f>2^D861</f>
        <v>2553.9242151976073</v>
      </c>
      <c r="K861" s="5">
        <f>2^E861</f>
        <v>3045.9995218114568</v>
      </c>
      <c r="L861" s="5">
        <f>2^F861</f>
        <v>3285.5063155430125</v>
      </c>
      <c r="M861" s="9">
        <f>2^G861</f>
        <v>1956.1482551840479</v>
      </c>
      <c r="N861" s="9">
        <f>2^H861</f>
        <v>1623.8470091701538</v>
      </c>
      <c r="O861" s="9">
        <f>2^I861</f>
        <v>3939.7817599803989</v>
      </c>
      <c r="P861" s="1">
        <f>AVERAGE(J861:L861)/AVERAGE(M861:O861)</f>
        <v>1.1816081811732069</v>
      </c>
      <c r="Q861" s="1">
        <f>LOG(P861,2)</f>
        <v>0.24075172012626891</v>
      </c>
      <c r="R861" s="1">
        <f>_xlfn.T.TEST(J861:L861,M861:O861,2,2)</f>
        <v>0.57876599713837451</v>
      </c>
      <c r="S861" s="1">
        <f>-LOG(R861,10)</f>
        <v>0.23749699187393494</v>
      </c>
    </row>
    <row r="862" spans="1:19" x14ac:dyDescent="0.2">
      <c r="A862" s="1" t="s">
        <v>3087</v>
      </c>
      <c r="B862" s="1" t="s">
        <v>3088</v>
      </c>
      <c r="C862" s="1" t="s">
        <v>3089</v>
      </c>
      <c r="D862" s="1">
        <v>10.841100000000001</v>
      </c>
      <c r="E862" s="1">
        <v>11.755000000000001</v>
      </c>
      <c r="F862" s="1">
        <v>12.5977</v>
      </c>
      <c r="G862" s="1">
        <v>11.1843</v>
      </c>
      <c r="H862" s="1">
        <v>10.9247</v>
      </c>
      <c r="I862" s="1">
        <v>12.4087</v>
      </c>
      <c r="J862" s="5">
        <f>2^D862</f>
        <v>1834.409479515296</v>
      </c>
      <c r="K862" s="5">
        <f>2^E862</f>
        <v>3456.269500948551</v>
      </c>
      <c r="L862" s="5">
        <f>2^F862</f>
        <v>6198.485311195298</v>
      </c>
      <c r="M862" s="9">
        <f>2^G862</f>
        <v>2327.0717849484399</v>
      </c>
      <c r="N862" s="9">
        <f>2^H862</f>
        <v>1943.8484097635981</v>
      </c>
      <c r="O862" s="9">
        <f>2^I862</f>
        <v>5437.3952966019015</v>
      </c>
      <c r="P862" s="1">
        <f>AVERAGE(J862:L862)/AVERAGE(M862:O862)</f>
        <v>1.1834354066818837</v>
      </c>
      <c r="Q862" s="1">
        <f>LOG(P862,2)</f>
        <v>0.24298096420278256</v>
      </c>
      <c r="R862" s="1">
        <f>_xlfn.T.TEST(J862:L862,M862:O862,2,2)</f>
        <v>0.74267081380030042</v>
      </c>
      <c r="S862" s="1">
        <f>-LOG(R862,10)</f>
        <v>0.12920364307583806</v>
      </c>
    </row>
    <row r="863" spans="1:19" x14ac:dyDescent="0.2">
      <c r="A863" s="1" t="s">
        <v>2198</v>
      </c>
      <c r="B863" s="1" t="s">
        <v>2199</v>
      </c>
      <c r="C863" s="1" t="s">
        <v>2200</v>
      </c>
      <c r="D863" s="1">
        <v>11.4573</v>
      </c>
      <c r="E863" s="1">
        <v>11.773099999999999</v>
      </c>
      <c r="F863" s="1">
        <v>12.471299999999999</v>
      </c>
      <c r="G863" s="1">
        <v>10.4115</v>
      </c>
      <c r="H863" s="1">
        <v>11.0914</v>
      </c>
      <c r="I863" s="1">
        <v>12.6854</v>
      </c>
      <c r="J863" s="5">
        <f>2^D863</f>
        <v>2811.842360602483</v>
      </c>
      <c r="K863" s="5">
        <f>2^E863</f>
        <v>3499.9048851971793</v>
      </c>
      <c r="L863" s="5">
        <f>2^F863</f>
        <v>5678.5229445113691</v>
      </c>
      <c r="M863" s="9">
        <f>2^G863</f>
        <v>1361.9896266258463</v>
      </c>
      <c r="N863" s="9">
        <f>2^H863</f>
        <v>2181.946480712144</v>
      </c>
      <c r="O863" s="9">
        <f>2^I863</f>
        <v>6586.97335981791</v>
      </c>
      <c r="P863" s="1">
        <f>AVERAGE(J863:L863)/AVERAGE(M863:O863)</f>
        <v>1.1835334457565851</v>
      </c>
      <c r="Q863" s="1">
        <f>LOG(P863,2)</f>
        <v>0.24310047611509203</v>
      </c>
      <c r="R863" s="1">
        <f>_xlfn.T.TEST(J863:L863,M863:O863,2,2)</f>
        <v>0.75292443436667977</v>
      </c>
      <c r="S863" s="1">
        <f>-LOG(R863,10)</f>
        <v>0.12324860863908434</v>
      </c>
    </row>
    <row r="864" spans="1:19" x14ac:dyDescent="0.2">
      <c r="A864" s="1" t="s">
        <v>1048</v>
      </c>
      <c r="B864" s="1" t="s">
        <v>1049</v>
      </c>
      <c r="C864" s="1" t="s">
        <v>1050</v>
      </c>
      <c r="D864" s="1">
        <v>11.946300000000001</v>
      </c>
      <c r="E864" s="1">
        <v>12.1212</v>
      </c>
      <c r="F864" s="1">
        <v>12.4756</v>
      </c>
      <c r="G864" s="1">
        <v>11.3576</v>
      </c>
      <c r="H864" s="1">
        <v>11.6875</v>
      </c>
      <c r="I864" s="1">
        <v>12.547499999999999</v>
      </c>
      <c r="J864" s="5">
        <f>2^D864</f>
        <v>3946.34125118456</v>
      </c>
      <c r="K864" s="5">
        <f>2^E864</f>
        <v>4454.9699961139604</v>
      </c>
      <c r="L864" s="5">
        <f>2^F864</f>
        <v>5695.4732167104521</v>
      </c>
      <c r="M864" s="9">
        <f>2^G864</f>
        <v>2624.0872963263032</v>
      </c>
      <c r="N864" s="9">
        <f>2^H864</f>
        <v>3298.2841998320746</v>
      </c>
      <c r="O864" s="9">
        <f>2^I864</f>
        <v>5986.512182055073</v>
      </c>
      <c r="P864" s="1">
        <f>AVERAGE(J864:L864)/AVERAGE(M864:O864)</f>
        <v>1.1837200568008024</v>
      </c>
      <c r="Q864" s="1">
        <f>LOG(P864,2)</f>
        <v>0.24332793196494856</v>
      </c>
      <c r="R864" s="1">
        <f>_xlfn.T.TEST(J864:L864,M864:O864,2,2)</f>
        <v>0.56072951207558286</v>
      </c>
      <c r="S864" s="1">
        <f>-LOG(R864,10)</f>
        <v>0.25124658569875608</v>
      </c>
    </row>
    <row r="865" spans="1:19" x14ac:dyDescent="0.2">
      <c r="A865" s="1" t="s">
        <v>2718</v>
      </c>
      <c r="B865" s="1" t="s">
        <v>2719</v>
      </c>
      <c r="C865" s="1" t="s">
        <v>2720</v>
      </c>
      <c r="D865" s="1">
        <v>13.9217</v>
      </c>
      <c r="E865" s="1">
        <v>14.6721</v>
      </c>
      <c r="F865" s="1">
        <v>14.709</v>
      </c>
      <c r="G865" s="1">
        <v>12.7333</v>
      </c>
      <c r="H865" s="1">
        <v>14.1564</v>
      </c>
      <c r="I865" s="1">
        <v>14.9962</v>
      </c>
      <c r="J865" s="5">
        <f>2^D865</f>
        <v>15518.483923146168</v>
      </c>
      <c r="K865" s="5">
        <f>2^E865</f>
        <v>26106.112150176828</v>
      </c>
      <c r="L865" s="5">
        <f>2^F865</f>
        <v>26782.444043904023</v>
      </c>
      <c r="M865" s="9">
        <f>2^G865</f>
        <v>6809.3435141422215</v>
      </c>
      <c r="N865" s="9">
        <f>2^H865</f>
        <v>18260.010823250253</v>
      </c>
      <c r="O865" s="9">
        <f>2^I865</f>
        <v>32681.803990336004</v>
      </c>
      <c r="P865" s="1">
        <f>AVERAGE(J865:L865)/AVERAGE(M865:O865)</f>
        <v>1.1845137326775013</v>
      </c>
      <c r="Q865" s="1">
        <f>LOG(P865,2)</f>
        <v>0.24429492458142238</v>
      </c>
      <c r="R865" s="1">
        <f>_xlfn.T.TEST(J865:L865,M865:O865,2,2)</f>
        <v>0.69163477934719431</v>
      </c>
      <c r="S865" s="1">
        <f>-LOG(R865,10)</f>
        <v>0.16012317604184756</v>
      </c>
    </row>
    <row r="866" spans="1:19" x14ac:dyDescent="0.2">
      <c r="A866" s="1" t="s">
        <v>462</v>
      </c>
      <c r="B866" s="1" t="s">
        <v>463</v>
      </c>
      <c r="C866" s="1" t="s">
        <v>464</v>
      </c>
      <c r="D866" s="1">
        <v>13.8139</v>
      </c>
      <c r="E866" s="1">
        <v>14.182499999999999</v>
      </c>
      <c r="F866" s="1">
        <v>14.808299999999999</v>
      </c>
      <c r="G866" s="1">
        <v>13.5687</v>
      </c>
      <c r="H866" s="1">
        <v>13.666399999999999</v>
      </c>
      <c r="I866" s="1">
        <v>14.713200000000001</v>
      </c>
      <c r="J866" s="5">
        <f>2^D866</f>
        <v>14401.185917240929</v>
      </c>
      <c r="K866" s="5">
        <f>2^E866</f>
        <v>18593.361516721299</v>
      </c>
      <c r="L866" s="5">
        <f>2^F866</f>
        <v>28690.788552916769</v>
      </c>
      <c r="M866" s="9">
        <f>2^G866</f>
        <v>12150.263659015385</v>
      </c>
      <c r="N866" s="9">
        <f>2^H866</f>
        <v>13001.585992227087</v>
      </c>
      <c r="O866" s="9">
        <f>2^I866</f>
        <v>26860.52718471094</v>
      </c>
      <c r="P866" s="1">
        <f>AVERAGE(J866:L866)/AVERAGE(M866:O866)</f>
        <v>1.1859741803654544</v>
      </c>
      <c r="Q866" s="1">
        <f>LOG(P866,2)</f>
        <v>0.24607260156672137</v>
      </c>
      <c r="R866" s="1">
        <f>_xlfn.T.TEST(J866:L866,M866:O866,2,2)</f>
        <v>0.63991996086954872</v>
      </c>
      <c r="S866" s="1">
        <f>-LOG(R866,10)</f>
        <v>0.19387434277622181</v>
      </c>
    </row>
    <row r="867" spans="1:19" x14ac:dyDescent="0.2">
      <c r="A867" s="1" t="s">
        <v>864</v>
      </c>
      <c r="B867" s="1" t="s">
        <v>865</v>
      </c>
      <c r="C867" s="1" t="s">
        <v>866</v>
      </c>
      <c r="D867" s="1">
        <v>15.1235</v>
      </c>
      <c r="E867" s="1">
        <v>15.780799999999999</v>
      </c>
      <c r="F867" s="1">
        <v>15.8634</v>
      </c>
      <c r="G867" s="1">
        <v>14.2967</v>
      </c>
      <c r="H867" s="1">
        <v>15.0601</v>
      </c>
      <c r="I867" s="1">
        <v>16.163900000000002</v>
      </c>
      <c r="J867" s="5">
        <f>2^D867</f>
        <v>35696.623561951077</v>
      </c>
      <c r="K867" s="5">
        <f>2^E867</f>
        <v>56298.154113862314</v>
      </c>
      <c r="L867" s="5">
        <f>2^F867</f>
        <v>59615.50582674118</v>
      </c>
      <c r="M867" s="9">
        <f>2^G867</f>
        <v>20124.983779751707</v>
      </c>
      <c r="N867" s="9">
        <f>2^H867</f>
        <v>34161.885890666606</v>
      </c>
      <c r="O867" s="9">
        <f>2^I867</f>
        <v>73420.738227279799</v>
      </c>
      <c r="P867" s="1">
        <f>AVERAGE(J867:L867)/AVERAGE(M867:O867)</f>
        <v>1.187167201690944</v>
      </c>
      <c r="Q867" s="1">
        <f>LOG(P867,2)</f>
        <v>0.24752313975038526</v>
      </c>
      <c r="R867" s="1">
        <f>_xlfn.T.TEST(J867:L867,M867:O867,2,2)</f>
        <v>0.67451462239610649</v>
      </c>
      <c r="S867" s="1">
        <f>-LOG(R867,10)</f>
        <v>0.17100863108161404</v>
      </c>
    </row>
    <row r="868" spans="1:19" x14ac:dyDescent="0.2">
      <c r="A868" s="1" t="s">
        <v>84</v>
      </c>
      <c r="B868" s="1" t="s">
        <v>85</v>
      </c>
      <c r="C868" s="1" t="s">
        <v>86</v>
      </c>
      <c r="D868" s="1">
        <v>14.093500000000001</v>
      </c>
      <c r="E868" s="1">
        <v>14.8405</v>
      </c>
      <c r="F868" s="1">
        <v>14.5771</v>
      </c>
      <c r="G868" s="1">
        <v>13.368399999999999</v>
      </c>
      <c r="H868" s="1">
        <v>14.0616</v>
      </c>
      <c r="I868" s="1">
        <v>14.980399999999999</v>
      </c>
      <c r="J868" s="5">
        <f>2^D868</f>
        <v>17480.998835947346</v>
      </c>
      <c r="K868" s="5">
        <f>2^E868</f>
        <v>29338.347658890172</v>
      </c>
      <c r="L868" s="5">
        <f>2^F868</f>
        <v>24442.428294622958</v>
      </c>
      <c r="M868" s="9">
        <f>2^G868</f>
        <v>10575.219588803544</v>
      </c>
      <c r="N868" s="9">
        <f>2^H868</f>
        <v>17098.711592113988</v>
      </c>
      <c r="O868" s="9">
        <f>2^I868</f>
        <v>32325.834642926398</v>
      </c>
      <c r="P868" s="1">
        <f>AVERAGE(J868:L868)/AVERAGE(M868:O868)</f>
        <v>1.1877008820114596</v>
      </c>
      <c r="Q868" s="1">
        <f>LOG(P868,2)</f>
        <v>0.24817154457764451</v>
      </c>
      <c r="R868" s="1">
        <f>_xlfn.T.TEST(J868:L868,M868:O868,2,2)</f>
        <v>0.63441183273555946</v>
      </c>
      <c r="S868" s="1">
        <f>-LOG(R868,10)</f>
        <v>0.19762872536914905</v>
      </c>
    </row>
    <row r="869" spans="1:19" x14ac:dyDescent="0.2">
      <c r="A869" s="1" t="s">
        <v>3037</v>
      </c>
      <c r="B869" s="1" t="s">
        <v>3038</v>
      </c>
      <c r="C869" s="1" t="s">
        <v>3039</v>
      </c>
      <c r="D869" s="1">
        <v>12.9749</v>
      </c>
      <c r="E869" s="1">
        <v>13.260199999999999</v>
      </c>
      <c r="F869" s="1">
        <v>13.298299999999999</v>
      </c>
      <c r="G869" s="1">
        <v>12.2659</v>
      </c>
      <c r="H869" s="1">
        <v>12.8293</v>
      </c>
      <c r="I869" s="1">
        <v>13.4635</v>
      </c>
      <c r="J869" s="5">
        <f>2^D869</f>
        <v>8050.7082913669483</v>
      </c>
      <c r="K869" s="5">
        <f>2^E869</f>
        <v>9811.1055619988019</v>
      </c>
      <c r="L869" s="5">
        <f>2^F869</f>
        <v>10073.657741006582</v>
      </c>
      <c r="M869" s="9">
        <f>2^G869</f>
        <v>4924.9726585643066</v>
      </c>
      <c r="N869" s="9">
        <f>2^H869</f>
        <v>7277.8671441290235</v>
      </c>
      <c r="O869" s="9">
        <f>2^I869</f>
        <v>11295.809164003611</v>
      </c>
      <c r="P869" s="1">
        <f>AVERAGE(J869:L869)/AVERAGE(M869:O869)</f>
        <v>1.1888118178182669</v>
      </c>
      <c r="Q869" s="1">
        <f>LOG(P869,2)</f>
        <v>0.24952036269764627</v>
      </c>
      <c r="R869" s="1">
        <f>_xlfn.T.TEST(J869:L869,M869:O869,2,2)</f>
        <v>0.49361013667919212</v>
      </c>
      <c r="S869" s="1">
        <f>-LOG(R869,10)</f>
        <v>0.30661593029848722</v>
      </c>
    </row>
    <row r="870" spans="1:19" x14ac:dyDescent="0.2">
      <c r="A870" s="1" t="s">
        <v>1752</v>
      </c>
      <c r="B870" s="1" t="s">
        <v>1753</v>
      </c>
      <c r="C870" s="1" t="s">
        <v>1754</v>
      </c>
      <c r="D870" s="1">
        <v>11.5253</v>
      </c>
      <c r="E870" s="1">
        <v>12.1021</v>
      </c>
      <c r="F870" s="1">
        <v>12.9633</v>
      </c>
      <c r="G870" s="1">
        <v>11.5351</v>
      </c>
      <c r="H870" s="1">
        <v>12.386100000000001</v>
      </c>
      <c r="I870" s="1">
        <v>12.1576</v>
      </c>
      <c r="J870" s="5">
        <f>2^D870</f>
        <v>2947.5488336885219</v>
      </c>
      <c r="K870" s="5">
        <f>2^E870</f>
        <v>4396.3788562674463</v>
      </c>
      <c r="L870" s="5">
        <f>2^F870</f>
        <v>7986.2360547114149</v>
      </c>
      <c r="M870" s="9">
        <f>2^G870</f>
        <v>2967.6392264757746</v>
      </c>
      <c r="N870" s="9">
        <f>2^H870</f>
        <v>5352.8815005596962</v>
      </c>
      <c r="O870" s="9">
        <f>2^I870</f>
        <v>4568.8013479101337</v>
      </c>
      <c r="P870" s="1">
        <f>AVERAGE(J870:L870)/AVERAGE(M870:O870)</f>
        <v>1.1893692822267441</v>
      </c>
      <c r="Q870" s="1">
        <f>LOG(P870,2)</f>
        <v>0.25019672090459466</v>
      </c>
      <c r="R870" s="1">
        <f>_xlfn.T.TEST(J870:L870,M870:O870,2,2)</f>
        <v>0.64855711625608636</v>
      </c>
      <c r="S870" s="1">
        <f>-LOG(R870,10)</f>
        <v>0.18805177103317108</v>
      </c>
    </row>
    <row r="871" spans="1:19" x14ac:dyDescent="0.2">
      <c r="A871" s="1" t="s">
        <v>2560</v>
      </c>
      <c r="B871" s="1" t="s">
        <v>2561</v>
      </c>
      <c r="C871" s="1" t="s">
        <v>2562</v>
      </c>
      <c r="D871" s="1">
        <v>15.1341</v>
      </c>
      <c r="E871" s="1">
        <v>15.706899999999999</v>
      </c>
      <c r="F871" s="1">
        <v>15.5276</v>
      </c>
      <c r="G871" s="1">
        <v>14.571400000000001</v>
      </c>
      <c r="H871" s="1">
        <v>15.0747</v>
      </c>
      <c r="I871" s="1">
        <v>15.773099999999999</v>
      </c>
      <c r="J871" s="5">
        <f>2^D871</f>
        <v>35959.865392144478</v>
      </c>
      <c r="K871" s="5">
        <f>2^E871</f>
        <v>53486.975269442155</v>
      </c>
      <c r="L871" s="5">
        <f>2^F871</f>
        <v>47236.026836736426</v>
      </c>
      <c r="M871" s="9">
        <f>2^G871</f>
        <v>24346.048274310571</v>
      </c>
      <c r="N871" s="9">
        <f>2^H871</f>
        <v>34509.357660821042</v>
      </c>
      <c r="O871" s="9">
        <f>2^I871</f>
        <v>55998.47816315489</v>
      </c>
      <c r="P871" s="1">
        <f>AVERAGE(J871:L871)/AVERAGE(M871:O871)</f>
        <v>1.1900587304592705</v>
      </c>
      <c r="Q871" s="1">
        <f>LOG(P871,2)</f>
        <v>0.25103277357653836</v>
      </c>
      <c r="R871" s="1">
        <f>_xlfn.T.TEST(J871:L871,M871:O871,2,2)</f>
        <v>0.53187017428632022</v>
      </c>
      <c r="S871" s="1">
        <f>-LOG(R871,10)</f>
        <v>0.27419436295268579</v>
      </c>
    </row>
    <row r="872" spans="1:19" x14ac:dyDescent="0.2">
      <c r="A872" s="1" t="s">
        <v>3402</v>
      </c>
      <c r="B872" s="1" t="s">
        <v>3403</v>
      </c>
      <c r="C872" s="1" t="s">
        <v>3404</v>
      </c>
      <c r="D872" s="1">
        <v>12.690099999999999</v>
      </c>
      <c r="E872" s="1">
        <v>12.8261</v>
      </c>
      <c r="F872" s="1">
        <v>13.2639</v>
      </c>
      <c r="G872" s="1">
        <v>12.2826</v>
      </c>
      <c r="H872" s="1">
        <v>11.828200000000001</v>
      </c>
      <c r="I872" s="1">
        <v>13.4634</v>
      </c>
      <c r="J872" s="5">
        <f>2^D872</f>
        <v>6608.4673397231636</v>
      </c>
      <c r="K872" s="5">
        <f>2^E872</f>
        <v>7261.7422079738662</v>
      </c>
      <c r="L872" s="5">
        <f>2^F872</f>
        <v>9836.2998539777782</v>
      </c>
      <c r="M872" s="9">
        <f>2^G872</f>
        <v>4982.3131989074536</v>
      </c>
      <c r="N872" s="9">
        <f>2^H872</f>
        <v>3636.160081339086</v>
      </c>
      <c r="O872" s="9">
        <f>2^I872</f>
        <v>11295.026225311094</v>
      </c>
      <c r="P872" s="1">
        <f>AVERAGE(J872:L872)/AVERAGE(M872:O872)</f>
        <v>1.1904743008660323</v>
      </c>
      <c r="Q872" s="1">
        <f>LOG(P872,2)</f>
        <v>0.25153647704393539</v>
      </c>
      <c r="R872" s="1">
        <f>_xlfn.T.TEST(J872:L872,M872:O872,2,2)</f>
        <v>0.64705004467475002</v>
      </c>
      <c r="S872" s="1">
        <f>-LOG(R872,10)</f>
        <v>0.1890621284725954</v>
      </c>
    </row>
    <row r="873" spans="1:19" x14ac:dyDescent="0.2">
      <c r="A873" s="1" t="s">
        <v>3279</v>
      </c>
      <c r="B873" s="1" t="s">
        <v>3280</v>
      </c>
      <c r="C873" s="1" t="s">
        <v>3281</v>
      </c>
      <c r="D873" s="1">
        <v>16.397200000000002</v>
      </c>
      <c r="E873" s="1">
        <v>16.918199999999999</v>
      </c>
      <c r="F873" s="1">
        <v>17.495899999999999</v>
      </c>
      <c r="G873" s="1">
        <v>16.0181</v>
      </c>
      <c r="H873" s="1">
        <v>16.625399999999999</v>
      </c>
      <c r="I873" s="1">
        <v>17.325500000000002</v>
      </c>
      <c r="J873" s="5">
        <f>2^D873</f>
        <v>86307.600948829786</v>
      </c>
      <c r="K873" s="5">
        <f>2^E873</f>
        <v>123847.05181454403</v>
      </c>
      <c r="L873" s="5">
        <f>2^F873</f>
        <v>184837.76185522118</v>
      </c>
      <c r="M873" s="9">
        <f>2^G873</f>
        <v>66363.391654884894</v>
      </c>
      <c r="N873" s="9">
        <f>2^H873</f>
        <v>101098.35518439516</v>
      </c>
      <c r="O873" s="9">
        <f>2^I873</f>
        <v>164246.14681320253</v>
      </c>
      <c r="P873" s="1">
        <f>AVERAGE(J873:L873)/AVERAGE(M873:O873)</f>
        <v>1.1907838859946247</v>
      </c>
      <c r="Q873" s="1">
        <f>LOG(P873,2)</f>
        <v>0.25191160388631983</v>
      </c>
      <c r="R873" s="1">
        <f>_xlfn.T.TEST(J873:L873,M873:O873,2,2)</f>
        <v>0.63046109049978516</v>
      </c>
      <c r="S873" s="1">
        <f>-LOG(R873,10)</f>
        <v>0.20034171115698962</v>
      </c>
    </row>
    <row r="874" spans="1:19" x14ac:dyDescent="0.2">
      <c r="A874" s="1" t="s">
        <v>2024</v>
      </c>
      <c r="B874" s="1" t="s">
        <v>2025</v>
      </c>
      <c r="C874" s="1" t="s">
        <v>2026</v>
      </c>
      <c r="D874" s="1">
        <v>13.3652</v>
      </c>
      <c r="E874" s="1">
        <v>14.0261</v>
      </c>
      <c r="F874" s="1">
        <v>14.5181</v>
      </c>
      <c r="G874" s="1">
        <v>13.048999999999999</v>
      </c>
      <c r="H874" s="1">
        <v>13.474</v>
      </c>
      <c r="I874" s="1">
        <v>14.4649</v>
      </c>
      <c r="J874" s="5">
        <f>2^D874</f>
        <v>10551.78899611489</v>
      </c>
      <c r="K874" s="5">
        <f>2^E874</f>
        <v>16683.102657424235</v>
      </c>
      <c r="L874" s="5">
        <f>2^F874</f>
        <v>23463.002130853944</v>
      </c>
      <c r="M874" s="9">
        <f>2^G874</f>
        <v>8475.0137878028927</v>
      </c>
      <c r="N874" s="9">
        <f>2^H874</f>
        <v>11378.320472187783</v>
      </c>
      <c r="O874" s="9">
        <f>2^I874</f>
        <v>22613.552011743432</v>
      </c>
      <c r="P874" s="1">
        <f>AVERAGE(J874:L874)/AVERAGE(M874:O874)</f>
        <v>1.1938217805748923</v>
      </c>
      <c r="Q874" s="1">
        <f>LOG(P874,2)</f>
        <v>0.25558748026133432</v>
      </c>
      <c r="R874" s="1">
        <f>_xlfn.T.TEST(J874:L874,M874:O874,2,2)</f>
        <v>0.65541801770033414</v>
      </c>
      <c r="S874" s="1">
        <f>-LOG(R874,10)</f>
        <v>0.18348162386259215</v>
      </c>
    </row>
    <row r="875" spans="1:19" x14ac:dyDescent="0.2">
      <c r="A875" s="1" t="s">
        <v>2379</v>
      </c>
      <c r="B875" s="1" t="s">
        <v>2380</v>
      </c>
      <c r="C875" s="1" t="s">
        <v>2381</v>
      </c>
      <c r="D875" s="1">
        <v>13.819599999999999</v>
      </c>
      <c r="E875" s="1">
        <v>14.285</v>
      </c>
      <c r="F875" s="1">
        <v>14.381500000000001</v>
      </c>
      <c r="G875" s="1">
        <v>12.776400000000001</v>
      </c>
      <c r="H875" s="1">
        <v>13.760999999999999</v>
      </c>
      <c r="I875" s="1">
        <v>14.650700000000001</v>
      </c>
      <c r="J875" s="5">
        <f>2^D875</f>
        <v>14458.196672152257</v>
      </c>
      <c r="K875" s="5">
        <f>2^E875</f>
        <v>19962.43376005434</v>
      </c>
      <c r="L875" s="5">
        <f>2^F875</f>
        <v>21343.364566723092</v>
      </c>
      <c r="M875" s="9">
        <f>2^G875</f>
        <v>7015.8393610759649</v>
      </c>
      <c r="N875" s="9">
        <f>2^H875</f>
        <v>13882.694614157195</v>
      </c>
      <c r="O875" s="9">
        <f>2^I875</f>
        <v>25721.728953372418</v>
      </c>
      <c r="P875" s="1">
        <f>AVERAGE(J875:L875)/AVERAGE(M875:O875)</f>
        <v>1.1961321428908898</v>
      </c>
      <c r="Q875" s="1">
        <f>LOG(P875,2)</f>
        <v>0.25837678030724764</v>
      </c>
      <c r="R875" s="1">
        <f>_xlfn.T.TEST(J875:L875,M875:O875,2,2)</f>
        <v>0.63009606901061765</v>
      </c>
      <c r="S875" s="1">
        <f>-LOG(R875,10)</f>
        <v>0.20059322981563424</v>
      </c>
    </row>
    <row r="876" spans="1:19" x14ac:dyDescent="0.2">
      <c r="A876" s="1" t="s">
        <v>2274</v>
      </c>
      <c r="B876" s="1" t="s">
        <v>2275</v>
      </c>
      <c r="C876" s="1" t="s">
        <v>2276</v>
      </c>
      <c r="D876" s="1">
        <v>12.304500000000001</v>
      </c>
      <c r="E876" s="1">
        <v>12.640700000000001</v>
      </c>
      <c r="F876" s="1">
        <v>13.225899999999999</v>
      </c>
      <c r="G876" s="1">
        <v>12.016299999999999</v>
      </c>
      <c r="H876" s="1">
        <v>12.138299999999999</v>
      </c>
      <c r="I876" s="1">
        <v>13.1225</v>
      </c>
      <c r="J876" s="5">
        <f>2^D876</f>
        <v>5058.5212839561955</v>
      </c>
      <c r="K876" s="5">
        <f>2^E876</f>
        <v>6386.0139983149202</v>
      </c>
      <c r="L876" s="5">
        <f>2^F876</f>
        <v>9580.5980444456254</v>
      </c>
      <c r="M876" s="9">
        <f>2^G876</f>
        <v>4142.5402506383516</v>
      </c>
      <c r="N876" s="9">
        <f>2^H876</f>
        <v>4508.0881170742641</v>
      </c>
      <c r="O876" s="9">
        <f>2^I876</f>
        <v>8917.9722803169607</v>
      </c>
      <c r="P876" s="1">
        <f>AVERAGE(J876:L876)/AVERAGE(M876:O876)</f>
        <v>1.1967449057517758</v>
      </c>
      <c r="Q876" s="1">
        <f>LOG(P876,2)</f>
        <v>0.25911566487339482</v>
      </c>
      <c r="R876" s="1">
        <f>_xlfn.T.TEST(J876:L876,M876:O876,2,2)</f>
        <v>0.60213535508740956</v>
      </c>
      <c r="S876" s="1">
        <f>-LOG(R876,10)</f>
        <v>0.22030587193156481</v>
      </c>
    </row>
    <row r="877" spans="1:19" x14ac:dyDescent="0.2">
      <c r="A877" s="1" t="s">
        <v>172</v>
      </c>
      <c r="B877" s="1" t="s">
        <v>173</v>
      </c>
      <c r="C877" s="1" t="s">
        <v>174</v>
      </c>
      <c r="D877" s="1">
        <v>16.090499999999999</v>
      </c>
      <c r="E877" s="1">
        <v>16.484100000000002</v>
      </c>
      <c r="F877" s="1">
        <v>16.844899999999999</v>
      </c>
      <c r="G877" s="1">
        <v>14.8454</v>
      </c>
      <c r="H877" s="1">
        <v>16.008700000000001</v>
      </c>
      <c r="I877" s="1">
        <v>17.070499999999999</v>
      </c>
      <c r="J877" s="5">
        <f>2^D877</f>
        <v>69778.743556751142</v>
      </c>
      <c r="K877" s="5">
        <f>2^E877</f>
        <v>91666.057185055921</v>
      </c>
      <c r="L877" s="5">
        <f>2^F877</f>
        <v>117711.84693237943</v>
      </c>
      <c r="M877" s="9">
        <f>2^G877</f>
        <v>29438.162454995607</v>
      </c>
      <c r="N877" s="9">
        <f>2^H877</f>
        <v>65932.401037801799</v>
      </c>
      <c r="O877" s="9">
        <f>2^I877</f>
        <v>137636.15794824643</v>
      </c>
      <c r="P877" s="1">
        <f>AVERAGE(J877:L877)/AVERAGE(M877:O877)</f>
        <v>1.1980626393424436</v>
      </c>
      <c r="Q877" s="1">
        <f>LOG(P877,2)</f>
        <v>0.26070333976796267</v>
      </c>
      <c r="R877" s="1">
        <f>_xlfn.T.TEST(J877:L877,M877:O877,2,2)</f>
        <v>0.68019185996636389</v>
      </c>
      <c r="S877" s="1">
        <f>-LOG(R877,10)</f>
        <v>0.16736856968768912</v>
      </c>
    </row>
    <row r="878" spans="1:19" x14ac:dyDescent="0.2">
      <c r="A878" s="1" t="s">
        <v>3593</v>
      </c>
      <c r="B878" s="1" t="s">
        <v>2987</v>
      </c>
      <c r="C878" s="1" t="s">
        <v>2988</v>
      </c>
      <c r="D878" s="1">
        <v>12.0579</v>
      </c>
      <c r="E878" s="1">
        <v>12.139799999999999</v>
      </c>
      <c r="F878" s="1">
        <v>12.5161</v>
      </c>
      <c r="G878" s="1">
        <v>9.9019200000000005</v>
      </c>
      <c r="H878" s="1">
        <v>11.9032</v>
      </c>
      <c r="I878" s="1">
        <v>12.858700000000001</v>
      </c>
      <c r="J878" s="5">
        <f>2^D878</f>
        <v>4263.728914703689</v>
      </c>
      <c r="K878" s="5">
        <f>2^E878</f>
        <v>4512.7777074361584</v>
      </c>
      <c r="L878" s="5">
        <f>2^F878</f>
        <v>5857.6245096576058</v>
      </c>
      <c r="M878" s="9">
        <f>2^G878</f>
        <v>956.6981511273865</v>
      </c>
      <c r="N878" s="9">
        <f>2^H878</f>
        <v>3830.1893501769591</v>
      </c>
      <c r="O878" s="9">
        <f>2^I878</f>
        <v>7427.7008670452078</v>
      </c>
      <c r="P878" s="1">
        <f>AVERAGE(J878:L878)/AVERAGE(M878:O878)</f>
        <v>1.1980863120788763</v>
      </c>
      <c r="Q878" s="1">
        <f>LOG(P878,2)</f>
        <v>0.26073184595864546</v>
      </c>
      <c r="R878" s="1">
        <f>_xlfn.T.TEST(J878:L878,M878:O878,2,2)</f>
        <v>0.69840185276608713</v>
      </c>
      <c r="S878" s="1">
        <f>-LOG(R878,10)</f>
        <v>0.15589461717616854</v>
      </c>
    </row>
    <row r="879" spans="1:19" x14ac:dyDescent="0.2">
      <c r="A879" s="1" t="s">
        <v>1246</v>
      </c>
      <c r="B879" s="1" t="s">
        <v>1247</v>
      </c>
      <c r="C879" s="1" t="s">
        <v>1248</v>
      </c>
      <c r="D879" s="1">
        <v>13.114000000000001</v>
      </c>
      <c r="E879" s="1">
        <v>13.3347</v>
      </c>
      <c r="F879" s="1">
        <v>13.883900000000001</v>
      </c>
      <c r="G879" s="1">
        <v>12.327</v>
      </c>
      <c r="H879" s="1">
        <v>12.9091</v>
      </c>
      <c r="I879" s="1">
        <v>13.9468</v>
      </c>
      <c r="J879" s="5">
        <f>2^D879</f>
        <v>8865.5842879546635</v>
      </c>
      <c r="K879" s="5">
        <f>2^E879</f>
        <v>10331.055227227818</v>
      </c>
      <c r="L879" s="5">
        <f>2^F879</f>
        <v>15117.165121285356</v>
      </c>
      <c r="M879" s="9">
        <f>2^G879</f>
        <v>5138.0314297179957</v>
      </c>
      <c r="N879" s="9">
        <f>2^H879</f>
        <v>7691.7704884336972</v>
      </c>
      <c r="O879" s="9">
        <f>2^I879</f>
        <v>15790.836743487083</v>
      </c>
      <c r="P879" s="1">
        <f>AVERAGE(J879:L879)/AVERAGE(M879:O879)</f>
        <v>1.1989182017262183</v>
      </c>
      <c r="Q879" s="1">
        <f>LOG(P879,2)</f>
        <v>0.26173323173832191</v>
      </c>
      <c r="R879" s="1">
        <f>_xlfn.T.TEST(J879:L879,M879:O879,2,2)</f>
        <v>0.63723576006980243</v>
      </c>
      <c r="S879" s="1">
        <f>-LOG(R879,10)</f>
        <v>0.19569986067188541</v>
      </c>
    </row>
    <row r="880" spans="1:19" x14ac:dyDescent="0.2">
      <c r="A880" s="1" t="s">
        <v>2147</v>
      </c>
      <c r="B880" s="1" t="s">
        <v>2148</v>
      </c>
      <c r="C880" s="1" t="s">
        <v>2149</v>
      </c>
      <c r="D880" s="1">
        <v>12.3071</v>
      </c>
      <c r="E880" s="1">
        <v>13.582100000000001</v>
      </c>
      <c r="F880" s="1">
        <v>13.847799999999999</v>
      </c>
      <c r="G880" s="1">
        <v>11.902100000000001</v>
      </c>
      <c r="H880" s="1">
        <v>12.7812</v>
      </c>
      <c r="I880" s="1">
        <v>13.955399999999999</v>
      </c>
      <c r="J880" s="5">
        <f>2^D880</f>
        <v>5067.6458829746953</v>
      </c>
      <c r="K880" s="5">
        <f>2^E880</f>
        <v>12263.643129311728</v>
      </c>
      <c r="L880" s="5">
        <f>2^F880</f>
        <v>14743.587580825728</v>
      </c>
      <c r="M880" s="9">
        <f>2^G880</f>
        <v>3827.2700897868026</v>
      </c>
      <c r="N880" s="9">
        <f>2^H880</f>
        <v>7039.2206800837148</v>
      </c>
      <c r="O880" s="9">
        <f>2^I880</f>
        <v>15885.248076117876</v>
      </c>
      <c r="P880" s="1">
        <f>AVERAGE(J880:L880)/AVERAGE(M880:O880)</f>
        <v>1.1989828690302873</v>
      </c>
      <c r="Q880" s="1">
        <f>LOG(P880,2)</f>
        <v>0.26181104578999265</v>
      </c>
      <c r="R880" s="1">
        <f>_xlfn.T.TEST(J880:L880,M880:O880,2,2)</f>
        <v>0.72092472123483087</v>
      </c>
      <c r="S880" s="1">
        <f>-LOG(R880,10)</f>
        <v>0.14211008182587348</v>
      </c>
    </row>
    <row r="881" spans="1:19" x14ac:dyDescent="0.2">
      <c r="A881" s="1" t="s">
        <v>1526</v>
      </c>
      <c r="B881" s="1" t="s">
        <v>1527</v>
      </c>
      <c r="C881" s="1" t="s">
        <v>1528</v>
      </c>
      <c r="D881" s="1">
        <v>13.7912</v>
      </c>
      <c r="E881" s="1">
        <v>14.2783</v>
      </c>
      <c r="F881" s="1">
        <v>14.2248</v>
      </c>
      <c r="G881" s="1">
        <v>13.486700000000001</v>
      </c>
      <c r="H881" s="1">
        <v>13.611800000000001</v>
      </c>
      <c r="I881" s="1">
        <v>14.313000000000001</v>
      </c>
      <c r="J881" s="5">
        <f>2^D881</f>
        <v>14176.364663768647</v>
      </c>
      <c r="K881" s="5">
        <f>2^E881</f>
        <v>19869.941436106761</v>
      </c>
      <c r="L881" s="5">
        <f>2^F881</f>
        <v>19146.591975189182</v>
      </c>
      <c r="M881" s="9">
        <f>2^G881</f>
        <v>11478.925639190682</v>
      </c>
      <c r="N881" s="9">
        <f>2^H881</f>
        <v>12518.724874039368</v>
      </c>
      <c r="O881" s="9">
        <f>2^I881</f>
        <v>20353.651208756251</v>
      </c>
      <c r="P881" s="1">
        <f>AVERAGE(J881:L881)/AVERAGE(M881:O881)</f>
        <v>1.1993537057491872</v>
      </c>
      <c r="Q881" s="1">
        <f>LOG(P881,2)</f>
        <v>0.26225719192746655</v>
      </c>
      <c r="R881" s="1">
        <f>_xlfn.T.TEST(J881:L881,M881:O881,2,2)</f>
        <v>0.42535202147175571</v>
      </c>
      <c r="S881" s="1">
        <f>-LOG(R881,10)</f>
        <v>0.37125149888366432</v>
      </c>
    </row>
    <row r="882" spans="1:19" x14ac:dyDescent="0.2">
      <c r="A882" s="1" t="s">
        <v>3206</v>
      </c>
      <c r="B882" s="1" t="s">
        <v>3207</v>
      </c>
      <c r="C882" s="1" t="s">
        <v>3208</v>
      </c>
      <c r="D882" s="1">
        <v>13.311</v>
      </c>
      <c r="E882" s="1">
        <v>13.7874</v>
      </c>
      <c r="F882" s="1">
        <v>14.259499999999999</v>
      </c>
      <c r="G882" s="1">
        <v>12.4274</v>
      </c>
      <c r="H882" s="1">
        <v>12.8874</v>
      </c>
      <c r="I882" s="1">
        <v>14.5222</v>
      </c>
      <c r="J882" s="5">
        <f>2^D882</f>
        <v>10162.727302884457</v>
      </c>
      <c r="K882" s="5">
        <f>2^E882</f>
        <v>14139.073829248433</v>
      </c>
      <c r="L882" s="5">
        <f>2^F882</f>
        <v>19612.692677152092</v>
      </c>
      <c r="M882" s="9">
        <f>2^G882</f>
        <v>5508.3327584775698</v>
      </c>
      <c r="N882" s="9">
        <f>2^H882</f>
        <v>7576.9420575149325</v>
      </c>
      <c r="O882" s="9">
        <f>2^I882</f>
        <v>23529.776555621509</v>
      </c>
      <c r="P882" s="1">
        <f>AVERAGE(J882:L882)/AVERAGE(M882:O882)</f>
        <v>1.1993563347375198</v>
      </c>
      <c r="Q882" s="1">
        <f>LOG(P882,2)</f>
        <v>0.26226035431755618</v>
      </c>
      <c r="R882" s="1">
        <f>_xlfn.T.TEST(J882:L882,M882:O882,2,2)</f>
        <v>0.71977538373984196</v>
      </c>
      <c r="S882" s="1">
        <f>-LOG(R882,10)</f>
        <v>0.1428030102654364</v>
      </c>
    </row>
    <row r="883" spans="1:19" x14ac:dyDescent="0.2">
      <c r="A883" s="1" t="s">
        <v>1299</v>
      </c>
      <c r="B883" s="1" t="s">
        <v>1300</v>
      </c>
      <c r="C883" s="1" t="s">
        <v>1301</v>
      </c>
      <c r="D883" s="1">
        <v>14.646100000000001</v>
      </c>
      <c r="E883" s="1">
        <v>15.310600000000001</v>
      </c>
      <c r="F883" s="1">
        <v>16.222799999999999</v>
      </c>
      <c r="G883" s="1">
        <v>14.518700000000001</v>
      </c>
      <c r="H883" s="1">
        <v>14.7599</v>
      </c>
      <c r="I883" s="1">
        <v>16.047000000000001</v>
      </c>
      <c r="J883" s="5">
        <f>2^D883</f>
        <v>25639.846421075406</v>
      </c>
      <c r="K883" s="5">
        <f>2^E883</f>
        <v>40639.639948618729</v>
      </c>
      <c r="L883" s="5">
        <f>2^F883</f>
        <v>76480.27020910471</v>
      </c>
      <c r="M883" s="9">
        <f>2^G883</f>
        <v>23472.762148516558</v>
      </c>
      <c r="N883" s="9">
        <f>2^H883</f>
        <v>27744.227245555561</v>
      </c>
      <c r="O883" s="9">
        <f>2^I883</f>
        <v>67706.184511267318</v>
      </c>
      <c r="P883" s="1">
        <f>AVERAGE(J883:L883)/AVERAGE(M883:O883)</f>
        <v>1.200436818920027</v>
      </c>
      <c r="Q883" s="1">
        <f>LOG(P883,2)</f>
        <v>0.2635594740144504</v>
      </c>
      <c r="R883" s="1">
        <f>_xlfn.T.TEST(J883:L883,M883:O883,2,2)</f>
        <v>0.71982614880999196</v>
      </c>
      <c r="S883" s="1">
        <f>-LOG(R883,10)</f>
        <v>0.14277238097066247</v>
      </c>
    </row>
    <row r="884" spans="1:19" x14ac:dyDescent="0.2">
      <c r="A884" s="1" t="s">
        <v>1615</v>
      </c>
      <c r="B884" s="1" t="s">
        <v>1616</v>
      </c>
      <c r="C884" s="1" t="s">
        <v>1617</v>
      </c>
      <c r="D884" s="1">
        <v>14.0023</v>
      </c>
      <c r="E884" s="1">
        <v>14.840999999999999</v>
      </c>
      <c r="F884" s="1">
        <v>14.999599999999999</v>
      </c>
      <c r="G884" s="1">
        <v>13.596399999999999</v>
      </c>
      <c r="H884" s="1">
        <v>13.818199999999999</v>
      </c>
      <c r="I884" s="1">
        <v>15.234500000000001</v>
      </c>
      <c r="J884" s="5">
        <f>2^D884</f>
        <v>16410.140835661368</v>
      </c>
      <c r="K884" s="5">
        <f>2^E884</f>
        <v>29348.517317536949</v>
      </c>
      <c r="L884" s="5">
        <f>2^F884</f>
        <v>32758.916040637312</v>
      </c>
      <c r="M884" s="9">
        <f>2^G884</f>
        <v>12385.804851031322</v>
      </c>
      <c r="N884" s="9">
        <f>2^H884</f>
        <v>14444.173155942259</v>
      </c>
      <c r="O884" s="9">
        <f>2^I884</f>
        <v>38551.516712085395</v>
      </c>
      <c r="P884" s="1">
        <f>AVERAGE(J884:L884)/AVERAGE(M884:O884)</f>
        <v>1.2009143341127599</v>
      </c>
      <c r="Q884" s="1">
        <f>LOG(P884,2)</f>
        <v>0.2641332416691437</v>
      </c>
      <c r="R884" s="1">
        <f>_xlfn.T.TEST(J884:L884,M884:O884,2,2)</f>
        <v>0.67707395604653331</v>
      </c>
      <c r="S884" s="1">
        <f>-LOG(R884,10)</f>
        <v>0.16936389121337331</v>
      </c>
    </row>
    <row r="885" spans="1:19" x14ac:dyDescent="0.2">
      <c r="A885" s="1" t="s">
        <v>2405</v>
      </c>
      <c r="B885" s="1" t="s">
        <v>2406</v>
      </c>
      <c r="C885" s="1" t="s">
        <v>2407</v>
      </c>
      <c r="D885" s="1">
        <v>11.664</v>
      </c>
      <c r="E885" s="1">
        <v>11.787699999999999</v>
      </c>
      <c r="F885" s="1">
        <v>11.856299999999999</v>
      </c>
      <c r="G885" s="1">
        <v>10.201000000000001</v>
      </c>
      <c r="H885" s="1">
        <v>10.514099999999999</v>
      </c>
      <c r="I885" s="1">
        <v>12.5701</v>
      </c>
      <c r="J885" s="5">
        <f>2^D885</f>
        <v>3244.9937855486746</v>
      </c>
      <c r="K885" s="5">
        <f>2^E885</f>
        <v>3535.5035681774971</v>
      </c>
      <c r="L885" s="5">
        <f>2^F885</f>
        <v>3707.6773816495752</v>
      </c>
      <c r="M885" s="9">
        <f>2^G885</f>
        <v>1177.0827243875096</v>
      </c>
      <c r="N885" s="9">
        <f>2^H885</f>
        <v>1462.3774359642321</v>
      </c>
      <c r="O885" s="9">
        <f>2^I885</f>
        <v>6081.0300355710788</v>
      </c>
      <c r="P885" s="1">
        <f>AVERAGE(J885:L885)/AVERAGE(M885:O885)</f>
        <v>1.2027047218377001</v>
      </c>
      <c r="Q885" s="1">
        <f>LOG(P885,2)</f>
        <v>0.26628248737707244</v>
      </c>
      <c r="R885" s="1">
        <f>_xlfn.T.TEST(J885:L885,M885:O885,2,2)</f>
        <v>0.73053233714544874</v>
      </c>
      <c r="S885" s="1">
        <f>-LOG(R885,10)</f>
        <v>0.13636055518074852</v>
      </c>
    </row>
    <row r="886" spans="1:19" x14ac:dyDescent="0.2">
      <c r="A886" s="1" t="s">
        <v>360</v>
      </c>
      <c r="B886" s="1" t="s">
        <v>361</v>
      </c>
      <c r="C886" s="1" t="s">
        <v>362</v>
      </c>
      <c r="D886" s="1">
        <v>14.2219</v>
      </c>
      <c r="E886" s="1">
        <v>14.307600000000001</v>
      </c>
      <c r="F886" s="1">
        <v>14.2448</v>
      </c>
      <c r="G886" s="1">
        <v>12.2745</v>
      </c>
      <c r="H886" s="1">
        <v>13.392899999999999</v>
      </c>
      <c r="I886" s="1">
        <v>15.016999999999999</v>
      </c>
      <c r="J886" s="5">
        <f>2^D886</f>
        <v>19108.143553127382</v>
      </c>
      <c r="K886" s="5">
        <f>2^E886</f>
        <v>20277.609998334017</v>
      </c>
      <c r="L886" s="5">
        <f>2^F886</f>
        <v>19413.868438914778</v>
      </c>
      <c r="M886" s="9">
        <f>2^G886</f>
        <v>4954.4184212821719</v>
      </c>
      <c r="N886" s="9">
        <f>2^H886</f>
        <v>10756.342660775608</v>
      </c>
      <c r="O886" s="9">
        <f>2^I886</f>
        <v>33156.405691250402</v>
      </c>
      <c r="P886" s="1">
        <f>AVERAGE(J886:L886)/AVERAGE(M886:O886)</f>
        <v>1.2032541657907865</v>
      </c>
      <c r="Q886" s="1">
        <f>LOG(P886,2)</f>
        <v>0.26694141807137489</v>
      </c>
      <c r="R886" s="1">
        <f>_xlfn.T.TEST(J886:L886,M886:O886,2,2)</f>
        <v>0.72001603824189475</v>
      </c>
      <c r="S886" s="1">
        <f>-LOG(R886,10)</f>
        <v>0.14265782962098422</v>
      </c>
    </row>
    <row r="887" spans="1:19" x14ac:dyDescent="0.2">
      <c r="A887" s="1" t="s">
        <v>1857</v>
      </c>
      <c r="B887" s="1" t="s">
        <v>1858</v>
      </c>
      <c r="C887" s="1" t="s">
        <v>1859</v>
      </c>
      <c r="D887" s="1">
        <v>13.713200000000001</v>
      </c>
      <c r="E887" s="1">
        <v>14.284700000000001</v>
      </c>
      <c r="F887" s="1">
        <v>14.633599999999999</v>
      </c>
      <c r="G887" s="1">
        <v>12.577199999999999</v>
      </c>
      <c r="H887" s="1">
        <v>13.876799999999999</v>
      </c>
      <c r="I887" s="1">
        <v>14.7575</v>
      </c>
      <c r="J887" s="5">
        <f>2^D887</f>
        <v>13430.26359235547</v>
      </c>
      <c r="K887" s="5">
        <f>2^E887</f>
        <v>19958.28312021658</v>
      </c>
      <c r="L887" s="5">
        <f>2^F887</f>
        <v>25418.653708529975</v>
      </c>
      <c r="M887" s="9">
        <f>2^G887</f>
        <v>6111.0306433418364</v>
      </c>
      <c r="N887" s="9">
        <f>2^H887</f>
        <v>15042.951102754196</v>
      </c>
      <c r="O887" s="9">
        <f>2^I887</f>
        <v>27698.111615152684</v>
      </c>
      <c r="P887" s="1">
        <f>AVERAGE(J887:L887)/AVERAGE(M887:O887)</f>
        <v>1.2037805624057469</v>
      </c>
      <c r="Q887" s="1">
        <f>LOG(P887,2)</f>
        <v>0.26757242666394304</v>
      </c>
      <c r="R887" s="1">
        <f>_xlfn.T.TEST(J887:L887,M887:O887,2,2)</f>
        <v>0.66701585408077091</v>
      </c>
      <c r="S887" s="1">
        <f>-LOG(R887,10)</f>
        <v>0.17586384335786465</v>
      </c>
    </row>
    <row r="888" spans="1:19" x14ac:dyDescent="0.2">
      <c r="A888" s="1" t="s">
        <v>3113</v>
      </c>
      <c r="B888" s="1" t="s">
        <v>3114</v>
      </c>
      <c r="C888" s="1" t="s">
        <v>3115</v>
      </c>
      <c r="D888" s="1">
        <v>12.593299999999999</v>
      </c>
      <c r="E888" s="1">
        <v>12.3666</v>
      </c>
      <c r="F888" s="1">
        <v>12.4763</v>
      </c>
      <c r="G888" s="1">
        <v>10.9374</v>
      </c>
      <c r="H888" s="1">
        <v>11.9076</v>
      </c>
      <c r="I888" s="1">
        <v>13.0443</v>
      </c>
      <c r="J888" s="5">
        <f>2^D888</f>
        <v>6179.6096742187356</v>
      </c>
      <c r="K888" s="5">
        <f>2^E888</f>
        <v>5281.0167429389694</v>
      </c>
      <c r="L888" s="5">
        <f>2^F888</f>
        <v>5698.2373480801571</v>
      </c>
      <c r="M888" s="9">
        <f>2^G888</f>
        <v>1961.035585530934</v>
      </c>
      <c r="N888" s="9">
        <f>2^H888</f>
        <v>3841.8886754639689</v>
      </c>
      <c r="O888" s="9">
        <f>2^I888</f>
        <v>8447.4488825552235</v>
      </c>
      <c r="P888" s="1">
        <f>AVERAGE(J888:L888)/AVERAGE(M888:O888)</f>
        <v>1.204099260587022</v>
      </c>
      <c r="Q888" s="1">
        <f>LOG(P888,2)</f>
        <v>0.26795432636172717</v>
      </c>
      <c r="R888" s="1">
        <f>_xlfn.T.TEST(J888:L888,M888:O888,2,2)</f>
        <v>0.6441865704713019</v>
      </c>
      <c r="S888" s="1">
        <f>-LOG(R888,10)</f>
        <v>0.19098833327448048</v>
      </c>
    </row>
    <row r="889" spans="1:19" x14ac:dyDescent="0.2">
      <c r="A889" s="1" t="s">
        <v>2796</v>
      </c>
      <c r="B889" s="1" t="s">
        <v>2797</v>
      </c>
      <c r="C889" s="1" t="s">
        <v>2798</v>
      </c>
      <c r="D889" s="1">
        <v>13.575900000000001</v>
      </c>
      <c r="E889" s="1">
        <v>14.145899999999999</v>
      </c>
      <c r="F889" s="1">
        <v>14.4057</v>
      </c>
      <c r="G889" s="1">
        <v>13.236800000000001</v>
      </c>
      <c r="H889" s="1">
        <v>13.6973</v>
      </c>
      <c r="I889" s="1">
        <v>14.306100000000001</v>
      </c>
      <c r="J889" s="5">
        <f>2^D889</f>
        <v>12211.053053622309</v>
      </c>
      <c r="K889" s="5">
        <f>2^E889</f>
        <v>18127.596080304145</v>
      </c>
      <c r="L889" s="5">
        <f>2^F889</f>
        <v>21704.401194630478</v>
      </c>
      <c r="M889" s="9">
        <f>2^G889</f>
        <v>9653.2565105235972</v>
      </c>
      <c r="N889" s="9">
        <f>2^H889</f>
        <v>13283.060771872884</v>
      </c>
      <c r="O889" s="9">
        <f>2^I889</f>
        <v>20256.537902481927</v>
      </c>
      <c r="P889" s="1">
        <f>AVERAGE(J889:L889)/AVERAGE(M889:O889)</f>
        <v>1.2048995165009819</v>
      </c>
      <c r="Q889" s="1">
        <f>LOG(P889,2)</f>
        <v>0.26891283683666906</v>
      </c>
      <c r="R889" s="1">
        <f>_xlfn.T.TEST(J889:L889,M889:O889,2,2)</f>
        <v>0.51779392777264155</v>
      </c>
      <c r="S889" s="1">
        <f>-LOG(R889,10)</f>
        <v>0.28584304689129264</v>
      </c>
    </row>
    <row r="890" spans="1:19" x14ac:dyDescent="0.2">
      <c r="A890" s="1" t="s">
        <v>2505</v>
      </c>
      <c r="B890" s="1" t="s">
        <v>2506</v>
      </c>
      <c r="C890" s="1" t="s">
        <v>2507</v>
      </c>
      <c r="D890" s="1">
        <v>13.031599999999999</v>
      </c>
      <c r="E890" s="1">
        <v>13.5893</v>
      </c>
      <c r="F890" s="1">
        <v>14.275499999999999</v>
      </c>
      <c r="G890" s="1">
        <v>12.536</v>
      </c>
      <c r="H890" s="1">
        <v>13.4893</v>
      </c>
      <c r="I890" s="1">
        <v>13.977399999999999</v>
      </c>
      <c r="J890" s="5">
        <f>2^D890</f>
        <v>8373.4125979506443</v>
      </c>
      <c r="K890" s="5">
        <f>2^E890</f>
        <v>12324.999776576995</v>
      </c>
      <c r="L890" s="5">
        <f>2^F890</f>
        <v>19831.41501159946</v>
      </c>
      <c r="M890" s="9">
        <f>2^G890</f>
        <v>5938.9822274717781</v>
      </c>
      <c r="N890" s="9">
        <f>2^H890</f>
        <v>11499.631412230126</v>
      </c>
      <c r="O890" s="9">
        <f>2^I890</f>
        <v>16129.342400391406</v>
      </c>
      <c r="P890" s="1">
        <f>AVERAGE(J890:L890)/AVERAGE(M890:O890)</f>
        <v>1.2073963436355371</v>
      </c>
      <c r="Q890" s="1">
        <f>LOG(P890,2)</f>
        <v>0.27189933734919075</v>
      </c>
      <c r="R890" s="1">
        <f>_xlfn.T.TEST(J890:L890,M890:O890,2,2)</f>
        <v>0.63095716428987192</v>
      </c>
      <c r="S890" s="1">
        <f>-LOG(R890,10)</f>
        <v>0.20000012402688405</v>
      </c>
    </row>
    <row r="891" spans="1:19" x14ac:dyDescent="0.2">
      <c r="A891" s="1" t="s">
        <v>3482</v>
      </c>
      <c r="B891" s="1" t="s">
        <v>3483</v>
      </c>
      <c r="C891" s="1" t="s">
        <v>3484</v>
      </c>
      <c r="D891" s="1">
        <v>15.9491</v>
      </c>
      <c r="E891" s="1">
        <v>16.351600000000001</v>
      </c>
      <c r="F891" s="1">
        <v>16.289000000000001</v>
      </c>
      <c r="G891" s="1">
        <v>15.2227</v>
      </c>
      <c r="H891" s="1">
        <v>15.488</v>
      </c>
      <c r="I891" s="1">
        <v>16.6616</v>
      </c>
      <c r="J891" s="5">
        <f>2^D891</f>
        <v>63264.124724990135</v>
      </c>
      <c r="K891" s="5">
        <f>2^E891</f>
        <v>83622.293956635345</v>
      </c>
      <c r="L891" s="5">
        <f>2^F891</f>
        <v>80071.432711274538</v>
      </c>
      <c r="M891" s="9">
        <f>2^G891</f>
        <v>38237.484592230045</v>
      </c>
      <c r="N891" s="9">
        <f>2^H891</f>
        <v>45957.095445050145</v>
      </c>
      <c r="O891" s="9">
        <f>2^I891</f>
        <v>103667.20170460224</v>
      </c>
      <c r="P891" s="1">
        <f>AVERAGE(J891:L891)/AVERAGE(M891:O891)</f>
        <v>1.208110821096835</v>
      </c>
      <c r="Q891" s="1">
        <f>LOG(P891,2)</f>
        <v>0.27275280045238681</v>
      </c>
      <c r="R891" s="1">
        <f>_xlfn.T.TEST(J891:L891,M891:O891,2,2)</f>
        <v>0.57844907310220217</v>
      </c>
      <c r="S891" s="1">
        <f>-LOG(R891,10)</f>
        <v>0.23773487049662634</v>
      </c>
    </row>
    <row r="892" spans="1:19" x14ac:dyDescent="0.2">
      <c r="A892" s="1" t="s">
        <v>1394</v>
      </c>
      <c r="B892" s="1" t="s">
        <v>1395</v>
      </c>
      <c r="C892" s="1" t="s">
        <v>1396</v>
      </c>
      <c r="D892" s="1">
        <v>15.8649</v>
      </c>
      <c r="E892" s="1">
        <v>16.1645</v>
      </c>
      <c r="F892" s="1">
        <v>16.729199999999999</v>
      </c>
      <c r="G892" s="1">
        <v>15.5792</v>
      </c>
      <c r="H892" s="1">
        <v>15.706899999999999</v>
      </c>
      <c r="I892" s="1">
        <v>16.570599999999999</v>
      </c>
      <c r="J892" s="5">
        <f>2^D892</f>
        <v>59677.52154033952</v>
      </c>
      <c r="K892" s="5">
        <f>2^E892</f>
        <v>73451.279404316781</v>
      </c>
      <c r="L892" s="5">
        <f>2^F892</f>
        <v>108640.31182233391</v>
      </c>
      <c r="M892" s="9">
        <f>2^G892</f>
        <v>48956.06564403166</v>
      </c>
      <c r="N892" s="9">
        <f>2^H892</f>
        <v>53486.975269442155</v>
      </c>
      <c r="O892" s="9">
        <f>2^I892</f>
        <v>97330.20680370323</v>
      </c>
      <c r="P892" s="1">
        <f>AVERAGE(J892:L892)/AVERAGE(M892:O892)</f>
        <v>1.2102176619227192</v>
      </c>
      <c r="Q892" s="1">
        <f>LOG(P892,2)</f>
        <v>0.27526654463707728</v>
      </c>
      <c r="R892" s="1">
        <f>_xlfn.T.TEST(J892:L892,M892:O892,2,2)</f>
        <v>0.5455709354471272</v>
      </c>
      <c r="S892" s="1">
        <f>-LOG(R892,10)</f>
        <v>0.26314877418579846</v>
      </c>
    </row>
    <row r="893" spans="1:19" x14ac:dyDescent="0.2">
      <c r="A893" s="1" t="s">
        <v>1474</v>
      </c>
      <c r="B893" s="1" t="s">
        <v>1475</v>
      </c>
      <c r="C893" s="1" t="s">
        <v>1476</v>
      </c>
      <c r="D893" s="1">
        <v>14.3017</v>
      </c>
      <c r="E893" s="1">
        <v>14.7561</v>
      </c>
      <c r="F893" s="1">
        <v>15.165100000000001</v>
      </c>
      <c r="G893" s="1">
        <v>13.7964</v>
      </c>
      <c r="H893" s="1">
        <v>14.261699999999999</v>
      </c>
      <c r="I893" s="1">
        <v>15.136200000000001</v>
      </c>
      <c r="J893" s="5">
        <f>2^D893</f>
        <v>20194.852662192839</v>
      </c>
      <c r="K893" s="5">
        <f>2^E893</f>
        <v>27671.246237261519</v>
      </c>
      <c r="L893" s="5">
        <f>2^F893</f>
        <v>36740.916642857046</v>
      </c>
      <c r="M893" s="9">
        <f>2^G893</f>
        <v>14227.553657693976</v>
      </c>
      <c r="N893" s="9">
        <f>2^H893</f>
        <v>19642.623354144045</v>
      </c>
      <c r="O893" s="9">
        <f>2^I893</f>
        <v>36012.247013027882</v>
      </c>
      <c r="P893" s="1">
        <f>AVERAGE(J893:L893)/AVERAGE(M893:O893)</f>
        <v>1.2107052198447799</v>
      </c>
      <c r="Q893" s="1">
        <f>LOG(P893,2)</f>
        <v>0.27584764320168692</v>
      </c>
      <c r="R893" s="1">
        <f>_xlfn.T.TEST(J893:L893,M893:O893,2,2)</f>
        <v>0.57768390166017958</v>
      </c>
      <c r="S893" s="1">
        <f>-LOG(R893,10)</f>
        <v>0.23830973479122708</v>
      </c>
    </row>
    <row r="894" spans="1:19" x14ac:dyDescent="0.2">
      <c r="A894" s="1" t="s">
        <v>2027</v>
      </c>
      <c r="B894" s="1" t="s">
        <v>2028</v>
      </c>
      <c r="C894" s="1" t="s">
        <v>2029</v>
      </c>
      <c r="D894" s="1">
        <v>18.048300000000001</v>
      </c>
      <c r="E894" s="1">
        <v>18.537299999999998</v>
      </c>
      <c r="F894" s="1">
        <v>18.851700000000001</v>
      </c>
      <c r="G894" s="1">
        <v>17.4543</v>
      </c>
      <c r="H894" s="1">
        <v>18.2547</v>
      </c>
      <c r="I894" s="1">
        <v>18.733699999999999</v>
      </c>
      <c r="J894" s="5">
        <f>2^D894</f>
        <v>271068.88585296855</v>
      </c>
      <c r="K894" s="5">
        <f>2^E894</f>
        <v>380437.51710355427</v>
      </c>
      <c r="L894" s="5">
        <f>2^F894</f>
        <v>473071.91863113636</v>
      </c>
      <c r="M894" s="9">
        <f>2^G894</f>
        <v>179584.08792890483</v>
      </c>
      <c r="N894" s="9">
        <f>2^H894</f>
        <v>312760.76148682617</v>
      </c>
      <c r="O894" s="9">
        <f>2^I894</f>
        <v>435918.83051489841</v>
      </c>
      <c r="P894" s="1">
        <f>AVERAGE(J894:L894)/AVERAGE(M894:O894)</f>
        <v>1.2114858589228663</v>
      </c>
      <c r="Q894" s="1">
        <f>LOG(P894,2)</f>
        <v>0.27677756501961842</v>
      </c>
      <c r="R894" s="1">
        <f>_xlfn.T.TEST(J894:L894,M894:O894,2,2)</f>
        <v>0.52578560501708826</v>
      </c>
      <c r="S894" s="1">
        <f>-LOG(R894,10)</f>
        <v>0.27919130820155419</v>
      </c>
    </row>
    <row r="895" spans="1:19" x14ac:dyDescent="0.2">
      <c r="A895" s="1" t="s">
        <v>2508</v>
      </c>
      <c r="B895" s="1" t="s">
        <v>2509</v>
      </c>
      <c r="C895" s="1" t="s">
        <v>2510</v>
      </c>
      <c r="D895" s="1">
        <v>13.873200000000001</v>
      </c>
      <c r="E895" s="1">
        <v>14.2341</v>
      </c>
      <c r="F895" s="1">
        <v>14.764900000000001</v>
      </c>
      <c r="G895" s="1">
        <v>13.4255</v>
      </c>
      <c r="H895" s="1">
        <v>13.785500000000001</v>
      </c>
      <c r="I895" s="1">
        <v>14.671200000000001</v>
      </c>
      <c r="J895" s="5">
        <f>2^D895</f>
        <v>15005.460772658385</v>
      </c>
      <c r="K895" s="5">
        <f>2^E895</f>
        <v>19270.414721838835</v>
      </c>
      <c r="L895" s="5">
        <f>2^F895</f>
        <v>27840.548225142644</v>
      </c>
      <c r="M895" s="9">
        <f>2^G895</f>
        <v>11002.16634238939</v>
      </c>
      <c r="N895" s="9">
        <f>2^H895</f>
        <v>14120.465213117486</v>
      </c>
      <c r="O895" s="9">
        <f>2^I895</f>
        <v>26089.831388709546</v>
      </c>
      <c r="P895" s="1">
        <f>AVERAGE(J895:L895)/AVERAGE(M895:O895)</f>
        <v>1.2129161565086346</v>
      </c>
      <c r="Q895" s="1">
        <f>LOG(P895,2)</f>
        <v>0.27847982682294037</v>
      </c>
      <c r="R895" s="1">
        <f>_xlfn.T.TEST(J895:L895,M895:O895,2,2)</f>
        <v>0.5742262612361424</v>
      </c>
      <c r="S895" s="1">
        <f>-LOG(R895,10)</f>
        <v>0.24091694968495997</v>
      </c>
    </row>
    <row r="896" spans="1:19" x14ac:dyDescent="0.2">
      <c r="A896" s="1" t="s">
        <v>471</v>
      </c>
      <c r="B896" s="1" t="s">
        <v>472</v>
      </c>
      <c r="C896" s="1" t="s">
        <v>473</v>
      </c>
      <c r="D896" s="1">
        <v>15.1562</v>
      </c>
      <c r="E896" s="1">
        <v>15.806100000000001</v>
      </c>
      <c r="F896" s="1">
        <v>16.3887</v>
      </c>
      <c r="G896" s="1">
        <v>14.8513</v>
      </c>
      <c r="H896" s="1">
        <v>15.3954</v>
      </c>
      <c r="I896" s="1">
        <v>16.201899999999998</v>
      </c>
      <c r="J896" s="5">
        <f>2^D896</f>
        <v>36514.959247399733</v>
      </c>
      <c r="K896" s="5">
        <f>2^E896</f>
        <v>57294.141256829134</v>
      </c>
      <c r="L896" s="5">
        <f>2^F896</f>
        <v>85800.593100274607</v>
      </c>
      <c r="M896" s="9">
        <f>2^G896</f>
        <v>29558.798339120058</v>
      </c>
      <c r="N896" s="9">
        <f>2^H896</f>
        <v>43099.992565282679</v>
      </c>
      <c r="O896" s="9">
        <f>2^I896</f>
        <v>75380.30437699263</v>
      </c>
      <c r="P896" s="1">
        <f>AVERAGE(J896:L896)/AVERAGE(M896:O896)</f>
        <v>1.2132585197383039</v>
      </c>
      <c r="Q896" s="1">
        <f>LOG(P896,2)</f>
        <v>0.27888699102405151</v>
      </c>
      <c r="R896" s="1">
        <f>_xlfn.T.TEST(J896:L896,M896:O896,2,2)</f>
        <v>0.62182802690939221</v>
      </c>
      <c r="S896" s="1">
        <f>-LOG(R896,10)</f>
        <v>0.20632970741700796</v>
      </c>
    </row>
    <row r="897" spans="1:19" x14ac:dyDescent="0.2">
      <c r="A897" s="1" t="s">
        <v>1063</v>
      </c>
      <c r="B897" s="1" t="s">
        <v>1064</v>
      </c>
      <c r="C897" s="1" t="s">
        <v>1065</v>
      </c>
      <c r="D897" s="1">
        <v>15.8606</v>
      </c>
      <c r="E897" s="1">
        <v>16.2897</v>
      </c>
      <c r="F897" s="1">
        <v>17.035599999999999</v>
      </c>
      <c r="G897" s="1">
        <v>15.479699999999999</v>
      </c>
      <c r="H897" s="1">
        <v>15.845700000000001</v>
      </c>
      <c r="I897" s="1">
        <v>16.884399999999999</v>
      </c>
      <c r="J897" s="5">
        <f>2^D897</f>
        <v>59499.915537153065</v>
      </c>
      <c r="K897" s="5">
        <f>2^E897</f>
        <v>80110.293039565615</v>
      </c>
      <c r="L897" s="5">
        <f>2^F897</f>
        <v>134346.57346083404</v>
      </c>
      <c r="M897" s="9">
        <f>2^G897</f>
        <v>45693.457783561535</v>
      </c>
      <c r="N897" s="9">
        <f>2^H897</f>
        <v>58888.569170592324</v>
      </c>
      <c r="O897" s="9">
        <f>2^I897</f>
        <v>120979.24191573703</v>
      </c>
      <c r="P897" s="1">
        <f>AVERAGE(J897:L897)/AVERAGE(M897:O897)</f>
        <v>1.2145559537332515</v>
      </c>
      <c r="Q897" s="1">
        <f>LOG(P897,2)</f>
        <v>0.28042895544434188</v>
      </c>
      <c r="R897" s="1">
        <f>_xlfn.T.TEST(J897:L897,M897:O897,2,2)</f>
        <v>0.64271514443756583</v>
      </c>
      <c r="S897" s="1">
        <f>-LOG(R897,10)</f>
        <v>0.19198146659313756</v>
      </c>
    </row>
    <row r="898" spans="1:19" x14ac:dyDescent="0.2">
      <c r="A898" s="1" t="s">
        <v>1281</v>
      </c>
      <c r="B898" s="1" t="s">
        <v>1282</v>
      </c>
      <c r="C898" s="1" t="s">
        <v>1283</v>
      </c>
      <c r="D898" s="1">
        <v>18.502099999999999</v>
      </c>
      <c r="E898" s="1">
        <v>18.956</v>
      </c>
      <c r="F898" s="1">
        <v>19.5505</v>
      </c>
      <c r="G898" s="1">
        <v>18.207599999999999</v>
      </c>
      <c r="H898" s="1">
        <v>18.4786</v>
      </c>
      <c r="I898" s="1">
        <v>19.391999999999999</v>
      </c>
      <c r="J898" s="5">
        <f>2^D898</f>
        <v>371267.62749437365</v>
      </c>
      <c r="K898" s="5">
        <f>2^E898</f>
        <v>508539.39004924719</v>
      </c>
      <c r="L898" s="5">
        <f>2^F898</f>
        <v>767868.63823648333</v>
      </c>
      <c r="M898" s="9">
        <f>2^G898</f>
        <v>302714.8658873961</v>
      </c>
      <c r="N898" s="9">
        <f>2^H898</f>
        <v>365269.05233211274</v>
      </c>
      <c r="O898" s="9">
        <f>2^I898</f>
        <v>687976.61424750951</v>
      </c>
      <c r="P898" s="1">
        <f>AVERAGE(J898:L898)/AVERAGE(M898:O898)</f>
        <v>1.215135408685047</v>
      </c>
      <c r="Q898" s="1">
        <f>LOG(P898,2)</f>
        <v>0.28111708959516762</v>
      </c>
      <c r="R898" s="1">
        <f>_xlfn.T.TEST(J898:L898,M898:O898,2,2)</f>
        <v>0.59086941075633548</v>
      </c>
      <c r="S898" s="1">
        <f>-LOG(R898,10)</f>
        <v>0.22850849281538838</v>
      </c>
    </row>
    <row r="899" spans="1:19" x14ac:dyDescent="0.2">
      <c r="A899" s="1" t="s">
        <v>465</v>
      </c>
      <c r="B899" s="1" t="s">
        <v>466</v>
      </c>
      <c r="C899" s="1" t="s">
        <v>467</v>
      </c>
      <c r="D899" s="1">
        <v>14.2464</v>
      </c>
      <c r="E899" s="1">
        <v>14.7272</v>
      </c>
      <c r="F899" s="1">
        <v>15.363300000000001</v>
      </c>
      <c r="G899" s="1">
        <v>13.895200000000001</v>
      </c>
      <c r="H899" s="1">
        <v>14.2835</v>
      </c>
      <c r="I899" s="1">
        <v>15.203099999999999</v>
      </c>
      <c r="J899" s="5">
        <f>2^D899</f>
        <v>19435.411051543193</v>
      </c>
      <c r="K899" s="5">
        <f>2^E899</f>
        <v>27122.452178892938</v>
      </c>
      <c r="L899" s="5">
        <f>2^F899</f>
        <v>42151.606605965695</v>
      </c>
      <c r="M899" s="9">
        <f>2^G899</f>
        <v>15236.036196483314</v>
      </c>
      <c r="N899" s="9">
        <f>2^H899</f>
        <v>19941.689189186858</v>
      </c>
      <c r="O899" s="9">
        <f>2^I899</f>
        <v>37721.515017391197</v>
      </c>
      <c r="P899" s="1">
        <f>AVERAGE(J899:L899)/AVERAGE(M899:O899)</f>
        <v>1.2168778350216736</v>
      </c>
      <c r="Q899" s="1">
        <f>LOG(P899,2)</f>
        <v>0.28318434006889398</v>
      </c>
      <c r="R899" s="1">
        <f>_xlfn.T.TEST(J899:L899,M899:O899,2,2)</f>
        <v>0.61077315021434586</v>
      </c>
      <c r="S899" s="1">
        <f>-LOG(R899,10)</f>
        <v>0.21412006292218239</v>
      </c>
    </row>
    <row r="900" spans="1:19" x14ac:dyDescent="0.2">
      <c r="A900" s="1" t="s">
        <v>2456</v>
      </c>
      <c r="B900" s="1" t="s">
        <v>2457</v>
      </c>
      <c r="C900" s="1" t="s">
        <v>2458</v>
      </c>
      <c r="D900" s="1">
        <v>11.867100000000001</v>
      </c>
      <c r="E900" s="1">
        <v>12.88</v>
      </c>
      <c r="F900" s="1">
        <v>12.835599999999999</v>
      </c>
      <c r="G900" s="1">
        <v>11.8216</v>
      </c>
      <c r="H900" s="1">
        <v>11.597</v>
      </c>
      <c r="I900" s="1">
        <v>13.0595</v>
      </c>
      <c r="J900" s="5">
        <f>2^D900</f>
        <v>3735.5371647007901</v>
      </c>
      <c r="K900" s="5">
        <f>2^E900</f>
        <v>7538.1772339189747</v>
      </c>
      <c r="L900" s="5">
        <f>2^F900</f>
        <v>7309.7178252020858</v>
      </c>
      <c r="M900" s="9">
        <f>2^G900</f>
        <v>3619.5634720153325</v>
      </c>
      <c r="N900" s="9">
        <f>2^H900</f>
        <v>3097.7392584375516</v>
      </c>
      <c r="O900" s="9">
        <f>2^I900</f>
        <v>8536.9203289242614</v>
      </c>
      <c r="P900" s="1">
        <f>AVERAGE(J900:L900)/AVERAGE(M900:O900)</f>
        <v>1.2182483599122513</v>
      </c>
      <c r="Q900" s="1">
        <f>LOG(P900,2)</f>
        <v>0.28480828027859351</v>
      </c>
      <c r="R900" s="1">
        <f>_xlfn.T.TEST(J900:L900,M900:O900,2,2)</f>
        <v>0.62918556056470276</v>
      </c>
      <c r="S900" s="1">
        <f>-LOG(R900,10)</f>
        <v>0.20122125273506405</v>
      </c>
    </row>
    <row r="901" spans="1:19" x14ac:dyDescent="0.2">
      <c r="A901" s="1" t="s">
        <v>1899</v>
      </c>
      <c r="B901" s="1" t="s">
        <v>1900</v>
      </c>
      <c r="C901" s="1" t="s">
        <v>1901</v>
      </c>
      <c r="D901" s="1">
        <v>14.211600000000001</v>
      </c>
      <c r="E901" s="1">
        <v>14.684100000000001</v>
      </c>
      <c r="F901" s="1">
        <v>15.8003</v>
      </c>
      <c r="G901" s="1">
        <v>13.604200000000001</v>
      </c>
      <c r="H901" s="1">
        <v>14.5326</v>
      </c>
      <c r="I901" s="1">
        <v>15.546799999999999</v>
      </c>
      <c r="J901" s="5">
        <f>2^D901</f>
        <v>18972.208394302252</v>
      </c>
      <c r="K901" s="5">
        <f>2^E901</f>
        <v>26324.162274384464</v>
      </c>
      <c r="L901" s="5">
        <f>2^F901</f>
        <v>57064.266663173308</v>
      </c>
      <c r="M901" s="9">
        <f>2^G901</f>
        <v>12452.950649512071</v>
      </c>
      <c r="N901" s="9">
        <f>2^H901</f>
        <v>23700.009221250861</v>
      </c>
      <c r="O901" s="9">
        <f>2^I901</f>
        <v>47868.865702328963</v>
      </c>
      <c r="P901" s="1">
        <f>AVERAGE(J901:L901)/AVERAGE(M901:O901)</f>
        <v>1.2182624768467443</v>
      </c>
      <c r="Q901" s="1">
        <f>LOG(P901,2)</f>
        <v>0.28482499798087374</v>
      </c>
      <c r="R901" s="1">
        <f>_xlfn.T.TEST(J901:L901,M901:O901,2,2)</f>
        <v>0.71619219700306902</v>
      </c>
      <c r="S901" s="1">
        <f>-LOG(R901,10)</f>
        <v>0.14497041498701735</v>
      </c>
    </row>
    <row r="902" spans="1:19" x14ac:dyDescent="0.2">
      <c r="A902" s="1" t="s">
        <v>3241</v>
      </c>
      <c r="B902" s="1" t="s">
        <v>3242</v>
      </c>
      <c r="C902" s="1" t="s">
        <v>3243</v>
      </c>
      <c r="D902" s="1">
        <v>12.4374</v>
      </c>
      <c r="E902" s="1">
        <v>13.154400000000001</v>
      </c>
      <c r="F902" s="1">
        <v>13.896800000000001</v>
      </c>
      <c r="G902" s="1">
        <v>10.6538</v>
      </c>
      <c r="H902" s="1">
        <v>12.6731</v>
      </c>
      <c r="I902" s="1">
        <v>14.0006</v>
      </c>
      <c r="J902" s="5">
        <f>2^D902</f>
        <v>5546.6462427082215</v>
      </c>
      <c r="K902" s="5">
        <f>2^E902</f>
        <v>9117.3573056306232</v>
      </c>
      <c r="L902" s="5">
        <f>2^F902</f>
        <v>15252.942874655497</v>
      </c>
      <c r="M902" s="9">
        <f>2^G902</f>
        <v>1611.0661314132192</v>
      </c>
      <c r="N902" s="9">
        <f>2^H902</f>
        <v>6531.0534502596274</v>
      </c>
      <c r="O902" s="9">
        <f>2^I902</f>
        <v>16390.815331153801</v>
      </c>
      <c r="P902" s="1">
        <f>AVERAGE(J902:L902)/AVERAGE(M902:O902)</f>
        <v>1.2194605549355919</v>
      </c>
      <c r="Q902" s="1">
        <f>LOG(P902,2)</f>
        <v>0.2862430930097275</v>
      </c>
      <c r="R902" s="1">
        <f>_xlfn.T.TEST(J902:L902,M902:O902,2,2)</f>
        <v>0.74682416776296701</v>
      </c>
      <c r="S902" s="1">
        <f>-LOG(R902,10)</f>
        <v>0.12678163641622808</v>
      </c>
    </row>
    <row r="903" spans="1:19" x14ac:dyDescent="0.2">
      <c r="A903" s="1" t="s">
        <v>1947</v>
      </c>
      <c r="B903" s="1" t="s">
        <v>1948</v>
      </c>
      <c r="C903" s="1" t="s">
        <v>1949</v>
      </c>
      <c r="D903" s="1">
        <v>13.52</v>
      </c>
      <c r="E903" s="1">
        <v>13.720599999999999</v>
      </c>
      <c r="F903" s="1">
        <v>14.243499999999999</v>
      </c>
      <c r="G903" s="1">
        <v>12.8904</v>
      </c>
      <c r="H903" s="1">
        <v>13.0091</v>
      </c>
      <c r="I903" s="1">
        <v>14.3421</v>
      </c>
      <c r="J903" s="5">
        <f>2^D903</f>
        <v>11746.961391745646</v>
      </c>
      <c r="K903" s="5">
        <f>2^E903</f>
        <v>13499.328272429886</v>
      </c>
      <c r="L903" s="5">
        <f>2^F903</f>
        <v>19396.382649620668</v>
      </c>
      <c r="M903" s="9">
        <f>2^G903</f>
        <v>7592.7142585899383</v>
      </c>
      <c r="N903" s="9">
        <f>2^H903</f>
        <v>8243.8354894230506</v>
      </c>
      <c r="O903" s="9">
        <f>2^I903</f>
        <v>20768.364664463254</v>
      </c>
      <c r="P903" s="1">
        <f>AVERAGE(J903:L903)/AVERAGE(M903:O903)</f>
        <v>1.2195813876450536</v>
      </c>
      <c r="Q903" s="1">
        <f>LOG(P903,2)</f>
        <v>0.28638603827673326</v>
      </c>
      <c r="R903" s="1">
        <f>_xlfn.T.TEST(J903:L903,M903:O903,2,2)</f>
        <v>0.61162725561132725</v>
      </c>
      <c r="S903" s="1">
        <f>-LOG(R903,10)</f>
        <v>0.21351316960070116</v>
      </c>
    </row>
    <row r="904" spans="1:19" x14ac:dyDescent="0.2">
      <c r="A904" s="1" t="s">
        <v>1779</v>
      </c>
      <c r="B904" s="1" t="s">
        <v>1780</v>
      </c>
      <c r="C904" s="1" t="s">
        <v>1781</v>
      </c>
      <c r="D904" s="1">
        <v>12.9758</v>
      </c>
      <c r="E904" s="1">
        <v>13.707800000000001</v>
      </c>
      <c r="F904" s="1">
        <v>13.754200000000001</v>
      </c>
      <c r="G904" s="1">
        <v>12.3485</v>
      </c>
      <c r="H904" s="1">
        <v>13.0624</v>
      </c>
      <c r="I904" s="1">
        <v>13.885400000000001</v>
      </c>
      <c r="J904" s="5">
        <f>2^D904</f>
        <v>8055.7321514058112</v>
      </c>
      <c r="K904" s="5">
        <f>2^E904</f>
        <v>13380.088147695569</v>
      </c>
      <c r="L904" s="5">
        <f>2^F904</f>
        <v>13817.413877866031</v>
      </c>
      <c r="M904" s="9">
        <f>2^G904</f>
        <v>5215.1751837079682</v>
      </c>
      <c r="N904" s="9">
        <f>2^H904</f>
        <v>8554.0978802128939</v>
      </c>
      <c r="O904" s="9">
        <f>2^I904</f>
        <v>15132.890925664253</v>
      </c>
      <c r="P904" s="1">
        <f>AVERAGE(J904:L904)/AVERAGE(M904:O904)</f>
        <v>1.2197437600060292</v>
      </c>
      <c r="Q904" s="1">
        <f>LOG(P904,2)</f>
        <v>0.28657810270941331</v>
      </c>
      <c r="R904" s="1">
        <f>_xlfn.T.TEST(J904:L904,M904:O904,2,2)</f>
        <v>0.57288041328349482</v>
      </c>
      <c r="S904" s="1">
        <f>-LOG(R904,10)</f>
        <v>0.24193602597575245</v>
      </c>
    </row>
    <row r="905" spans="1:19" x14ac:dyDescent="0.2">
      <c r="A905" s="1" t="s">
        <v>336</v>
      </c>
      <c r="B905" s="1" t="s">
        <v>337</v>
      </c>
      <c r="C905" s="1" t="s">
        <v>338</v>
      </c>
      <c r="D905" s="1">
        <v>14.0092</v>
      </c>
      <c r="E905" s="1">
        <v>14.447900000000001</v>
      </c>
      <c r="F905" s="1">
        <v>14.7202</v>
      </c>
      <c r="G905" s="1">
        <v>12.8443</v>
      </c>
      <c r="H905" s="1">
        <v>14.1595</v>
      </c>
      <c r="I905" s="1">
        <v>14.787599999999999</v>
      </c>
      <c r="J905" s="5">
        <f>2^D905</f>
        <v>16488.813856720073</v>
      </c>
      <c r="K905" s="5">
        <f>2^E905</f>
        <v>22348.648982671544</v>
      </c>
      <c r="L905" s="5">
        <f>2^F905</f>
        <v>26991.171965425565</v>
      </c>
      <c r="M905" s="9">
        <f>2^G905</f>
        <v>7353.9313831236641</v>
      </c>
      <c r="N905" s="9">
        <f>2^H905</f>
        <v>18299.289320655236</v>
      </c>
      <c r="O905" s="9">
        <f>2^I905</f>
        <v>28282.068113900037</v>
      </c>
      <c r="P905" s="1">
        <f>AVERAGE(J905:L905)/AVERAGE(M905:O905)</f>
        <v>1.2205113988977072</v>
      </c>
      <c r="Q905" s="1">
        <f>LOG(P905,2)</f>
        <v>0.28748576915134816</v>
      </c>
      <c r="R905" s="1">
        <f>_xlfn.T.TEST(J905:L905,M905:O905,2,2)</f>
        <v>0.58930195664588125</v>
      </c>
      <c r="S905" s="1">
        <f>-LOG(R905,10)</f>
        <v>0.22966211692436792</v>
      </c>
    </row>
    <row r="906" spans="1:19" x14ac:dyDescent="0.2">
      <c r="A906" s="1" t="s">
        <v>2754</v>
      </c>
      <c r="B906" s="1" t="s">
        <v>2755</v>
      </c>
      <c r="C906" s="1" t="s">
        <v>2756</v>
      </c>
      <c r="D906" s="1">
        <v>17.201000000000001</v>
      </c>
      <c r="E906" s="1">
        <v>17.818100000000001</v>
      </c>
      <c r="F906" s="1">
        <v>17.878799999999998</v>
      </c>
      <c r="G906" s="1">
        <v>16.184899999999999</v>
      </c>
      <c r="H906" s="1">
        <v>17.332799999999999</v>
      </c>
      <c r="I906" s="1">
        <v>18.044499999999999</v>
      </c>
      <c r="J906" s="5">
        <f>2^D906</f>
        <v>150666.58872160106</v>
      </c>
      <c r="K906" s="5">
        <f>2^E906</f>
        <v>231090.75194960544</v>
      </c>
      <c r="L906" s="5">
        <f>2^F906</f>
        <v>241021.11236138886</v>
      </c>
      <c r="M906" s="9">
        <f>2^G906</f>
        <v>74497.27322153977</v>
      </c>
      <c r="N906" s="9">
        <f>2^H906</f>
        <v>165079.33429030835</v>
      </c>
      <c r="O906" s="9">
        <f>2^I906</f>
        <v>270355.84092179826</v>
      </c>
      <c r="P906" s="1">
        <f>AVERAGE(J906:L906)/AVERAGE(M906:O906)</f>
        <v>1.2212959872343421</v>
      </c>
      <c r="Q906" s="1">
        <f>LOG(P906,2)</f>
        <v>0.28841288711141777</v>
      </c>
      <c r="R906" s="1">
        <f>_xlfn.T.TEST(J906:L906,M906:O906,2,2)</f>
        <v>0.58496854682239441</v>
      </c>
      <c r="S906" s="1">
        <f>-LOG(R906,10)</f>
        <v>0.23286748487287354</v>
      </c>
    </row>
    <row r="907" spans="1:19" x14ac:dyDescent="0.2">
      <c r="A907" s="1" t="s">
        <v>93</v>
      </c>
      <c r="B907" s="1" t="s">
        <v>94</v>
      </c>
      <c r="C907" s="1" t="s">
        <v>95</v>
      </c>
      <c r="D907" s="1">
        <v>11.9476</v>
      </c>
      <c r="E907" s="1">
        <v>12.2524</v>
      </c>
      <c r="F907" s="1">
        <v>12.5032</v>
      </c>
      <c r="G907" s="1">
        <v>11.081899999999999</v>
      </c>
      <c r="H907" s="1">
        <v>11.8047</v>
      </c>
      <c r="I907" s="1">
        <v>12.6036</v>
      </c>
      <c r="J907" s="5">
        <f>2^D907</f>
        <v>3949.8988677178718</v>
      </c>
      <c r="K907" s="5">
        <f>2^E907</f>
        <v>4879.1022418669363</v>
      </c>
      <c r="L907" s="5">
        <f>2^F907</f>
        <v>5805.4814509349135</v>
      </c>
      <c r="M907" s="9">
        <f>2^G907</f>
        <v>2167.625787126653</v>
      </c>
      <c r="N907" s="9">
        <f>2^H907</f>
        <v>3577.4106027025309</v>
      </c>
      <c r="O907" s="9">
        <f>2^I907</f>
        <v>6223.8863448668671</v>
      </c>
      <c r="P907" s="1">
        <f>AVERAGE(J907:L907)/AVERAGE(M907:O907)</f>
        <v>1.2227067452024423</v>
      </c>
      <c r="Q907" s="1">
        <f>LOG(P907,2)</f>
        <v>0.29007842841668058</v>
      </c>
      <c r="R907" s="1">
        <f>_xlfn.T.TEST(J907:L907,M907:O907,2,2)</f>
        <v>0.53304865956518177</v>
      </c>
      <c r="S907" s="1">
        <f>-LOG(R907,10)</f>
        <v>0.27323314441419178</v>
      </c>
    </row>
    <row r="908" spans="1:19" x14ac:dyDescent="0.2">
      <c r="A908" s="1" t="s">
        <v>931</v>
      </c>
      <c r="B908" s="1" t="s">
        <v>932</v>
      </c>
      <c r="C908" s="1" t="s">
        <v>933</v>
      </c>
      <c r="D908" s="1">
        <v>11.8035</v>
      </c>
      <c r="E908" s="1">
        <v>11.858700000000001</v>
      </c>
      <c r="F908" s="1">
        <v>13.1492</v>
      </c>
      <c r="G908" s="1">
        <v>11.252800000000001</v>
      </c>
      <c r="H908" s="1">
        <v>11.9038</v>
      </c>
      <c r="I908" s="1">
        <v>12.7958</v>
      </c>
      <c r="J908" s="5">
        <f>2^D908</f>
        <v>3574.4362333918712</v>
      </c>
      <c r="K908" s="5">
        <f>2^E908</f>
        <v>3713.8504335226035</v>
      </c>
      <c r="L908" s="5">
        <f>2^F908</f>
        <v>9084.5541717284996</v>
      </c>
      <c r="M908" s="9">
        <f>2^G908</f>
        <v>2440.2276019018318</v>
      </c>
      <c r="N908" s="9">
        <f>2^H908</f>
        <v>3831.7826124330168</v>
      </c>
      <c r="O908" s="9">
        <f>2^I908</f>
        <v>7110.8189073608764</v>
      </c>
      <c r="P908" s="1">
        <f>AVERAGE(J908:L908)/AVERAGE(M908:O908)</f>
        <v>1.2234214970360755</v>
      </c>
      <c r="Q908" s="1">
        <f>LOG(P908,2)</f>
        <v>0.29092153135575799</v>
      </c>
      <c r="R908" s="1">
        <f>_xlfn.T.TEST(J908:L908,M908:O908,2,2)</f>
        <v>0.6848213407974364</v>
      </c>
      <c r="S908" s="1">
        <f>-LOG(R908,10)</f>
        <v>0.16442271438500042</v>
      </c>
    </row>
    <row r="909" spans="1:19" x14ac:dyDescent="0.2">
      <c r="A909" s="1" t="s">
        <v>979</v>
      </c>
      <c r="B909" s="1" t="s">
        <v>980</v>
      </c>
      <c r="C909" s="1" t="s">
        <v>981</v>
      </c>
      <c r="D909" s="1">
        <v>14.776400000000001</v>
      </c>
      <c r="E909" s="1">
        <v>15.4421</v>
      </c>
      <c r="F909" s="1">
        <v>16.042100000000001</v>
      </c>
      <c r="G909" s="1">
        <v>13.941599999999999</v>
      </c>
      <c r="H909" s="1">
        <v>14.9162</v>
      </c>
      <c r="I909" s="1">
        <v>16.045300000000001</v>
      </c>
      <c r="J909" s="5">
        <f>2^D909</f>
        <v>28063.357444303816</v>
      </c>
      <c r="K909" s="5">
        <f>2^E909</f>
        <v>44517.964215296328</v>
      </c>
      <c r="L909" s="5">
        <f>2^F909</f>
        <v>67476.615868441833</v>
      </c>
      <c r="M909" s="9">
        <f>2^G909</f>
        <v>15734.023248659665</v>
      </c>
      <c r="N909" s="9">
        <f>2^H909</f>
        <v>30918.870573844459</v>
      </c>
      <c r="O909" s="9">
        <f>2^I909</f>
        <v>67626.449901609521</v>
      </c>
      <c r="P909" s="1">
        <f>AVERAGE(J909:L909)/AVERAGE(M909:O909)</f>
        <v>1.2255752698944569</v>
      </c>
      <c r="Q909" s="1">
        <f>LOG(P909,2)</f>
        <v>0.29345909144160826</v>
      </c>
      <c r="R909" s="1">
        <f>_xlfn.T.TEST(J909:L909,M909:O909,2,2)</f>
        <v>0.67734819169545801</v>
      </c>
      <c r="S909" s="1">
        <f>-LOG(R909,10)</f>
        <v>0.16918802428607116</v>
      </c>
    </row>
    <row r="910" spans="1:19" x14ac:dyDescent="0.2">
      <c r="A910" s="1" t="s">
        <v>1671</v>
      </c>
      <c r="B910" s="1" t="s">
        <v>1672</v>
      </c>
      <c r="C910" s="1" t="s">
        <v>1673</v>
      </c>
      <c r="D910" s="1">
        <v>18.0335</v>
      </c>
      <c r="E910" s="1">
        <v>18.439</v>
      </c>
      <c r="F910" s="1">
        <v>19.184699999999999</v>
      </c>
      <c r="G910" s="1">
        <v>17.7517</v>
      </c>
      <c r="H910" s="1">
        <v>17.947500000000002</v>
      </c>
      <c r="I910" s="1">
        <v>18.990400000000001</v>
      </c>
      <c r="J910" s="5">
        <f>2^D910</f>
        <v>268302.31925265572</v>
      </c>
      <c r="K910" s="5">
        <f>2^E910</f>
        <v>355379.26928465936</v>
      </c>
      <c r="L910" s="5">
        <f>2^F910</f>
        <v>595895.57137901441</v>
      </c>
      <c r="M910" s="9">
        <f>2^G910</f>
        <v>220695.85372623292</v>
      </c>
      <c r="N910" s="9">
        <f>2^H910</f>
        <v>252776.00582911959</v>
      </c>
      <c r="O910" s="9">
        <f>2^I910</f>
        <v>520810.85766256857</v>
      </c>
      <c r="P910" s="1">
        <f>AVERAGE(J910:L910)/AVERAGE(M910:O910)</f>
        <v>1.2265899213543605</v>
      </c>
      <c r="Q910" s="1">
        <f>LOG(P910,2)</f>
        <v>0.29465300180148102</v>
      </c>
      <c r="R910" s="1">
        <f>_xlfn.T.TEST(J910:L910,M910:O910,2,2)</f>
        <v>0.61163846364952912</v>
      </c>
      <c r="S910" s="1">
        <f>-LOG(R910,10)</f>
        <v>0.21350521124943286</v>
      </c>
    </row>
    <row r="911" spans="1:19" x14ac:dyDescent="0.2">
      <c r="A911" s="1" t="s">
        <v>3655</v>
      </c>
      <c r="B911" s="7" t="s">
        <v>3591</v>
      </c>
      <c r="C911" s="1" t="s">
        <v>2849</v>
      </c>
      <c r="D911" s="1">
        <v>10.6744</v>
      </c>
      <c r="E911" s="1">
        <v>11.513</v>
      </c>
      <c r="F911" s="1">
        <v>12.0558</v>
      </c>
      <c r="G911" s="1">
        <v>9.0132200000000005</v>
      </c>
      <c r="H911" s="1">
        <v>11.632999999999999</v>
      </c>
      <c r="I911" s="1">
        <v>11.77</v>
      </c>
      <c r="J911" s="5">
        <f>2^D911</f>
        <v>1634.2352945555599</v>
      </c>
      <c r="K911" s="5">
        <f>2^E911</f>
        <v>2922.5257077102142</v>
      </c>
      <c r="L911" s="5">
        <f>2^F911</f>
        <v>4257.5271069831433</v>
      </c>
      <c r="M911" s="9">
        <f>2^G911</f>
        <v>516.7132253503446</v>
      </c>
      <c r="N911" s="9">
        <f>2^H911</f>
        <v>3176.010573197329</v>
      </c>
      <c r="O911" s="9">
        <f>2^I911</f>
        <v>3492.3925166815484</v>
      </c>
      <c r="P911" s="1">
        <f>AVERAGE(J911:L911)/AVERAGE(M911:O911)</f>
        <v>1.2267425776485459</v>
      </c>
      <c r="Q911" s="1">
        <f>LOG(P911,2)</f>
        <v>0.29483254247031043</v>
      </c>
      <c r="R911" s="1">
        <f>_xlfn.T.TEST(J911:L911,M911:O911,2,2)</f>
        <v>0.676790726625637</v>
      </c>
      <c r="S911" s="1">
        <f>-LOG(R911,10)</f>
        <v>0.16954560062344459</v>
      </c>
    </row>
    <row r="912" spans="1:19" x14ac:dyDescent="0.2">
      <c r="A912" s="1" t="s">
        <v>54</v>
      </c>
      <c r="B912" s="1" t="s">
        <v>55</v>
      </c>
      <c r="C912" s="1" t="s">
        <v>56</v>
      </c>
      <c r="D912" s="1">
        <v>12.8711</v>
      </c>
      <c r="E912" s="1">
        <v>13.4788</v>
      </c>
      <c r="F912" s="1">
        <v>14.079599999999999</v>
      </c>
      <c r="G912" s="1">
        <v>12.2356</v>
      </c>
      <c r="H912" s="1">
        <v>12.559200000000001</v>
      </c>
      <c r="I912" s="1">
        <v>14.187900000000001</v>
      </c>
      <c r="J912" s="5">
        <f>2^D912</f>
        <v>7491.8172883893467</v>
      </c>
      <c r="K912" s="5">
        <f>2^E912</f>
        <v>11416.240402653782</v>
      </c>
      <c r="L912" s="5">
        <f>2^F912</f>
        <v>17313.382622094588</v>
      </c>
      <c r="M912" s="9">
        <f>2^G912</f>
        <v>4822.6152479358934</v>
      </c>
      <c r="N912" s="9">
        <f>2^H912</f>
        <v>6035.2591276834773</v>
      </c>
      <c r="O912" s="9">
        <f>2^I912</f>
        <v>18663.086780974128</v>
      </c>
      <c r="P912" s="1">
        <f>AVERAGE(J912:L912)/AVERAGE(M912:O912)</f>
        <v>1.2269736110894776</v>
      </c>
      <c r="Q912" s="1">
        <f>LOG(P912,2)</f>
        <v>0.29510422083476551</v>
      </c>
      <c r="R912" s="1">
        <f>_xlfn.T.TEST(J912:L912,M912:O912,2,2)</f>
        <v>0.69327720870434473</v>
      </c>
      <c r="S912" s="1">
        <f>-LOG(R912,10)</f>
        <v>0.15909307687700486</v>
      </c>
    </row>
    <row r="913" spans="1:19" x14ac:dyDescent="0.2">
      <c r="A913" s="1" t="s">
        <v>1157</v>
      </c>
      <c r="B913" s="1" t="s">
        <v>1158</v>
      </c>
      <c r="C913" s="1" t="s">
        <v>1159</v>
      </c>
      <c r="D913" s="1">
        <v>9.3714399999999998</v>
      </c>
      <c r="E913" s="1">
        <v>11.4368</v>
      </c>
      <c r="F913" s="1">
        <v>12.6534</v>
      </c>
      <c r="G913" s="1">
        <v>9.6506500000000006</v>
      </c>
      <c r="H913" s="1">
        <v>11.1623</v>
      </c>
      <c r="I913" s="1">
        <v>12.272600000000001</v>
      </c>
      <c r="J913" s="5">
        <f>2^D913</f>
        <v>662.34542758616408</v>
      </c>
      <c r="K913" s="5">
        <f>2^E913</f>
        <v>2772.1699685007156</v>
      </c>
      <c r="L913" s="5">
        <f>2^F913</f>
        <v>6442.4780438085927</v>
      </c>
      <c r="M913" s="9">
        <f>2^G913</f>
        <v>803.77617255077166</v>
      </c>
      <c r="N913" s="9">
        <f>2^H913</f>
        <v>2291.854911204769</v>
      </c>
      <c r="O913" s="9">
        <f>2^I913</f>
        <v>4947.8978477518876</v>
      </c>
      <c r="P913" s="1">
        <f>AVERAGE(J913:L913)/AVERAGE(M913:O913)</f>
        <v>1.2279428002311463</v>
      </c>
      <c r="Q913" s="1">
        <f>LOG(P913,2)</f>
        <v>0.29624335896147813</v>
      </c>
      <c r="R913" s="1">
        <f>_xlfn.T.TEST(J913:L913,M913:O913,2,2)</f>
        <v>0.78337308434271435</v>
      </c>
      <c r="S913" s="1">
        <f>-LOG(R913,10)</f>
        <v>0.10603135431259564</v>
      </c>
    </row>
    <row r="914" spans="1:19" x14ac:dyDescent="0.2">
      <c r="A914" s="1" t="s">
        <v>2865</v>
      </c>
      <c r="B914" s="1" t="s">
        <v>2866</v>
      </c>
      <c r="C914" s="1" t="s">
        <v>2867</v>
      </c>
      <c r="D914" s="1">
        <v>10.2562</v>
      </c>
      <c r="E914" s="1">
        <v>9.9745600000000003</v>
      </c>
      <c r="F914" s="1">
        <v>11.911099999999999</v>
      </c>
      <c r="G914" s="1">
        <v>10.1639</v>
      </c>
      <c r="H914" s="1">
        <v>10.023999999999999</v>
      </c>
      <c r="I914" s="1">
        <v>11.4299</v>
      </c>
      <c r="J914" s="5">
        <f>2^D914</f>
        <v>1222.9926345924146</v>
      </c>
      <c r="K914" s="5">
        <f>2^E914</f>
        <v>1006.1014005203485</v>
      </c>
      <c r="L914" s="5">
        <f>2^F914</f>
        <v>3851.2204704870205</v>
      </c>
      <c r="M914" s="9">
        <f>2^G914</f>
        <v>1147.1990348012441</v>
      </c>
      <c r="N914" s="9">
        <f>2^H914</f>
        <v>1041.1772654509621</v>
      </c>
      <c r="O914" s="9">
        <f>2^I914</f>
        <v>2758.9431234283352</v>
      </c>
      <c r="P914" s="1">
        <f>AVERAGE(J914:L914)/AVERAGE(M914:O914)</f>
        <v>1.2290119122885244</v>
      </c>
      <c r="Q914" s="1">
        <f>LOG(P914,2)</f>
        <v>0.29749889920633715</v>
      </c>
      <c r="R914" s="1">
        <f>_xlfn.T.TEST(J914:L914,M914:O914,2,2)</f>
        <v>0.74193939794342534</v>
      </c>
      <c r="S914" s="1">
        <f>-LOG(R914,10)</f>
        <v>0.12963156670697648</v>
      </c>
    </row>
    <row r="915" spans="1:19" x14ac:dyDescent="0.2">
      <c r="A915" s="1" t="s">
        <v>2192</v>
      </c>
      <c r="B915" s="1" t="s">
        <v>2193</v>
      </c>
      <c r="C915" s="1" t="s">
        <v>2194</v>
      </c>
      <c r="D915" s="1">
        <v>13.815200000000001</v>
      </c>
      <c r="E915" s="1">
        <v>14.1236</v>
      </c>
      <c r="F915" s="1">
        <v>14.722899999999999</v>
      </c>
      <c r="G915" s="1">
        <v>13.058299999999999</v>
      </c>
      <c r="H915" s="1">
        <v>13.829000000000001</v>
      </c>
      <c r="I915" s="1">
        <v>14.616099999999999</v>
      </c>
      <c r="J915" s="5">
        <f>2^D915</f>
        <v>14414.168549471024</v>
      </c>
      <c r="K915" s="5">
        <f>2^E915</f>
        <v>17849.548974551777</v>
      </c>
      <c r="L915" s="5">
        <f>2^F915</f>
        <v>27041.733171069322</v>
      </c>
      <c r="M915" s="9">
        <f>2^G915</f>
        <v>8529.8224705417997</v>
      </c>
      <c r="N915" s="9">
        <f>2^H915</f>
        <v>14552.707823081961</v>
      </c>
      <c r="O915" s="9">
        <f>2^I915</f>
        <v>25112.186011812733</v>
      </c>
      <c r="P915" s="1">
        <f>AVERAGE(J915:L915)/AVERAGE(M915:O915)</f>
        <v>1.230538433284694</v>
      </c>
      <c r="Q915" s="1">
        <f>LOG(P915,2)</f>
        <v>0.29928971805070981</v>
      </c>
      <c r="R915" s="1">
        <f>_xlfn.T.TEST(J915:L915,M915:O915,2,2)</f>
        <v>0.57889203507268649</v>
      </c>
      <c r="S915" s="1">
        <f>-LOG(R915,10)</f>
        <v>0.23740242581370744</v>
      </c>
    </row>
    <row r="916" spans="1:19" x14ac:dyDescent="0.2">
      <c r="A916" s="1" t="s">
        <v>1851</v>
      </c>
      <c r="B916" s="1" t="s">
        <v>1852</v>
      </c>
      <c r="C916" s="1" t="s">
        <v>1853</v>
      </c>
      <c r="D916" s="1">
        <v>12.2174</v>
      </c>
      <c r="E916" s="1">
        <v>13.329800000000001</v>
      </c>
      <c r="F916" s="1">
        <v>12.939399999999999</v>
      </c>
      <c r="G916" s="1">
        <v>11.400399999999999</v>
      </c>
      <c r="H916" s="1">
        <v>12.4955</v>
      </c>
      <c r="I916" s="1">
        <v>13.306900000000001</v>
      </c>
      <c r="J916" s="5">
        <f>2^D916</f>
        <v>4762.1587521366082</v>
      </c>
      <c r="K916" s="5">
        <f>2^E916</f>
        <v>10296.026132846122</v>
      </c>
      <c r="L916" s="5">
        <f>2^F916</f>
        <v>7855.0241733883668</v>
      </c>
      <c r="M916" s="9">
        <f>2^G916</f>
        <v>2703.1015562644197</v>
      </c>
      <c r="N916" s="9">
        <f>2^H916</f>
        <v>5774.5787828011553</v>
      </c>
      <c r="O916" s="9">
        <f>2^I916</f>
        <v>10133.886813553177</v>
      </c>
      <c r="P916" s="1">
        <f>AVERAGE(J916:L916)/AVERAGE(M916:O916)</f>
        <v>1.2311273344408873</v>
      </c>
      <c r="Q916" s="1">
        <f>LOG(P916,2)</f>
        <v>0.29997998624630362</v>
      </c>
      <c r="R916" s="1">
        <f>_xlfn.T.TEST(J916:L916,M916:O916,2,2)</f>
        <v>0.62166364801801854</v>
      </c>
      <c r="S916" s="1">
        <f>-LOG(R916,10)</f>
        <v>0.20644452739903146</v>
      </c>
    </row>
    <row r="917" spans="1:19" x14ac:dyDescent="0.2">
      <c r="A917" s="1" t="s">
        <v>2966</v>
      </c>
      <c r="B917" s="1" t="s">
        <v>2967</v>
      </c>
      <c r="C917" s="1" t="s">
        <v>2968</v>
      </c>
      <c r="D917" s="1">
        <v>14.919700000000001</v>
      </c>
      <c r="E917" s="1">
        <v>15.274900000000001</v>
      </c>
      <c r="F917" s="1">
        <v>15.470700000000001</v>
      </c>
      <c r="G917" s="1">
        <v>13.8689</v>
      </c>
      <c r="H917" s="1">
        <v>14.8931</v>
      </c>
      <c r="I917" s="1">
        <v>15.5756</v>
      </c>
      <c r="J917" s="5">
        <f>2^D917</f>
        <v>30993.971282613576</v>
      </c>
      <c r="K917" s="5">
        <f>2^E917</f>
        <v>39646.338145544032</v>
      </c>
      <c r="L917" s="5">
        <f>2^F917</f>
        <v>45409.294433835872</v>
      </c>
      <c r="M917" s="9">
        <f>2^G917</f>
        <v>14960.803088407851</v>
      </c>
      <c r="N917" s="9">
        <f>2^H917</f>
        <v>30427.749234152285</v>
      </c>
      <c r="O917" s="9">
        <f>2^I917</f>
        <v>48834.056402051814</v>
      </c>
      <c r="P917" s="1">
        <f>AVERAGE(J917:L917)/AVERAGE(M917:O917)</f>
        <v>1.2316534792745562</v>
      </c>
      <c r="Q917" s="1">
        <f>LOG(P917,2)</f>
        <v>0.30059641670543702</v>
      </c>
      <c r="R917" s="1">
        <f>_xlfn.T.TEST(J917:L917,M917:O917,2,2)</f>
        <v>0.53199279963303592</v>
      </c>
      <c r="S917" s="1">
        <f>-LOG(R917,10)</f>
        <v>0.27409424571397834</v>
      </c>
    </row>
    <row r="918" spans="1:19" x14ac:dyDescent="0.2">
      <c r="A918" s="1" t="s">
        <v>1559</v>
      </c>
      <c r="B918" s="1" t="s">
        <v>1560</v>
      </c>
      <c r="C918" s="1" t="s">
        <v>1561</v>
      </c>
      <c r="D918" s="1">
        <v>16.199200000000001</v>
      </c>
      <c r="E918" s="1">
        <v>16.803699999999999</v>
      </c>
      <c r="F918" s="1">
        <v>17.270700000000001</v>
      </c>
      <c r="G918" s="1">
        <v>15.8719</v>
      </c>
      <c r="H918" s="1">
        <v>16.263400000000001</v>
      </c>
      <c r="I918" s="1">
        <v>17.1328</v>
      </c>
      <c r="J918" s="5">
        <f>2^D918</f>
        <v>75239.362261819042</v>
      </c>
      <c r="K918" s="5">
        <f>2^E918</f>
        <v>114397.81727423637</v>
      </c>
      <c r="L918" s="5">
        <f>2^F918</f>
        <v>158124.34739302151</v>
      </c>
      <c r="M918" s="9">
        <f>2^G918</f>
        <v>59967.782288448281</v>
      </c>
      <c r="N918" s="9">
        <f>2^H918</f>
        <v>78663.1315431127</v>
      </c>
      <c r="O918" s="9">
        <f>2^I918</f>
        <v>143709.90745497713</v>
      </c>
      <c r="P918" s="1">
        <f>AVERAGE(J918:L918)/AVERAGE(M918:O918)</f>
        <v>1.2317082784715196</v>
      </c>
      <c r="Q918" s="1">
        <f>LOG(P918,2)</f>
        <v>0.30066060421623875</v>
      </c>
      <c r="R918" s="1">
        <f>_xlfn.T.TEST(J918:L918,M918:O918,2,2)</f>
        <v>0.56581978243982456</v>
      </c>
      <c r="S918" s="1">
        <f>-LOG(R918,10)</f>
        <v>0.24732187261910502</v>
      </c>
    </row>
    <row r="919" spans="1:19" x14ac:dyDescent="0.2">
      <c r="A919" s="1" t="s">
        <v>2271</v>
      </c>
      <c r="B919" s="1" t="s">
        <v>2272</v>
      </c>
      <c r="C919" s="1" t="s">
        <v>2273</v>
      </c>
      <c r="D919" s="1">
        <v>10.911799999999999</v>
      </c>
      <c r="E919" s="1">
        <v>10.7278</v>
      </c>
      <c r="F919" s="1">
        <v>11.9945</v>
      </c>
      <c r="G919" s="1">
        <v>9.4376800000000003</v>
      </c>
      <c r="H919" s="1">
        <v>10.547499999999999</v>
      </c>
      <c r="I919" s="1">
        <v>11.9877</v>
      </c>
      <c r="J919" s="5">
        <f>2^D919</f>
        <v>1926.5447738594507</v>
      </c>
      <c r="K919" s="5">
        <f>2^E919</f>
        <v>1695.858402222764</v>
      </c>
      <c r="L919" s="5">
        <f>2^F919</f>
        <v>4080.4145075529932</v>
      </c>
      <c r="M919" s="9">
        <f>2^G919</f>
        <v>693.46535587456106</v>
      </c>
      <c r="N919" s="9">
        <f>2^H919</f>
        <v>1496.6280455137692</v>
      </c>
      <c r="O919" s="9">
        <f>2^I919</f>
        <v>4061.2271328516385</v>
      </c>
      <c r="P919" s="1">
        <f>AVERAGE(J919:L919)/AVERAGE(M919:O919)</f>
        <v>1.2321904854254462</v>
      </c>
      <c r="Q919" s="1">
        <f>LOG(P919,2)</f>
        <v>0.3012253007859092</v>
      </c>
      <c r="R919" s="1">
        <f>_xlfn.T.TEST(J919:L919,M919:O919,2,2)</f>
        <v>0.72219048595515667</v>
      </c>
      <c r="S919" s="1">
        <f>-LOG(R919,10)</f>
        <v>0.14134823721131412</v>
      </c>
    </row>
    <row r="920" spans="1:19" x14ac:dyDescent="0.2">
      <c r="A920" s="1" t="s">
        <v>1974</v>
      </c>
      <c r="B920" s="1" t="s">
        <v>1975</v>
      </c>
      <c r="C920" s="1" t="s">
        <v>1976</v>
      </c>
      <c r="D920" s="1">
        <v>13.1503</v>
      </c>
      <c r="E920" s="1">
        <v>13.477499999999999</v>
      </c>
      <c r="F920" s="1">
        <v>13.3454</v>
      </c>
      <c r="G920" s="1">
        <v>12.329700000000001</v>
      </c>
      <c r="H920" s="1">
        <v>12.9878</v>
      </c>
      <c r="I920" s="1">
        <v>13.527799999999999</v>
      </c>
      <c r="J920" s="5">
        <f>2^D920</f>
        <v>9091.4834394659738</v>
      </c>
      <c r="K920" s="5">
        <f>2^E920</f>
        <v>11405.957960757185</v>
      </c>
      <c r="L920" s="5">
        <f>2^F920</f>
        <v>10407.962148799315</v>
      </c>
      <c r="M920" s="9">
        <f>2^G920</f>
        <v>5147.6562457154196</v>
      </c>
      <c r="N920" s="9">
        <f>2^H920</f>
        <v>8123.0172908433669</v>
      </c>
      <c r="O920" s="9">
        <f>2^I920</f>
        <v>11810.643898603941</v>
      </c>
      <c r="P920" s="1">
        <f>AVERAGE(J920:L920)/AVERAGE(M920:O920)</f>
        <v>1.2322081417340012</v>
      </c>
      <c r="Q920" s="1">
        <f>LOG(P920,2)</f>
        <v>0.30124597330902492</v>
      </c>
      <c r="R920" s="1">
        <f>_xlfn.T.TEST(J920:L920,M920:O920,2,2)</f>
        <v>0.39523285997382562</v>
      </c>
      <c r="S920" s="1">
        <f>-LOG(R920,10)</f>
        <v>0.40314695499522846</v>
      </c>
    </row>
    <row r="921" spans="1:19" x14ac:dyDescent="0.2">
      <c r="A921" s="1" t="s">
        <v>1021</v>
      </c>
      <c r="B921" s="1" t="s">
        <v>1022</v>
      </c>
      <c r="C921" s="1" t="s">
        <v>1023</v>
      </c>
      <c r="D921" s="1">
        <v>12.9185</v>
      </c>
      <c r="E921" s="1">
        <v>12.7919</v>
      </c>
      <c r="F921" s="1">
        <v>13.5479</v>
      </c>
      <c r="G921" s="1">
        <v>12.136699999999999</v>
      </c>
      <c r="H921" s="1">
        <v>12.669600000000001</v>
      </c>
      <c r="I921" s="1">
        <v>13.388999999999999</v>
      </c>
      <c r="J921" s="5">
        <f>2^D921</f>
        <v>7742.0504851741607</v>
      </c>
      <c r="K921" s="5">
        <f>2^E921</f>
        <v>7091.6223738952895</v>
      </c>
      <c r="L921" s="5">
        <f>2^F921</f>
        <v>11976.344451583054</v>
      </c>
      <c r="M921" s="9">
        <f>2^G921</f>
        <v>4503.0912587241455</v>
      </c>
      <c r="N921" s="9">
        <f>2^H921</f>
        <v>6515.2282196478081</v>
      </c>
      <c r="O921" s="9">
        <f>2^I921</f>
        <v>10727.304585900552</v>
      </c>
      <c r="P921" s="1">
        <f>AVERAGE(J921:L921)/AVERAGE(M921:O921)</f>
        <v>1.2328925227168193</v>
      </c>
      <c r="Q921" s="1">
        <f>LOG(P921,2)</f>
        <v>0.30204703842542885</v>
      </c>
      <c r="R921" s="1">
        <f>_xlfn.T.TEST(J921:L921,M921:O921,2,2)</f>
        <v>0.51881016466156904</v>
      </c>
      <c r="S921" s="1">
        <f>-LOG(R921,10)</f>
        <v>0.28499152369592784</v>
      </c>
    </row>
    <row r="922" spans="1:19" x14ac:dyDescent="0.2">
      <c r="A922" s="1" t="s">
        <v>1773</v>
      </c>
      <c r="B922" s="1" t="s">
        <v>1774</v>
      </c>
      <c r="C922" s="1" t="s">
        <v>1775</v>
      </c>
      <c r="D922" s="1">
        <v>14.741899999999999</v>
      </c>
      <c r="E922" s="1">
        <v>15.078200000000001</v>
      </c>
      <c r="F922" s="1">
        <v>15.808999999999999</v>
      </c>
      <c r="G922" s="1">
        <v>14.192500000000001</v>
      </c>
      <c r="H922" s="1">
        <v>14.5441</v>
      </c>
      <c r="I922" s="1">
        <v>15.726800000000001</v>
      </c>
      <c r="J922" s="5">
        <f>2^D922</f>
        <v>27400.222727846802</v>
      </c>
      <c r="K922" s="5">
        <f>2^E922</f>
        <v>34593.179520138539</v>
      </c>
      <c r="L922" s="5">
        <f>2^F922</f>
        <v>57409.425576239133</v>
      </c>
      <c r="M922" s="9">
        <f>2^G922</f>
        <v>18722.688573473544</v>
      </c>
      <c r="N922" s="9">
        <f>2^H922</f>
        <v>23889.681511681214</v>
      </c>
      <c r="O922" s="9">
        <f>2^I922</f>
        <v>54229.866561557305</v>
      </c>
      <c r="P922" s="1">
        <f>AVERAGE(J922:L922)/AVERAGE(M922:O922)</f>
        <v>1.2329623102346883</v>
      </c>
      <c r="Q922" s="1">
        <f>LOG(P922,2)</f>
        <v>0.3021286994418253</v>
      </c>
      <c r="R922" s="1">
        <f>_xlfn.T.TEST(J922:L922,M922:O922,2,2)</f>
        <v>0.62677454342648597</v>
      </c>
      <c r="S922" s="1">
        <f>-LOG(R922,10)</f>
        <v>0.20288865080254759</v>
      </c>
    </row>
    <row r="923" spans="1:19" x14ac:dyDescent="0.2">
      <c r="A923" s="1" t="s">
        <v>2471</v>
      </c>
      <c r="B923" s="1" t="s">
        <v>2472</v>
      </c>
      <c r="C923" s="1" t="s">
        <v>2473</v>
      </c>
      <c r="D923" s="1">
        <v>11.549799999999999</v>
      </c>
      <c r="E923" s="1">
        <v>12.2159</v>
      </c>
      <c r="F923" s="1">
        <v>12.4703</v>
      </c>
      <c r="G923" s="1">
        <v>11.3222</v>
      </c>
      <c r="H923" s="1">
        <v>11.799200000000001</v>
      </c>
      <c r="I923" s="1">
        <v>12.2157</v>
      </c>
      <c r="J923" s="5">
        <f>2^D923</f>
        <v>2998.0318610206982</v>
      </c>
      <c r="K923" s="5">
        <f>2^E923</f>
        <v>4757.2100098688406</v>
      </c>
      <c r="L923" s="5">
        <f>2^F923</f>
        <v>5674.5882561592443</v>
      </c>
      <c r="M923" s="9">
        <f>2^G923</f>
        <v>2560.4825293410317</v>
      </c>
      <c r="N923" s="9">
        <f>2^H923</f>
        <v>3563.7983698098851</v>
      </c>
      <c r="O923" s="9">
        <f>2^I923</f>
        <v>4756.5505662379119</v>
      </c>
      <c r="P923" s="1">
        <f>AVERAGE(J923:L923)/AVERAGE(M923:O923)</f>
        <v>1.2342650623500733</v>
      </c>
      <c r="Q923" s="1">
        <f>LOG(P923,2)</f>
        <v>0.30365225111114336</v>
      </c>
      <c r="R923" s="1">
        <f>_xlfn.T.TEST(J923:L923,M923:O923,2,2)</f>
        <v>0.44744866641203718</v>
      </c>
      <c r="S923" s="1">
        <f>-LOG(R923,10)</f>
        <v>0.34925678196320692</v>
      </c>
    </row>
    <row r="924" spans="1:19" x14ac:dyDescent="0.2">
      <c r="A924" s="1" t="s">
        <v>1213</v>
      </c>
      <c r="B924" s="1" t="s">
        <v>1214</v>
      </c>
      <c r="C924" s="1" t="s">
        <v>1215</v>
      </c>
      <c r="D924" s="1">
        <v>15.034800000000001</v>
      </c>
      <c r="E924" s="1">
        <v>15.333399999999999</v>
      </c>
      <c r="F924" s="1">
        <v>15.944000000000001</v>
      </c>
      <c r="G924" s="1">
        <v>14.448600000000001</v>
      </c>
      <c r="H924" s="1">
        <v>14.959899999999999</v>
      </c>
      <c r="I924" s="1">
        <v>15.8094</v>
      </c>
      <c r="J924" s="5">
        <f>2^D924</f>
        <v>33568.024138309083</v>
      </c>
      <c r="K924" s="5">
        <f>2^E924</f>
        <v>41287.000783420568</v>
      </c>
      <c r="L924" s="5">
        <f>2^F924</f>
        <v>63040.87766891074</v>
      </c>
      <c r="M924" s="9">
        <f>2^G924</f>
        <v>22359.495245900824</v>
      </c>
      <c r="N924" s="9">
        <f>2^H924</f>
        <v>31869.74819763354</v>
      </c>
      <c r="O924" s="9">
        <f>2^I924</f>
        <v>57425.34505563588</v>
      </c>
      <c r="P924" s="1">
        <f>AVERAGE(J924:L924)/AVERAGE(M924:O924)</f>
        <v>1.235022263251323</v>
      </c>
      <c r="Q924" s="1">
        <f>LOG(P924,2)</f>
        <v>0.30453704892961059</v>
      </c>
      <c r="R924" s="1">
        <f>_xlfn.T.TEST(J924:L924,M924:O924,2,2)</f>
        <v>0.55767643773760445</v>
      </c>
      <c r="S924" s="1">
        <f>-LOG(R924,10)</f>
        <v>0.25361770439979947</v>
      </c>
    </row>
    <row r="925" spans="1:19" x14ac:dyDescent="0.2">
      <c r="A925" s="1" t="s">
        <v>905</v>
      </c>
      <c r="B925" s="1">
        <v>44444</v>
      </c>
      <c r="C925" s="1" t="s">
        <v>906</v>
      </c>
      <c r="D925" s="1">
        <v>9.9403600000000001</v>
      </c>
      <c r="E925" s="1">
        <v>10.9901</v>
      </c>
      <c r="F925" s="1">
        <v>11.508599999999999</v>
      </c>
      <c r="G925" s="1">
        <v>9.6038700000000006</v>
      </c>
      <c r="H925" s="1">
        <v>10.7257</v>
      </c>
      <c r="I925" s="1">
        <v>11.1843</v>
      </c>
      <c r="J925" s="5">
        <f>2^D925</f>
        <v>982.53160164552628</v>
      </c>
      <c r="K925" s="5">
        <f>2^E925</f>
        <v>2033.9944115181299</v>
      </c>
      <c r="L925" s="5">
        <f>2^F925</f>
        <v>2913.626027942676</v>
      </c>
      <c r="M925" s="9">
        <f>2^G925</f>
        <v>778.13140657162739</v>
      </c>
      <c r="N925" s="9">
        <f>2^H925</f>
        <v>1693.391691054617</v>
      </c>
      <c r="O925" s="9">
        <f>2^I925</f>
        <v>2327.0717849484399</v>
      </c>
      <c r="P925" s="1">
        <f>AVERAGE(J925:L925)/AVERAGE(M925:O925)</f>
        <v>1.2358101040453973</v>
      </c>
      <c r="Q925" s="1">
        <f>LOG(P925,2)</f>
        <v>0.30545707414879131</v>
      </c>
      <c r="R925" s="1">
        <f>_xlfn.T.TEST(J925:L925,M925:O925,2,2)</f>
        <v>0.62654250345415985</v>
      </c>
      <c r="S925" s="1">
        <f>-LOG(R925,10)</f>
        <v>0.20304946195717832</v>
      </c>
    </row>
    <row r="926" spans="1:19" x14ac:dyDescent="0.2">
      <c r="A926" s="1" t="s">
        <v>2895</v>
      </c>
      <c r="B926" s="1" t="s">
        <v>2896</v>
      </c>
      <c r="C926" s="1" t="s">
        <v>2897</v>
      </c>
      <c r="D926" s="1">
        <v>14.9627</v>
      </c>
      <c r="E926" s="1">
        <v>15.9376</v>
      </c>
      <c r="F926" s="1">
        <v>17.035599999999999</v>
      </c>
      <c r="G926" s="1">
        <v>14.423999999999999</v>
      </c>
      <c r="H926" s="1">
        <v>14.7508</v>
      </c>
      <c r="I926" s="1">
        <v>17.045500000000001</v>
      </c>
      <c r="J926" s="5">
        <f>2^D926</f>
        <v>31931.661452299722</v>
      </c>
      <c r="K926" s="5">
        <f>2^E926</f>
        <v>62761.838772253774</v>
      </c>
      <c r="L926" s="5">
        <f>2^F926</f>
        <v>134346.57346083404</v>
      </c>
      <c r="M926" s="9">
        <f>2^G926</f>
        <v>21981.466212470958</v>
      </c>
      <c r="N926" s="9">
        <f>2^H926</f>
        <v>27569.777427896901</v>
      </c>
      <c r="O926" s="9">
        <f>2^I926</f>
        <v>135271.65113616435</v>
      </c>
      <c r="P926" s="1">
        <f>AVERAGE(J926:L926)/AVERAGE(M926:O926)</f>
        <v>1.2392408092207297</v>
      </c>
      <c r="Q926" s="1">
        <f>LOG(P926,2)</f>
        <v>0.30945655915857712</v>
      </c>
      <c r="R926" s="1">
        <f>_xlfn.T.TEST(J926:L926,M926:O926,2,2)</f>
        <v>0.77294811474100922</v>
      </c>
      <c r="S926" s="1">
        <f>-LOG(R926,10)</f>
        <v>0.11184965774784733</v>
      </c>
    </row>
    <row r="927" spans="1:19" x14ac:dyDescent="0.2">
      <c r="A927" s="1" t="s">
        <v>450</v>
      </c>
      <c r="B927" s="1" t="s">
        <v>451</v>
      </c>
      <c r="C927" s="1" t="s">
        <v>452</v>
      </c>
      <c r="D927" s="1">
        <v>13.9475</v>
      </c>
      <c r="E927" s="1">
        <v>14.2668</v>
      </c>
      <c r="F927" s="1">
        <v>14.8284</v>
      </c>
      <c r="G927" s="1">
        <v>13.7921</v>
      </c>
      <c r="H927" s="1">
        <v>13.5768</v>
      </c>
      <c r="I927" s="1">
        <v>14.6494</v>
      </c>
      <c r="J927" s="5">
        <f>2^D927</f>
        <v>15798.50036431994</v>
      </c>
      <c r="K927" s="5">
        <f>2^E927</f>
        <v>19712.183899612966</v>
      </c>
      <c r="L927" s="5">
        <f>2^F927</f>
        <v>29093.313560819774</v>
      </c>
      <c r="M927" s="9">
        <f>2^G927</f>
        <v>14185.211099306129</v>
      </c>
      <c r="N927" s="9">
        <f>2^H927</f>
        <v>12218.673081481782</v>
      </c>
      <c r="O927" s="9">
        <f>2^I927</f>
        <v>25698.561765741924</v>
      </c>
      <c r="P927" s="1">
        <f>AVERAGE(J927:L927)/AVERAGE(M927:O927)</f>
        <v>1.2399417465170939</v>
      </c>
      <c r="Q927" s="1">
        <f>LOG(P927,2)</f>
        <v>0.3102723432048492</v>
      </c>
      <c r="R927" s="1">
        <f>_xlfn.T.TEST(J927:L927,M927:O927,2,2)</f>
        <v>0.50977248119836793</v>
      </c>
      <c r="S927" s="1">
        <f>-LOG(R927,10)</f>
        <v>0.29262361254323466</v>
      </c>
    </row>
    <row r="928" spans="1:19" x14ac:dyDescent="0.2">
      <c r="A928" s="1" t="s">
        <v>1677</v>
      </c>
      <c r="B928" s="1" t="s">
        <v>1678</v>
      </c>
      <c r="C928" s="1" t="s">
        <v>1679</v>
      </c>
      <c r="D928" s="1">
        <v>13.436500000000001</v>
      </c>
      <c r="E928" s="1">
        <v>14.4123</v>
      </c>
      <c r="F928" s="1">
        <v>14.8607</v>
      </c>
      <c r="G928" s="1">
        <v>13.412800000000001</v>
      </c>
      <c r="H928" s="1">
        <v>13.7712</v>
      </c>
      <c r="I928" s="1">
        <v>14.644600000000001</v>
      </c>
      <c r="J928" s="5">
        <f>2^D928</f>
        <v>11086.374287570556</v>
      </c>
      <c r="K928" s="5">
        <f>2^E928</f>
        <v>21803.921335669122</v>
      </c>
      <c r="L928" s="5">
        <f>2^F928</f>
        <v>29752.019949980371</v>
      </c>
      <c r="M928" s="9">
        <f>2^G928</f>
        <v>10905.739654294946</v>
      </c>
      <c r="N928" s="9">
        <f>2^H928</f>
        <v>13981.194462232659</v>
      </c>
      <c r="O928" s="9">
        <f>2^I928</f>
        <v>25613.201993972652</v>
      </c>
      <c r="P928" s="1">
        <f>AVERAGE(J928:L928)/AVERAGE(M928:O928)</f>
        <v>1.2404385492377934</v>
      </c>
      <c r="Q928" s="1">
        <f>LOG(P928,2)</f>
        <v>0.31085026654367304</v>
      </c>
      <c r="R928" s="1">
        <f>_xlfn.T.TEST(J928:L928,M928:O928,2,2)</f>
        <v>0.59522611892200028</v>
      </c>
      <c r="S928" s="1">
        <f>-LOG(R928,10)</f>
        <v>0.2253180199103994</v>
      </c>
    </row>
    <row r="929" spans="1:19" x14ac:dyDescent="0.2">
      <c r="A929" s="1" t="s">
        <v>408</v>
      </c>
      <c r="B929" s="1" t="s">
        <v>409</v>
      </c>
      <c r="C929" s="1" t="s">
        <v>410</v>
      </c>
      <c r="D929" s="1">
        <v>17.704599999999999</v>
      </c>
      <c r="E929" s="1">
        <v>18.180299999999999</v>
      </c>
      <c r="F929" s="1">
        <v>18.955300000000001</v>
      </c>
      <c r="G929" s="1">
        <v>17.198799999999999</v>
      </c>
      <c r="H929" s="1">
        <v>17.599699999999999</v>
      </c>
      <c r="I929" s="1">
        <v>18.847300000000001</v>
      </c>
      <c r="J929" s="5">
        <f>2^D929</f>
        <v>213607.08883379225</v>
      </c>
      <c r="K929" s="5">
        <f>2^E929</f>
        <v>297040.47463554883</v>
      </c>
      <c r="L929" s="5">
        <f>2^F929</f>
        <v>508292.70504914987</v>
      </c>
      <c r="M929" s="9">
        <f>2^G929</f>
        <v>150437.00874548475</v>
      </c>
      <c r="N929" s="9">
        <f>2^H929</f>
        <v>198626.69425103592</v>
      </c>
      <c r="O929" s="9">
        <f>2^I929</f>
        <v>471631.31929894711</v>
      </c>
      <c r="P929" s="1">
        <f>AVERAGE(J929:L929)/AVERAGE(M929:O929)</f>
        <v>1.2415577539005112</v>
      </c>
      <c r="Q929" s="1">
        <f>LOG(P929,2)</f>
        <v>0.31215137333745996</v>
      </c>
      <c r="R929" s="1">
        <f>_xlfn.T.TEST(J929:L929,M929:O929,2,2)</f>
        <v>0.64538177299967914</v>
      </c>
      <c r="S929" s="1">
        <f>-LOG(R929,10)</f>
        <v>0.19018330419000187</v>
      </c>
    </row>
    <row r="930" spans="1:19" x14ac:dyDescent="0.2">
      <c r="A930" s="1" t="s">
        <v>3652</v>
      </c>
      <c r="B930" s="1" t="s">
        <v>1689</v>
      </c>
      <c r="C930" s="1" t="s">
        <v>1690</v>
      </c>
      <c r="D930" s="1">
        <v>12.6496</v>
      </c>
      <c r="E930" s="1">
        <v>12.5487</v>
      </c>
      <c r="F930" s="1">
        <v>12.6846</v>
      </c>
      <c r="G930" s="1">
        <v>11.5748</v>
      </c>
      <c r="H930" s="1">
        <v>11.7788</v>
      </c>
      <c r="I930" s="1">
        <v>13.0893</v>
      </c>
      <c r="J930" s="5">
        <f>2^D930</f>
        <v>6425.5311474547079</v>
      </c>
      <c r="K930" s="5">
        <f>2^E930</f>
        <v>5991.4936943690573</v>
      </c>
      <c r="L930" s="5">
        <f>2^F930</f>
        <v>6583.3217787344984</v>
      </c>
      <c r="M930" s="9">
        <f>2^G930</f>
        <v>3050.4365348653873</v>
      </c>
      <c r="N930" s="9">
        <f>2^H930</f>
        <v>3513.7601482824334</v>
      </c>
      <c r="O930" s="9">
        <f>2^I930</f>
        <v>8715.0909201402828</v>
      </c>
      <c r="P930" s="1">
        <f>AVERAGE(J930:L930)/AVERAGE(M930:O930)</f>
        <v>1.2435361591380338</v>
      </c>
      <c r="Q930" s="1">
        <f>LOG(P930,2)</f>
        <v>0.31444845837964869</v>
      </c>
      <c r="R930" s="1">
        <f>_xlfn.T.TEST(J930:L930,M930:O930,2,2)</f>
        <v>0.53392626036694957</v>
      </c>
      <c r="S930" s="1">
        <f>-LOG(R930,10)</f>
        <v>0.27251871849029868</v>
      </c>
    </row>
    <row r="931" spans="1:19" x14ac:dyDescent="0.2">
      <c r="A931" s="1" t="s">
        <v>1154</v>
      </c>
      <c r="B931" s="1" t="s">
        <v>1155</v>
      </c>
      <c r="C931" s="1" t="s">
        <v>1156</v>
      </c>
      <c r="D931" s="1">
        <v>9.1559500000000007</v>
      </c>
      <c r="E931" s="1">
        <v>11.545</v>
      </c>
      <c r="F931" s="1">
        <v>12.309200000000001</v>
      </c>
      <c r="G931" s="1">
        <v>10.351599999999999</v>
      </c>
      <c r="H931" s="1">
        <v>11.3279</v>
      </c>
      <c r="I931" s="1">
        <v>11.5771</v>
      </c>
      <c r="J931" s="5">
        <f>2^D931</f>
        <v>570.44737867729361</v>
      </c>
      <c r="K931" s="5">
        <f>2^E931</f>
        <v>2988.0736650038789</v>
      </c>
      <c r="L931" s="5">
        <f>2^F931</f>
        <v>5075.0277655962936</v>
      </c>
      <c r="M931" s="9">
        <f>2^G931</f>
        <v>1306.5983430724266</v>
      </c>
      <c r="N931" s="9">
        <f>2^H931</f>
        <v>2570.618850250567</v>
      </c>
      <c r="O931" s="9">
        <f>2^I931</f>
        <v>3055.3035368278688</v>
      </c>
      <c r="P931" s="1">
        <f>AVERAGE(J931:L931)/AVERAGE(M931:O931)</f>
        <v>1.2453693462074347</v>
      </c>
      <c r="Q931" s="1">
        <f>LOG(P931,2)</f>
        <v>0.31657367395462205</v>
      </c>
      <c r="R931" s="1">
        <f>_xlfn.T.TEST(J931:L931,M931:O931,2,2)</f>
        <v>0.70659407418446518</v>
      </c>
      <c r="S931" s="1">
        <f>-LOG(R931,10)</f>
        <v>0.1508300090746505</v>
      </c>
    </row>
    <row r="932" spans="1:19" x14ac:dyDescent="0.2">
      <c r="A932" s="1" t="s">
        <v>2426</v>
      </c>
      <c r="B932" s="1" t="s">
        <v>2427</v>
      </c>
      <c r="C932" s="1" t="s">
        <v>2428</v>
      </c>
      <c r="D932" s="1">
        <v>14.6594</v>
      </c>
      <c r="E932" s="1">
        <v>15.3424</v>
      </c>
      <c r="F932" s="1">
        <v>15.590400000000001</v>
      </c>
      <c r="G932" s="1">
        <v>14.1937</v>
      </c>
      <c r="H932" s="1">
        <v>14.636200000000001</v>
      </c>
      <c r="I932" s="1">
        <v>15.589</v>
      </c>
      <c r="J932" s="5">
        <f>2^D932</f>
        <v>25877.309398489204</v>
      </c>
      <c r="K932" s="5">
        <f>2^E932</f>
        <v>41545.367547076065</v>
      </c>
      <c r="L932" s="5">
        <f>2^F932</f>
        <v>49337.602811102741</v>
      </c>
      <c r="M932" s="9">
        <f>2^G932</f>
        <v>18738.268146494214</v>
      </c>
      <c r="N932" s="9">
        <f>2^H932</f>
        <v>25464.504068676979</v>
      </c>
      <c r="O932" s="9">
        <f>2^I932</f>
        <v>49289.748525504554</v>
      </c>
      <c r="P932" s="1">
        <f>AVERAGE(J932:L932)/AVERAGE(M932:O932)</f>
        <v>1.2488729454683447</v>
      </c>
      <c r="Q932" s="1">
        <f>LOG(P932,2)</f>
        <v>0.32062671132015491</v>
      </c>
      <c r="R932" s="1">
        <f>_xlfn.T.TEST(J932:L932,M932:O932,2,2)</f>
        <v>0.53881491821602101</v>
      </c>
      <c r="S932" s="1">
        <f>-LOG(R932,10)</f>
        <v>0.26856038843307939</v>
      </c>
    </row>
    <row r="933" spans="1:19" x14ac:dyDescent="0.2">
      <c r="A933" s="1" t="s">
        <v>1998</v>
      </c>
      <c r="B933" s="1" t="s">
        <v>1999</v>
      </c>
      <c r="C933" s="1" t="s">
        <v>2000</v>
      </c>
      <c r="D933" s="1">
        <v>10.5844</v>
      </c>
      <c r="E933" s="1">
        <v>11.4739</v>
      </c>
      <c r="F933" s="1">
        <v>11.517300000000001</v>
      </c>
      <c r="G933" s="1">
        <v>9.0495199999999993</v>
      </c>
      <c r="H933" s="1">
        <v>11.043699999999999</v>
      </c>
      <c r="I933" s="1">
        <v>11.6495</v>
      </c>
      <c r="J933" s="5">
        <f>2^D933</f>
        <v>1535.4012368034103</v>
      </c>
      <c r="K933" s="5">
        <f>2^E933</f>
        <v>2844.3829536113531</v>
      </c>
      <c r="L933" s="5">
        <f>2^F933</f>
        <v>2931.2493858107646</v>
      </c>
      <c r="M933" s="9">
        <f>2^G933</f>
        <v>529.87931518606058</v>
      </c>
      <c r="N933" s="9">
        <f>2^H933</f>
        <v>2110.9841044442105</v>
      </c>
      <c r="O933" s="9">
        <f>2^I933</f>
        <v>3212.5428895051668</v>
      </c>
      <c r="P933" s="1">
        <f>AVERAGE(J933:L933)/AVERAGE(M933:O933)</f>
        <v>1.2490220548700275</v>
      </c>
      <c r="Q933" s="1">
        <f>LOG(P933,2)</f>
        <v>0.32079895186235868</v>
      </c>
      <c r="R933" s="1">
        <f>_xlfn.T.TEST(J933:L933,M933:O933,2,2)</f>
        <v>0.61793651778936753</v>
      </c>
      <c r="S933" s="1">
        <f>-LOG(R933,10)</f>
        <v>0.20905613881069129</v>
      </c>
    </row>
    <row r="934" spans="1:19" x14ac:dyDescent="0.2">
      <c r="A934" s="1" t="s">
        <v>2856</v>
      </c>
      <c r="B934" s="1" t="s">
        <v>2857</v>
      </c>
      <c r="C934" s="1" t="s">
        <v>2858</v>
      </c>
      <c r="D934" s="1">
        <v>11.713200000000001</v>
      </c>
      <c r="E934" s="1">
        <v>12.190899999999999</v>
      </c>
      <c r="F934" s="1">
        <v>12.4468</v>
      </c>
      <c r="G934" s="1">
        <v>11.394</v>
      </c>
      <c r="H934" s="1">
        <v>11.7791</v>
      </c>
      <c r="I934" s="1">
        <v>12.192</v>
      </c>
      <c r="J934" s="5">
        <f>2^D934</f>
        <v>3357.5658980888666</v>
      </c>
      <c r="K934" s="5">
        <f>2^E934</f>
        <v>4675.4839893047565</v>
      </c>
      <c r="L934" s="5">
        <f>2^F934</f>
        <v>5582.903870964712</v>
      </c>
      <c r="M934" s="9">
        <f>2^G934</f>
        <v>2691.1367724019124</v>
      </c>
      <c r="N934" s="9">
        <f>2^H934</f>
        <v>3514.490890138532</v>
      </c>
      <c r="O934" s="9">
        <f>2^I934</f>
        <v>4679.050227091644</v>
      </c>
      <c r="P934" s="1">
        <f>AVERAGE(J934:L934)/AVERAGE(M934:O934)</f>
        <v>1.2509284975100503</v>
      </c>
      <c r="Q934" s="1">
        <f>LOG(P934,2)</f>
        <v>0.32299932808423787</v>
      </c>
      <c r="R934" s="1">
        <f>_xlfn.T.TEST(J934:L934,M934:O934,2,2)</f>
        <v>0.35242420786227246</v>
      </c>
      <c r="S934" s="1">
        <f>-LOG(R934,10)</f>
        <v>0.4529342677403615</v>
      </c>
    </row>
    <row r="935" spans="1:19" x14ac:dyDescent="0.2">
      <c r="A935" s="1" t="s">
        <v>1761</v>
      </c>
      <c r="B935" s="1" t="s">
        <v>1762</v>
      </c>
      <c r="C935" s="1" t="s">
        <v>1763</v>
      </c>
      <c r="D935" s="1">
        <v>14.8314</v>
      </c>
      <c r="E935" s="1">
        <v>15.555400000000001</v>
      </c>
      <c r="F935" s="1">
        <v>15.9076</v>
      </c>
      <c r="G935" s="1">
        <v>14.073</v>
      </c>
      <c r="H935" s="1">
        <v>14.922000000000001</v>
      </c>
      <c r="I935" s="1">
        <v>15.9339</v>
      </c>
      <c r="J935" s="5">
        <f>2^D935</f>
        <v>29153.874350111324</v>
      </c>
      <c r="K935" s="5">
        <f>2^E935</f>
        <v>48155.067344198593</v>
      </c>
      <c r="L935" s="5">
        <f>2^F935</f>
        <v>61470.218807423524</v>
      </c>
      <c r="M935" s="9">
        <f>2^G935</f>
        <v>17234.358750476251</v>
      </c>
      <c r="N935" s="9">
        <f>2^H935</f>
        <v>31043.422473396797</v>
      </c>
      <c r="O935" s="9">
        <f>2^I935</f>
        <v>62601.083191940088</v>
      </c>
      <c r="P935" s="1">
        <f>AVERAGE(J935:L935)/AVERAGE(M935:O935)</f>
        <v>1.2516286240206236</v>
      </c>
      <c r="Q935" s="1">
        <f>LOG(P935,2)</f>
        <v>0.32380655766749966</v>
      </c>
      <c r="R935" s="1">
        <f>_xlfn.T.TEST(J935:L935,M935:O935,2,2)</f>
        <v>0.60046650199256446</v>
      </c>
      <c r="S935" s="1">
        <f>-LOG(R935,10)</f>
        <v>0.22151121541439481</v>
      </c>
    </row>
    <row r="936" spans="1:19" x14ac:dyDescent="0.2">
      <c r="A936" s="1" t="s">
        <v>3635</v>
      </c>
      <c r="B936" s="1" t="s">
        <v>3456</v>
      </c>
      <c r="C936" s="1" t="s">
        <v>3457</v>
      </c>
      <c r="D936" s="1">
        <v>12.799099999999999</v>
      </c>
      <c r="E936" s="1">
        <v>13.169</v>
      </c>
      <c r="F936" s="1">
        <v>13.2155</v>
      </c>
      <c r="G936" s="1">
        <v>11.8416</v>
      </c>
      <c r="H936" s="1">
        <v>12.329000000000001</v>
      </c>
      <c r="I936" s="1">
        <v>13.5305</v>
      </c>
      <c r="J936" s="5">
        <f>2^D936</f>
        <v>7127.1027093833291</v>
      </c>
      <c r="K936" s="5">
        <f>2^E936</f>
        <v>9210.0929435944363</v>
      </c>
      <c r="L936" s="5">
        <f>2^F936</f>
        <v>9511.78242803791</v>
      </c>
      <c r="M936" s="9">
        <f>2^G936</f>
        <v>3670.0906951516536</v>
      </c>
      <c r="N936" s="9">
        <f>2^H936</f>
        <v>5145.1591931638914</v>
      </c>
      <c r="O936" s="9">
        <f>2^I936</f>
        <v>11832.768184118755</v>
      </c>
      <c r="P936" s="1">
        <f>AVERAGE(J936:L936)/AVERAGE(M936:O936)</f>
        <v>1.251886645504481</v>
      </c>
      <c r="Q936" s="1">
        <f>LOG(P936,2)</f>
        <v>0.3241039365739144</v>
      </c>
      <c r="R936" s="1">
        <f>_xlfn.T.TEST(J936:L936,M936:O936,2,2)</f>
        <v>0.54447171862577992</v>
      </c>
      <c r="S936" s="1">
        <f>-LOG(R936,10)</f>
        <v>0.26402467378470035</v>
      </c>
    </row>
    <row r="937" spans="1:19" x14ac:dyDescent="0.2">
      <c r="A937" s="1" t="s">
        <v>2781</v>
      </c>
      <c r="B937" s="1" t="s">
        <v>2782</v>
      </c>
      <c r="C937" s="1" t="s">
        <v>2783</v>
      </c>
      <c r="D937" s="1">
        <v>12.0678</v>
      </c>
      <c r="E937" s="1">
        <v>12.2437</v>
      </c>
      <c r="F937" s="1">
        <v>12.348000000000001</v>
      </c>
      <c r="G937" s="1">
        <v>10.743600000000001</v>
      </c>
      <c r="H937" s="1">
        <v>11.722200000000001</v>
      </c>
      <c r="I937" s="1">
        <v>12.6381</v>
      </c>
      <c r="J937" s="5">
        <f>2^D937</f>
        <v>4293.0879101067349</v>
      </c>
      <c r="K937" s="5">
        <f>2^E937</f>
        <v>4849.7679363999123</v>
      </c>
      <c r="L937" s="5">
        <f>2^F937</f>
        <v>5213.3680548902621</v>
      </c>
      <c r="M937" s="9">
        <f>2^G937</f>
        <v>1714.5330510108467</v>
      </c>
      <c r="N937" s="9">
        <f>2^H937</f>
        <v>3378.5769528612841</v>
      </c>
      <c r="O937" s="9">
        <f>2^I937</f>
        <v>6374.5155987805383</v>
      </c>
      <c r="P937" s="1">
        <f>AVERAGE(J937:L937)/AVERAGE(M937:O937)</f>
        <v>1.2518915771086958</v>
      </c>
      <c r="Q937" s="1">
        <f>LOG(P937,2)</f>
        <v>0.32410961982563374</v>
      </c>
      <c r="R937" s="1">
        <f>_xlfn.T.TEST(J937:L937,M937:O937,2,2)</f>
        <v>0.52644642496166694</v>
      </c>
      <c r="S937" s="1">
        <f>-LOG(R937,10)</f>
        <v>0.27864581921240378</v>
      </c>
    </row>
    <row r="938" spans="1:19" x14ac:dyDescent="0.2">
      <c r="A938" s="1" t="s">
        <v>276</v>
      </c>
      <c r="B938" s="1" t="s">
        <v>277</v>
      </c>
      <c r="C938" s="1" t="s">
        <v>278</v>
      </c>
      <c r="D938" s="1">
        <v>10.7766</v>
      </c>
      <c r="E938" s="1">
        <v>11.866</v>
      </c>
      <c r="F938" s="1">
        <v>11.8139</v>
      </c>
      <c r="G938" s="1">
        <v>9.3412100000000002</v>
      </c>
      <c r="H938" s="1">
        <v>11.6769</v>
      </c>
      <c r="I938" s="1">
        <v>11.7035</v>
      </c>
      <c r="J938" s="5">
        <f>2^D938</f>
        <v>1754.2030075872933</v>
      </c>
      <c r="K938" s="5">
        <f>2^E938</f>
        <v>3732.6900454897282</v>
      </c>
      <c r="L938" s="5">
        <f>2^F938</f>
        <v>3600.2964793102315</v>
      </c>
      <c r="M938" s="9">
        <f>2^G938</f>
        <v>648.61114346216948</v>
      </c>
      <c r="N938" s="9">
        <f>2^H938</f>
        <v>3274.1393272138512</v>
      </c>
      <c r="O938" s="9">
        <f>2^I938</f>
        <v>3335.0669318991786</v>
      </c>
      <c r="P938" s="1">
        <f>AVERAGE(J938:L938)/AVERAGE(M938:O938)</f>
        <v>1.2520554084431719</v>
      </c>
      <c r="Q938" s="1">
        <f>LOG(P938,2)</f>
        <v>0.32429840869016802</v>
      </c>
      <c r="R938" s="1">
        <f>_xlfn.T.TEST(J938:L938,M938:O938,2,2)</f>
        <v>0.60625768160197335</v>
      </c>
      <c r="S938" s="1">
        <f>-LOG(R938,10)</f>
        <v>0.2173427456165431</v>
      </c>
    </row>
    <row r="939" spans="1:19" x14ac:dyDescent="0.2">
      <c r="A939" s="1" t="s">
        <v>2883</v>
      </c>
      <c r="B939" s="1" t="s">
        <v>2884</v>
      </c>
      <c r="C939" s="1" t="s">
        <v>2885</v>
      </c>
      <c r="D939" s="1">
        <v>14.183199999999999</v>
      </c>
      <c r="E939" s="1">
        <v>14.2652</v>
      </c>
      <c r="F939" s="1">
        <v>14.9366</v>
      </c>
      <c r="G939" s="1">
        <v>13.331799999999999</v>
      </c>
      <c r="H939" s="1">
        <v>13.7827</v>
      </c>
      <c r="I939" s="1">
        <v>14.928699999999999</v>
      </c>
      <c r="J939" s="5">
        <f>2^D939</f>
        <v>18602.385260996987</v>
      </c>
      <c r="K939" s="5">
        <f>2^E939</f>
        <v>19690.334506220504</v>
      </c>
      <c r="L939" s="5">
        <f>2^F939</f>
        <v>31359.17532711821</v>
      </c>
      <c r="M939" s="9">
        <f>2^G939</f>
        <v>10310.309353902951</v>
      </c>
      <c r="N939" s="9">
        <f>2^H939</f>
        <v>14093.086620241866</v>
      </c>
      <c r="O939" s="9">
        <f>2^I939</f>
        <v>31187.926084395487</v>
      </c>
      <c r="P939" s="1">
        <f>AVERAGE(J939:L939)/AVERAGE(M939:O939)</f>
        <v>1.2529274806774511</v>
      </c>
      <c r="Q939" s="1">
        <f>LOG(P939,2)</f>
        <v>0.32530291402550066</v>
      </c>
      <c r="R939" s="1">
        <f>_xlfn.T.TEST(J939:L939,M939:O939,2,2)</f>
        <v>0.57130565104471676</v>
      </c>
      <c r="S939" s="1">
        <f>-LOG(R939,10)</f>
        <v>0.24313148011344093</v>
      </c>
    </row>
    <row r="940" spans="1:19" x14ac:dyDescent="0.2">
      <c r="A940" s="1" t="s">
        <v>3429</v>
      </c>
      <c r="B940" s="1" t="s">
        <v>3430</v>
      </c>
      <c r="C940" s="1" t="s">
        <v>3431</v>
      </c>
      <c r="D940" s="1">
        <v>14.0326</v>
      </c>
      <c r="E940" s="1">
        <v>14.303100000000001</v>
      </c>
      <c r="F940" s="1">
        <v>14.6996</v>
      </c>
      <c r="G940" s="1">
        <v>12.983700000000001</v>
      </c>
      <c r="H940" s="1">
        <v>13.7438</v>
      </c>
      <c r="I940" s="1">
        <v>14.818300000000001</v>
      </c>
      <c r="J940" s="5">
        <f>2^D940</f>
        <v>16758.437234530178</v>
      </c>
      <c r="K940" s="5">
        <f>2^E940</f>
        <v>20214.45938115209</v>
      </c>
      <c r="L940" s="5">
        <f>2^F940</f>
        <v>26608.508056040406</v>
      </c>
      <c r="M940" s="9">
        <f>2^G940</f>
        <v>8099.9652314372397</v>
      </c>
      <c r="N940" s="9">
        <f>2^H940</f>
        <v>13718.166017893722</v>
      </c>
      <c r="O940" s="9">
        <f>2^I940</f>
        <v>28890.348768863299</v>
      </c>
      <c r="P940" s="1">
        <f>AVERAGE(J940:L940)/AVERAGE(M940:O940)</f>
        <v>1.253861378785355</v>
      </c>
      <c r="Q940" s="1">
        <f>LOG(P940,2)</f>
        <v>0.32637785914998951</v>
      </c>
      <c r="R940" s="1">
        <f>_xlfn.T.TEST(J940:L940,M940:O940,2,2)</f>
        <v>0.56484687621773988</v>
      </c>
      <c r="S940" s="1">
        <f>-LOG(R940,10)</f>
        <v>0.24806926868797613</v>
      </c>
    </row>
    <row r="941" spans="1:19" x14ac:dyDescent="0.2">
      <c r="A941" s="1" t="s">
        <v>2096</v>
      </c>
      <c r="B941" s="1" t="s">
        <v>2097</v>
      </c>
      <c r="C941" s="1" t="s">
        <v>2098</v>
      </c>
      <c r="D941" s="1">
        <v>10.264699999999999</v>
      </c>
      <c r="E941" s="1">
        <v>10.690799999999999</v>
      </c>
      <c r="F941" s="1">
        <v>10.3504</v>
      </c>
      <c r="G941" s="1">
        <v>10.171200000000001</v>
      </c>
      <c r="H941" s="1">
        <v>10.018700000000001</v>
      </c>
      <c r="I941" s="1">
        <v>10.167</v>
      </c>
      <c r="J941" s="5">
        <f>2^D941</f>
        <v>1230.2194711684585</v>
      </c>
      <c r="K941" s="5">
        <f>2^E941</f>
        <v>1652.9186415228153</v>
      </c>
      <c r="L941" s="5">
        <f>2^F941</f>
        <v>1305.5119969845468</v>
      </c>
      <c r="M941" s="9">
        <f>2^G941</f>
        <v>1153.0185434356356</v>
      </c>
      <c r="N941" s="9">
        <f>2^H941</f>
        <v>1037.3593305246864</v>
      </c>
      <c r="O941" s="9">
        <f>2^I941</f>
        <v>1149.6667362033741</v>
      </c>
      <c r="P941" s="1">
        <f>AVERAGE(J941:L941)/AVERAGE(M941:O941)</f>
        <v>1.2540701094020819</v>
      </c>
      <c r="Q941" s="1">
        <f>LOG(P941,2)</f>
        <v>0.32661800496557281</v>
      </c>
      <c r="R941" s="1">
        <f>_xlfn.T.TEST(J941:L941,M941:O941,2,2)</f>
        <v>0.10532366097462832</v>
      </c>
      <c r="S941" s="1">
        <f>-LOG(R941,10)</f>
        <v>0.97747405354008121</v>
      </c>
    </row>
    <row r="942" spans="1:19" x14ac:dyDescent="0.2">
      <c r="A942" s="1" t="s">
        <v>205</v>
      </c>
      <c r="B942" s="1" t="s">
        <v>206</v>
      </c>
      <c r="C942" s="1" t="s">
        <v>207</v>
      </c>
      <c r="D942" s="1">
        <v>16.742000000000001</v>
      </c>
      <c r="E942" s="1">
        <v>17.258099999999999</v>
      </c>
      <c r="F942" s="1">
        <v>17.5471</v>
      </c>
      <c r="G942" s="1">
        <v>15.83</v>
      </c>
      <c r="H942" s="1">
        <v>16.227399999999999</v>
      </c>
      <c r="I942" s="1">
        <v>17.811699999999998</v>
      </c>
      <c r="J942" s="5">
        <f>2^D942</f>
        <v>109608.4881295361</v>
      </c>
      <c r="K942" s="5">
        <f>2^E942</f>
        <v>156749.35706398552</v>
      </c>
      <c r="L942" s="5">
        <f>2^F942</f>
        <v>191515.28315253396</v>
      </c>
      <c r="M942" s="9">
        <f>2^G942</f>
        <v>58251.193952932314</v>
      </c>
      <c r="N942" s="9">
        <f>2^H942</f>
        <v>76724.514971442157</v>
      </c>
      <c r="O942" s="9">
        <f>2^I942</f>
        <v>230067.8710691978</v>
      </c>
      <c r="P942" s="1">
        <f>AVERAGE(J942:L942)/AVERAGE(M942:O942)</f>
        <v>1.2542971673522314</v>
      </c>
      <c r="Q942" s="1">
        <f>LOG(P942,2)</f>
        <v>0.3268791911025517</v>
      </c>
      <c r="R942" s="1">
        <f>_xlfn.T.TEST(J942:L942,M942:O942,2,2)</f>
        <v>0.62993902654785106</v>
      </c>
      <c r="S942" s="1">
        <f>-LOG(R942,10)</f>
        <v>0.20070148501518795</v>
      </c>
    </row>
    <row r="943" spans="1:19" x14ac:dyDescent="0.2">
      <c r="A943" s="1" t="s">
        <v>757</v>
      </c>
      <c r="B943" s="1" t="s">
        <v>758</v>
      </c>
      <c r="C943" s="1" t="s">
        <v>759</v>
      </c>
      <c r="D943" s="1">
        <v>10.9946</v>
      </c>
      <c r="E943" s="1">
        <v>11.1614</v>
      </c>
      <c r="F943" s="1">
        <v>11.260400000000001</v>
      </c>
      <c r="G943" s="1">
        <v>9.8675099999999993</v>
      </c>
      <c r="H943" s="1">
        <v>10.193</v>
      </c>
      <c r="I943" s="1">
        <v>11.6896</v>
      </c>
      <c r="J943" s="5">
        <f>2^D943</f>
        <v>2040.3486750682978</v>
      </c>
      <c r="K943" s="5">
        <f>2^E943</f>
        <v>2290.4256235761745</v>
      </c>
      <c r="L943" s="5">
        <f>2^F943</f>
        <v>2453.1164410775932</v>
      </c>
      <c r="M943" s="9">
        <f>2^G943</f>
        <v>934.14972978894889</v>
      </c>
      <c r="N943" s="9">
        <f>2^H943</f>
        <v>1170.5736554639727</v>
      </c>
      <c r="O943" s="9">
        <f>2^I943</f>
        <v>3303.0887081537003</v>
      </c>
      <c r="P943" s="1">
        <f>AVERAGE(J943:L943)/AVERAGE(M943:O943)</f>
        <v>1.2544612539317337</v>
      </c>
      <c r="Q943" s="1">
        <f>LOG(P943,2)</f>
        <v>0.32706791146147796</v>
      </c>
      <c r="R943" s="1">
        <f>_xlfn.T.TEST(J943:L943,M943:O943,2,2)</f>
        <v>0.58005987393143732</v>
      </c>
      <c r="S943" s="1">
        <f>-LOG(R943,10)</f>
        <v>0.23652717613366112</v>
      </c>
    </row>
    <row r="944" spans="1:19" x14ac:dyDescent="0.2">
      <c r="A944" s="1" t="s">
        <v>2667</v>
      </c>
      <c r="B944" s="1" t="s">
        <v>2668</v>
      </c>
      <c r="C944" s="1" t="s">
        <v>2669</v>
      </c>
      <c r="D944" s="1">
        <v>12.3127</v>
      </c>
      <c r="E944" s="1">
        <v>12.750299999999999</v>
      </c>
      <c r="F944" s="1">
        <v>13.4709</v>
      </c>
      <c r="G944" s="1">
        <v>11.548400000000001</v>
      </c>
      <c r="H944" s="1">
        <v>12.2904</v>
      </c>
      <c r="I944" s="1">
        <v>13.3704</v>
      </c>
      <c r="J944" s="5">
        <f>2^D944</f>
        <v>5087.3548064986753</v>
      </c>
      <c r="K944" s="5">
        <f>2^E944</f>
        <v>6890.0560316767542</v>
      </c>
      <c r="L944" s="5">
        <f>2^F944</f>
        <v>11353.89748376957</v>
      </c>
      <c r="M944" s="9">
        <f>2^G944</f>
        <v>2995.1239639050027</v>
      </c>
      <c r="N944" s="9">
        <f>2^H944</f>
        <v>5009.3232642237963</v>
      </c>
      <c r="O944" s="9">
        <f>2^I944</f>
        <v>10589.890122576735</v>
      </c>
      <c r="P944" s="1">
        <f>AVERAGE(J944:L944)/AVERAGE(M944:O944)</f>
        <v>1.254753416693267</v>
      </c>
      <c r="Q944" s="1">
        <f>LOG(P944,2)</f>
        <v>0.32740387456103714</v>
      </c>
      <c r="R944" s="1">
        <f>_xlfn.T.TEST(J944:L944,M944:O944,2,2)</f>
        <v>0.61941817250284281</v>
      </c>
      <c r="S944" s="1">
        <f>-LOG(R944,10)</f>
        <v>0.20801605745205273</v>
      </c>
    </row>
    <row r="945" spans="1:19" x14ac:dyDescent="0.2">
      <c r="A945" s="1" t="s">
        <v>2244</v>
      </c>
      <c r="B945" s="1" t="s">
        <v>2245</v>
      </c>
      <c r="C945" s="1" t="s">
        <v>2246</v>
      </c>
      <c r="D945" s="1">
        <v>13.501200000000001</v>
      </c>
      <c r="E945" s="1">
        <v>13.783899999999999</v>
      </c>
      <c r="F945" s="1">
        <v>14.2912</v>
      </c>
      <c r="G945" s="1">
        <v>12.0016</v>
      </c>
      <c r="H945" s="1">
        <v>13.339</v>
      </c>
      <c r="I945" s="1">
        <v>14.4236</v>
      </c>
      <c r="J945" s="5">
        <f>2^D945</f>
        <v>11594.877841362166</v>
      </c>
      <c r="K945" s="5">
        <f>2^E945</f>
        <v>14104.813796668746</v>
      </c>
      <c r="L945" s="5">
        <f>2^F945</f>
        <v>20048.407172648338</v>
      </c>
      <c r="M945" s="9">
        <f>2^G945</f>
        <v>4100.5451292514781</v>
      </c>
      <c r="N945" s="9">
        <f>2^H945</f>
        <v>10361.893210963453</v>
      </c>
      <c r="O945" s="9">
        <f>2^I945</f>
        <v>21975.372500745918</v>
      </c>
      <c r="P945" s="1">
        <f>AVERAGE(J945:L945)/AVERAGE(M945:O945)</f>
        <v>1.255511726825598</v>
      </c>
      <c r="Q945" s="1">
        <f>LOG(P945,2)</f>
        <v>0.32827550384169074</v>
      </c>
      <c r="R945" s="1">
        <f>_xlfn.T.TEST(J945:L945,M945:O945,2,2)</f>
        <v>0.62128183625816669</v>
      </c>
      <c r="S945" s="1">
        <f>-LOG(R945,10)</f>
        <v>0.20671134319705761</v>
      </c>
    </row>
    <row r="946" spans="1:19" x14ac:dyDescent="0.2">
      <c r="A946" s="1" t="s">
        <v>131</v>
      </c>
      <c r="B946" s="1" t="s">
        <v>132</v>
      </c>
      <c r="C946" s="1" t="s">
        <v>133</v>
      </c>
      <c r="D946" s="1">
        <v>12.6693</v>
      </c>
      <c r="E946" s="1">
        <v>13.081099999999999</v>
      </c>
      <c r="F946" s="1">
        <v>13.1912</v>
      </c>
      <c r="G946" s="1">
        <v>11.427899999999999</v>
      </c>
      <c r="H946" s="1">
        <v>12.7096</v>
      </c>
      <c r="I946" s="1">
        <v>13.296799999999999</v>
      </c>
      <c r="J946" s="5">
        <f>2^D946</f>
        <v>6513.873556878435</v>
      </c>
      <c r="K946" s="5">
        <f>2^E946</f>
        <v>8665.6965334573033</v>
      </c>
      <c r="L946" s="5">
        <f>2^F946</f>
        <v>9352.9126599220253</v>
      </c>
      <c r="M946" s="9">
        <f>2^G946</f>
        <v>2755.1210659941153</v>
      </c>
      <c r="N946" s="9">
        <f>2^H946</f>
        <v>6698.3962164396944</v>
      </c>
      <c r="O946" s="9">
        <f>2^I946</f>
        <v>10063.18939283747</v>
      </c>
      <c r="P946" s="1">
        <f>AVERAGE(J946:L946)/AVERAGE(M946:O946)</f>
        <v>1.2569991012541961</v>
      </c>
      <c r="Q946" s="1">
        <f>LOG(P946,2)</f>
        <v>0.3299836182416524</v>
      </c>
      <c r="R946" s="1">
        <f>_xlfn.T.TEST(J946:L946,M946:O946,2,2)</f>
        <v>0.50375744232014541</v>
      </c>
      <c r="S946" s="1">
        <f>-LOG(R946,10)</f>
        <v>0.29777852470255373</v>
      </c>
    </row>
    <row r="947" spans="1:19" x14ac:dyDescent="0.2">
      <c r="A947" s="1" t="s">
        <v>629</v>
      </c>
      <c r="B947" s="1" t="s">
        <v>630</v>
      </c>
      <c r="C947" s="1" t="s">
        <v>631</v>
      </c>
      <c r="D947" s="1">
        <v>14.170199999999999</v>
      </c>
      <c r="E947" s="1">
        <v>14.3467</v>
      </c>
      <c r="F947" s="1">
        <v>15.479699999999999</v>
      </c>
      <c r="G947" s="1">
        <v>13.9902</v>
      </c>
      <c r="H947" s="1">
        <v>14.2461</v>
      </c>
      <c r="I947" s="1">
        <v>14.950200000000001</v>
      </c>
      <c r="J947" s="5">
        <f>2^D947</f>
        <v>18435.513740875998</v>
      </c>
      <c r="K947" s="5">
        <f>2^E947</f>
        <v>20834.689800053617</v>
      </c>
      <c r="L947" s="5">
        <f>2^F947</f>
        <v>45693.457783561535</v>
      </c>
      <c r="M947" s="9">
        <f>2^G947</f>
        <v>16273.083217228792</v>
      </c>
      <c r="N947" s="9">
        <f>2^H947</f>
        <v>19431.369991603166</v>
      </c>
      <c r="O947" s="9">
        <f>2^I947</f>
        <v>31656.189801778859</v>
      </c>
      <c r="P947" s="1">
        <f>AVERAGE(J947:L947)/AVERAGE(M947:O947)</f>
        <v>1.2613249744529227</v>
      </c>
      <c r="Q947" s="1">
        <f>LOG(P947,2)</f>
        <v>0.33494002715651566</v>
      </c>
      <c r="R947" s="1">
        <f>_xlfn.T.TEST(J947:L947,M947:O947,2,2)</f>
        <v>0.58512567611936195</v>
      </c>
      <c r="S947" s="1">
        <f>-LOG(R947,10)</f>
        <v>0.23275084403200694</v>
      </c>
    </row>
    <row r="948" spans="1:19" x14ac:dyDescent="0.2">
      <c r="A948" s="1" t="s">
        <v>1441</v>
      </c>
      <c r="B948" s="1" t="s">
        <v>1442</v>
      </c>
      <c r="C948" s="1" t="s">
        <v>1443</v>
      </c>
      <c r="D948" s="1">
        <v>16.361000000000001</v>
      </c>
      <c r="E948" s="1">
        <v>16.7879</v>
      </c>
      <c r="F948" s="1">
        <v>17.4465</v>
      </c>
      <c r="G948" s="1">
        <v>15.9306</v>
      </c>
      <c r="H948" s="1">
        <v>16.195499999999999</v>
      </c>
      <c r="I948" s="1">
        <v>17.285499999999999</v>
      </c>
      <c r="J948" s="5">
        <f>2^D948</f>
        <v>84168.920857930978</v>
      </c>
      <c r="K948" s="5">
        <f>2^E948</f>
        <v>113151.79926457483</v>
      </c>
      <c r="L948" s="5">
        <f>2^F948</f>
        <v>178615.77790200434</v>
      </c>
      <c r="M948" s="9">
        <f>2^G948</f>
        <v>62458.054013512992</v>
      </c>
      <c r="N948" s="9">
        <f>2^H948</f>
        <v>75046.647268449757</v>
      </c>
      <c r="O948" s="9">
        <f>2^I948</f>
        <v>159754.8272912656</v>
      </c>
      <c r="P948" s="1">
        <f>AVERAGE(J948:L948)/AVERAGE(M948:O948)</f>
        <v>1.2646743397223015</v>
      </c>
      <c r="Q948" s="1">
        <f>LOG(P948,2)</f>
        <v>0.33876593120092435</v>
      </c>
      <c r="R948" s="1">
        <f>_xlfn.T.TEST(J948:L948,M948:O948,2,2)</f>
        <v>0.56080890642674508</v>
      </c>
      <c r="S948" s="1">
        <f>-LOG(R948,10)</f>
        <v>0.25118509778520304</v>
      </c>
    </row>
    <row r="949" spans="1:19" x14ac:dyDescent="0.2">
      <c r="A949" s="1" t="s">
        <v>2033</v>
      </c>
      <c r="B949" s="1" t="s">
        <v>2034</v>
      </c>
      <c r="C949" s="1" t="s">
        <v>2035</v>
      </c>
      <c r="D949" s="1">
        <v>14.430199999999999</v>
      </c>
      <c r="E949" s="1">
        <v>14.7616</v>
      </c>
      <c r="F949" s="1">
        <v>15.5207</v>
      </c>
      <c r="G949" s="1">
        <v>13.8725</v>
      </c>
      <c r="H949" s="1">
        <v>14.3171</v>
      </c>
      <c r="I949" s="1">
        <v>15.327999999999999</v>
      </c>
      <c r="J949" s="5">
        <f>2^D949</f>
        <v>22076.135113408647</v>
      </c>
      <c r="K949" s="5">
        <f>2^E949</f>
        <v>27776.938930597436</v>
      </c>
      <c r="L949" s="5">
        <f>2^F949</f>
        <v>47010.649743735717</v>
      </c>
      <c r="M949" s="9">
        <f>2^G949</f>
        <v>14998.181843701073</v>
      </c>
      <c r="N949" s="9">
        <f>2^H949</f>
        <v>20411.576590333792</v>
      </c>
      <c r="O949" s="9">
        <f>2^I949</f>
        <v>41132.752610349642</v>
      </c>
      <c r="P949" s="1">
        <f>AVERAGE(J949:L949)/AVERAGE(M949:O949)</f>
        <v>1.2654892355383229</v>
      </c>
      <c r="Q949" s="1">
        <f>LOG(P949,2)</f>
        <v>0.3396952356970927</v>
      </c>
      <c r="R949" s="1">
        <f>_xlfn.T.TEST(J949:L949,M949:O949,2,2)</f>
        <v>0.57031274318954606</v>
      </c>
      <c r="S949" s="1">
        <f>-LOG(R949,10)</f>
        <v>0.24388692433796735</v>
      </c>
    </row>
    <row r="950" spans="1:19" x14ac:dyDescent="0.2">
      <c r="A950" s="1" t="s">
        <v>1204</v>
      </c>
      <c r="B950" s="1" t="s">
        <v>1205</v>
      </c>
      <c r="C950" s="1" t="s">
        <v>1206</v>
      </c>
      <c r="D950" s="1">
        <v>12.749700000000001</v>
      </c>
      <c r="E950" s="1">
        <v>13.0443</v>
      </c>
      <c r="F950" s="1">
        <v>13.355399999999999</v>
      </c>
      <c r="G950" s="1">
        <v>12.018599999999999</v>
      </c>
      <c r="H950" s="1">
        <v>12.3398</v>
      </c>
      <c r="I950" s="1">
        <v>13.4328</v>
      </c>
      <c r="J950" s="5">
        <f>2^D950</f>
        <v>6887.1911337094934</v>
      </c>
      <c r="K950" s="5">
        <f>2^E950</f>
        <v>8447.4488825552235</v>
      </c>
      <c r="L950" s="5">
        <f>2^F950</f>
        <v>10480.355250513718</v>
      </c>
      <c r="M950" s="9">
        <f>2^G950</f>
        <v>4149.1497149884844</v>
      </c>
      <c r="N950" s="9">
        <f>2^H950</f>
        <v>5183.8203289992061</v>
      </c>
      <c r="O950" s="9">
        <f>2^I950</f>
        <v>11057.978106594383</v>
      </c>
      <c r="P950" s="1">
        <f>AVERAGE(J950:L950)/AVERAGE(M950:O950)</f>
        <v>1.2660026927703962</v>
      </c>
      <c r="Q950" s="1">
        <f>LOG(P950,2)</f>
        <v>0.34028047336211953</v>
      </c>
      <c r="R950" s="1">
        <f>_xlfn.T.TEST(J950:L950,M950:O950,2,2)</f>
        <v>0.49140210100656412</v>
      </c>
      <c r="S950" s="1">
        <f>-LOG(R950,10)</f>
        <v>0.30856299101099155</v>
      </c>
    </row>
    <row r="951" spans="1:19" x14ac:dyDescent="0.2">
      <c r="A951" s="1" t="s">
        <v>1576</v>
      </c>
      <c r="B951" s="1" t="s">
        <v>1577</v>
      </c>
      <c r="C951" s="1" t="s">
        <v>1578</v>
      </c>
      <c r="D951" s="1">
        <v>11.877700000000001</v>
      </c>
      <c r="E951" s="1">
        <v>12.6242</v>
      </c>
      <c r="F951" s="1">
        <v>13.6975</v>
      </c>
      <c r="G951" s="1">
        <v>11.754200000000001</v>
      </c>
      <c r="H951" s="1">
        <v>11.3573</v>
      </c>
      <c r="I951" s="1">
        <v>13.595000000000001</v>
      </c>
      <c r="J951" s="5">
        <f>2^D951</f>
        <v>3763.0845779255933</v>
      </c>
      <c r="K951" s="5">
        <f>2^E951</f>
        <v>6313.3936812150741</v>
      </c>
      <c r="L951" s="5">
        <f>2^F951</f>
        <v>13284.902322741158</v>
      </c>
      <c r="M951" s="9">
        <f>2^G951</f>
        <v>3454.3534694665068</v>
      </c>
      <c r="N951" s="9">
        <f>2^H951</f>
        <v>2623.5416894428531</v>
      </c>
      <c r="O951" s="9">
        <f>2^I951</f>
        <v>12373.791420930675</v>
      </c>
      <c r="P951" s="1">
        <f>AVERAGE(J951:L951)/AVERAGE(M951:O951)</f>
        <v>1.266083752333298</v>
      </c>
      <c r="Q951" s="1">
        <f>LOG(P951,2)</f>
        <v>0.340372843217565</v>
      </c>
      <c r="R951" s="1">
        <f>_xlfn.T.TEST(J951:L951,M951:O951,2,2)</f>
        <v>0.71812950537403197</v>
      </c>
      <c r="S951" s="1">
        <f>-LOG(R951,10)</f>
        <v>0.14379722929861516</v>
      </c>
    </row>
    <row r="952" spans="1:19" x14ac:dyDescent="0.2">
      <c r="A952" s="1" t="s">
        <v>3342</v>
      </c>
      <c r="B952" s="1" t="s">
        <v>3343</v>
      </c>
      <c r="C952" s="1" t="s">
        <v>3344</v>
      </c>
      <c r="D952" s="1">
        <v>11.939399999999999</v>
      </c>
      <c r="E952" s="1">
        <v>11.968</v>
      </c>
      <c r="F952" s="1">
        <v>12.334899999999999</v>
      </c>
      <c r="G952" s="1">
        <v>11.6515</v>
      </c>
      <c r="H952" s="1">
        <v>11.4712</v>
      </c>
      <c r="I952" s="1">
        <v>12.0661</v>
      </c>
      <c r="J952" s="5">
        <f>2^D952</f>
        <v>3927.5120866941829</v>
      </c>
      <c r="K952" s="5">
        <f>2^E952</f>
        <v>4006.1479872403042</v>
      </c>
      <c r="L952" s="5">
        <f>2^F952</f>
        <v>5166.243757432364</v>
      </c>
      <c r="M952" s="9">
        <f>2^G952</f>
        <v>3216.9995079765422</v>
      </c>
      <c r="N952" s="9">
        <f>2^H952</f>
        <v>2839.0646764677485</v>
      </c>
      <c r="O952" s="9">
        <f>2^I952</f>
        <v>4288.0321284051097</v>
      </c>
      <c r="P952" s="1">
        <f>AVERAGE(J952:L952)/AVERAGE(M952:O952)</f>
        <v>1.2664135595000403</v>
      </c>
      <c r="Q952" s="1">
        <f>LOG(P952,2)</f>
        <v>0.34074860761768933</v>
      </c>
      <c r="R952" s="1">
        <f>_xlfn.T.TEST(J952:L952,M952:O952,2,2)</f>
        <v>0.19476046653582563</v>
      </c>
      <c r="S952" s="1">
        <f>-LOG(R952,10)</f>
        <v>0.71049919380116888</v>
      </c>
    </row>
    <row r="953" spans="1:19" x14ac:dyDescent="0.2">
      <c r="A953" s="1" t="s">
        <v>2186</v>
      </c>
      <c r="B953" s="1" t="s">
        <v>2187</v>
      </c>
      <c r="C953" s="1" t="s">
        <v>2188</v>
      </c>
      <c r="D953" s="1">
        <v>13.797499999999999</v>
      </c>
      <c r="E953" s="1">
        <v>14.039</v>
      </c>
      <c r="F953" s="1">
        <v>14.619400000000001</v>
      </c>
      <c r="G953" s="1">
        <v>12.860099999999999</v>
      </c>
      <c r="H953" s="1">
        <v>13.770099999999999</v>
      </c>
      <c r="I953" s="1">
        <v>14.4892</v>
      </c>
      <c r="J953" s="5">
        <f>2^D953</f>
        <v>14238.405761900722</v>
      </c>
      <c r="K953" s="5">
        <f>2^E953</f>
        <v>16832.945182784933</v>
      </c>
      <c r="L953" s="5">
        <f>2^F953</f>
        <v>25169.693012158979</v>
      </c>
      <c r="M953" s="9">
        <f>2^G953</f>
        <v>7434.9122513444308</v>
      </c>
      <c r="N953" s="9">
        <f>2^H953</f>
        <v>13970.538397096119</v>
      </c>
      <c r="O953" s="9">
        <f>2^I953</f>
        <v>22997.668692291132</v>
      </c>
      <c r="P953" s="1">
        <f>AVERAGE(J953:L953)/AVERAGE(M953:O953)</f>
        <v>1.2666011936069959</v>
      </c>
      <c r="Q953" s="1">
        <f>LOG(P953,2)</f>
        <v>0.34096234407206211</v>
      </c>
      <c r="R953" s="1">
        <f>_xlfn.T.TEST(J953:L953,M953:O953,2,2)</f>
        <v>0.51907542005685148</v>
      </c>
      <c r="S953" s="1">
        <f>-LOG(R953,10)</f>
        <v>0.28476953591871895</v>
      </c>
    </row>
    <row r="954" spans="1:19" x14ac:dyDescent="0.2">
      <c r="A954" s="1" t="s">
        <v>1668</v>
      </c>
      <c r="B954" s="1" t="s">
        <v>1669</v>
      </c>
      <c r="C954" s="1" t="s">
        <v>1670</v>
      </c>
      <c r="D954" s="1">
        <v>16.667100000000001</v>
      </c>
      <c r="E954" s="1">
        <v>17.134899999999998</v>
      </c>
      <c r="F954" s="1">
        <v>17.786000000000001</v>
      </c>
      <c r="G954" s="1">
        <v>16.297899999999998</v>
      </c>
      <c r="H954" s="1">
        <v>16.6997</v>
      </c>
      <c r="I954" s="1">
        <v>17.513500000000001</v>
      </c>
      <c r="J954" s="5">
        <f>2^D954</f>
        <v>104063.16745420419</v>
      </c>
      <c r="K954" s="5">
        <f>2^E954</f>
        <v>143919.24522105034</v>
      </c>
      <c r="L954" s="5">
        <f>2^F954</f>
        <v>226005.7574650929</v>
      </c>
      <c r="M954" s="9">
        <f>2^G954</f>
        <v>80566.920937439063</v>
      </c>
      <c r="N954" s="9">
        <f>2^H954</f>
        <v>106441.40992478529</v>
      </c>
      <c r="O954" s="9">
        <f>2^I954</f>
        <v>187106.48022238305</v>
      </c>
      <c r="P954" s="1">
        <f>AVERAGE(J954:L954)/AVERAGE(M954:O954)</f>
        <v>1.2669591154816733</v>
      </c>
      <c r="Q954" s="1">
        <f>LOG(P954,2)</f>
        <v>0.34136996974823464</v>
      </c>
      <c r="R954" s="1">
        <f>_xlfn.T.TEST(J954:L954,M954:O954,2,2)</f>
        <v>0.52730855773330376</v>
      </c>
      <c r="S954" s="1">
        <f>-LOG(R954,10)</f>
        <v>0.27793518041101078</v>
      </c>
    </row>
    <row r="955" spans="1:19" x14ac:dyDescent="0.2">
      <c r="A955" s="1" t="s">
        <v>339</v>
      </c>
      <c r="B955" s="1" t="s">
        <v>340</v>
      </c>
      <c r="C955" s="1" t="s">
        <v>341</v>
      </c>
      <c r="D955" s="1">
        <v>14.0838</v>
      </c>
      <c r="E955" s="1">
        <v>14.6486</v>
      </c>
      <c r="F955" s="1">
        <v>14.9337</v>
      </c>
      <c r="G955" s="1">
        <v>13.060700000000001</v>
      </c>
      <c r="H955" s="1">
        <v>13.8185</v>
      </c>
      <c r="I955" s="1">
        <v>15.117599999999999</v>
      </c>
      <c r="J955" s="5">
        <f>2^D955</f>
        <v>17363.859094328</v>
      </c>
      <c r="K955" s="5">
        <f>2^E955</f>
        <v>25684.315407530255</v>
      </c>
      <c r="L955" s="5">
        <f>2^F955</f>
        <v>31296.202720293488</v>
      </c>
      <c r="M955" s="9">
        <f>2^G955</f>
        <v>8544.0240935953698</v>
      </c>
      <c r="N955" s="9">
        <f>2^H955</f>
        <v>14447.177049622065</v>
      </c>
      <c r="O955" s="9">
        <f>2^I955</f>
        <v>35550.937878309654</v>
      </c>
      <c r="P955" s="1">
        <f>AVERAGE(J955:L955)/AVERAGE(M955:O955)</f>
        <v>1.2699292930655277</v>
      </c>
      <c r="Q955" s="1">
        <f>LOG(P955,2)</f>
        <v>0.34474817307344496</v>
      </c>
      <c r="R955" s="1">
        <f>_xlfn.T.TEST(J955:L955,M955:O955,2,2)</f>
        <v>0.59536873852783223</v>
      </c>
      <c r="S955" s="1">
        <f>-LOG(R955,10)</f>
        <v>0.22521397291618853</v>
      </c>
    </row>
    <row r="956" spans="1:19" x14ac:dyDescent="0.2">
      <c r="A956" s="1" t="s">
        <v>1600</v>
      </c>
      <c r="B956" s="1" t="s">
        <v>1601</v>
      </c>
      <c r="C956" s="1" t="s">
        <v>1602</v>
      </c>
      <c r="D956" s="1">
        <v>14.8757</v>
      </c>
      <c r="E956" s="1">
        <v>15.363200000000001</v>
      </c>
      <c r="F956" s="1">
        <v>15.9552</v>
      </c>
      <c r="G956" s="1">
        <v>14.3497</v>
      </c>
      <c r="H956" s="1">
        <v>14.7934</v>
      </c>
      <c r="I956" s="1">
        <v>15.8132</v>
      </c>
      <c r="J956" s="5">
        <f>2^D956</f>
        <v>30062.971594360719</v>
      </c>
      <c r="K956" s="5">
        <f>2^E956</f>
        <v>42148.684980495185</v>
      </c>
      <c r="L956" s="5">
        <f>2^F956</f>
        <v>63532.184263079369</v>
      </c>
      <c r="M956" s="9">
        <f>2^G956</f>
        <v>20878.059396173983</v>
      </c>
      <c r="N956" s="9">
        <f>2^H956</f>
        <v>28395.998061581722</v>
      </c>
      <c r="O956" s="9">
        <f>2^I956</f>
        <v>57576.800452615702</v>
      </c>
      <c r="P956" s="1">
        <f>AVERAGE(J956:L956)/AVERAGE(M956:O956)</f>
        <v>1.2704047818857933</v>
      </c>
      <c r="Q956" s="1">
        <f>LOG(P956,2)</f>
        <v>0.34528824800120389</v>
      </c>
      <c r="R956" s="1">
        <f>_xlfn.T.TEST(J956:L956,M956:O956,2,2)</f>
        <v>0.55240641484706599</v>
      </c>
      <c r="S956" s="1">
        <f>-LOG(R956,10)</f>
        <v>0.25774128679777442</v>
      </c>
    </row>
    <row r="957" spans="1:19" x14ac:dyDescent="0.2">
      <c r="A957" s="1" t="s">
        <v>1252</v>
      </c>
      <c r="B957" s="1" t="s">
        <v>1253</v>
      </c>
      <c r="C957" s="1" t="s">
        <v>1254</v>
      </c>
      <c r="D957" s="1">
        <v>10.4438</v>
      </c>
      <c r="E957" s="1">
        <v>11.486000000000001</v>
      </c>
      <c r="F957" s="1">
        <v>13.1401</v>
      </c>
      <c r="G957" s="1">
        <v>11.1479</v>
      </c>
      <c r="H957" s="1">
        <v>11.3794</v>
      </c>
      <c r="I957" s="1">
        <v>12.4306</v>
      </c>
      <c r="J957" s="5">
        <f>2^D957</f>
        <v>1392.8266527058574</v>
      </c>
      <c r="K957" s="5">
        <f>2^E957</f>
        <v>2868.3393451769966</v>
      </c>
      <c r="L957" s="5">
        <f>2^F957</f>
        <v>9027.4324215084725</v>
      </c>
      <c r="M957" s="9">
        <f>2^G957</f>
        <v>2269.0929614374149</v>
      </c>
      <c r="N957" s="9">
        <f>2^H957</f>
        <v>2664.0399464561824</v>
      </c>
      <c r="O957" s="9">
        <f>2^I957</f>
        <v>5520.5641915838405</v>
      </c>
      <c r="P957" s="1">
        <f>AVERAGE(J957:L957)/AVERAGE(M957:O957)</f>
        <v>1.2711864800497805</v>
      </c>
      <c r="Q957" s="1">
        <f>LOG(P957,2)</f>
        <v>0.34617568581790242</v>
      </c>
      <c r="R957" s="1">
        <f>_xlfn.T.TEST(J957:L957,M957:O957,2,2)</f>
        <v>0.7300067352300692</v>
      </c>
      <c r="S957" s="1">
        <f>-LOG(R957,10)</f>
        <v>0.13667313294836653</v>
      </c>
    </row>
    <row r="958" spans="1:19" x14ac:dyDescent="0.2">
      <c r="A958" s="1" t="s">
        <v>1630</v>
      </c>
      <c r="B958" s="1" t="s">
        <v>1631</v>
      </c>
      <c r="C958" s="1" t="s">
        <v>1632</v>
      </c>
      <c r="D958" s="1">
        <v>10.460800000000001</v>
      </c>
      <c r="E958" s="1">
        <v>12.0282</v>
      </c>
      <c r="F958" s="1">
        <v>12.3817</v>
      </c>
      <c r="G958" s="1">
        <v>9.3226700000000005</v>
      </c>
      <c r="H958" s="1">
        <v>10.546900000000001</v>
      </c>
      <c r="I958" s="1">
        <v>12.6546</v>
      </c>
      <c r="J958" s="5">
        <f>2^D958</f>
        <v>1409.3361070160449</v>
      </c>
      <c r="K958" s="5">
        <f>2^E958</f>
        <v>4176.8511039400928</v>
      </c>
      <c r="L958" s="5">
        <f>2^F958</f>
        <v>5336.5808976042135</v>
      </c>
      <c r="M958" s="9">
        <f>2^G958</f>
        <v>640.32920427902627</v>
      </c>
      <c r="N958" s="9">
        <f>2^H958</f>
        <v>1496.005744820475</v>
      </c>
      <c r="O958" s="9">
        <f>2^I958</f>
        <v>6447.8389756386505</v>
      </c>
      <c r="P958" s="1">
        <f>AVERAGE(J958:L958)/AVERAGE(M958:O958)</f>
        <v>1.2724308948450778</v>
      </c>
      <c r="Q958" s="1">
        <f>LOG(P958,2)</f>
        <v>0.34758730630370144</v>
      </c>
      <c r="R958" s="1">
        <f>_xlfn.T.TEST(J958:L958,M958:O958,2,2)</f>
        <v>0.73557408644546673</v>
      </c>
      <c r="S958" s="1">
        <f>-LOG(R958,10)</f>
        <v>0.13337357893365245</v>
      </c>
    </row>
    <row r="959" spans="1:19" x14ac:dyDescent="0.2">
      <c r="A959" s="1" t="s">
        <v>1517</v>
      </c>
      <c r="B959" s="1" t="s">
        <v>1518</v>
      </c>
      <c r="C959" s="1" t="s">
        <v>1519</v>
      </c>
      <c r="D959" s="1">
        <v>13.533099999999999</v>
      </c>
      <c r="E959" s="1">
        <v>14.4779</v>
      </c>
      <c r="F959" s="1">
        <v>14.7156</v>
      </c>
      <c r="G959" s="1">
        <v>13.3415</v>
      </c>
      <c r="H959" s="1">
        <v>13.7507</v>
      </c>
      <c r="I959" s="1">
        <v>14.563700000000001</v>
      </c>
      <c r="J959" s="5">
        <f>2^D959</f>
        <v>11854.112221021671</v>
      </c>
      <c r="K959" s="5">
        <f>2^E959</f>
        <v>22818.241604481376</v>
      </c>
      <c r="L959" s="5">
        <f>2^F959</f>
        <v>26905.248289213927</v>
      </c>
      <c r="M959" s="9">
        <f>2^G959</f>
        <v>10379.864570123649</v>
      </c>
      <c r="N959" s="9">
        <f>2^H959</f>
        <v>13783.933251388</v>
      </c>
      <c r="O959" s="9">
        <f>2^I959</f>
        <v>24216.453880366156</v>
      </c>
      <c r="P959" s="1">
        <f>AVERAGE(J959:L959)/AVERAGE(M959:O959)</f>
        <v>1.2727838311830639</v>
      </c>
      <c r="Q959" s="1">
        <f>LOG(P959,2)</f>
        <v>0.34798741361301305</v>
      </c>
      <c r="R959" s="1">
        <f>_xlfn.T.TEST(J959:L959,M959:O959,2,2)</f>
        <v>0.51234894821676846</v>
      </c>
      <c r="S959" s="1">
        <f>-LOG(R959,10)</f>
        <v>0.29043415100448916</v>
      </c>
    </row>
    <row r="960" spans="1:19" x14ac:dyDescent="0.2">
      <c r="A960" s="1" t="s">
        <v>2602</v>
      </c>
      <c r="B960" s="1" t="s">
        <v>2603</v>
      </c>
      <c r="C960" s="1" t="s">
        <v>2604</v>
      </c>
      <c r="D960" s="1">
        <v>10.5143</v>
      </c>
      <c r="E960" s="1">
        <v>12.6106</v>
      </c>
      <c r="F960" s="1">
        <v>12.9229</v>
      </c>
      <c r="G960" s="1">
        <v>11.007899999999999</v>
      </c>
      <c r="H960" s="1">
        <v>10.2744</v>
      </c>
      <c r="I960" s="1">
        <v>13.111499999999999</v>
      </c>
      <c r="J960" s="5">
        <f>2^D960</f>
        <v>1462.5801785762874</v>
      </c>
      <c r="K960" s="5">
        <f>2^E960</f>
        <v>6254.1582103863575</v>
      </c>
      <c r="L960" s="5">
        <f>2^F960</f>
        <v>7765.6986024690195</v>
      </c>
      <c r="M960" s="9">
        <f>2^G960</f>
        <v>2059.2453276997958</v>
      </c>
      <c r="N960" s="9">
        <f>2^H960</f>
        <v>1238.5187547669311</v>
      </c>
      <c r="O960" s="9">
        <f>2^I960</f>
        <v>8850.2347043134105</v>
      </c>
      <c r="P960" s="1">
        <f>AVERAGE(J960:L960)/AVERAGE(M960:O960)</f>
        <v>1.2744845684607884</v>
      </c>
      <c r="Q960" s="1">
        <f>LOG(P960,2)</f>
        <v>0.34991390522368926</v>
      </c>
      <c r="R960" s="1">
        <f>_xlfn.T.TEST(J960:L960,M960:O960,2,2)</f>
        <v>0.73567460564877218</v>
      </c>
      <c r="S960" s="1">
        <f>-LOG(R960,10)</f>
        <v>0.13331423487357155</v>
      </c>
    </row>
    <row r="961" spans="1:19" x14ac:dyDescent="0.2">
      <c r="A961" s="1" t="s">
        <v>2108</v>
      </c>
      <c r="B961" s="1" t="s">
        <v>2109</v>
      </c>
      <c r="C961" s="1" t="s">
        <v>2110</v>
      </c>
      <c r="D961" s="1">
        <v>13.258699999999999</v>
      </c>
      <c r="E961" s="1">
        <v>13.204800000000001</v>
      </c>
      <c r="F961" s="1">
        <v>14.128299999999999</v>
      </c>
      <c r="G961" s="1">
        <v>12.7362</v>
      </c>
      <c r="H961" s="1">
        <v>12.7547</v>
      </c>
      <c r="I961" s="1">
        <v>13.911</v>
      </c>
      <c r="J961" s="5">
        <f>2^D961</f>
        <v>9800.9100529208372</v>
      </c>
      <c r="K961" s="5">
        <f>2^E961</f>
        <v>9441.4975927608484</v>
      </c>
      <c r="L961" s="5">
        <f>2^F961</f>
        <v>17907.79391134133</v>
      </c>
      <c r="M961" s="9">
        <f>2^G961</f>
        <v>6823.0449243638677</v>
      </c>
      <c r="N961" s="9">
        <f>2^H961</f>
        <v>6911.1017292626011</v>
      </c>
      <c r="O961" s="9">
        <f>2^I961</f>
        <v>15403.814133909507</v>
      </c>
      <c r="P961" s="1">
        <f>AVERAGE(J961:L961)/AVERAGE(M961:O961)</f>
        <v>1.2749760296511328</v>
      </c>
      <c r="Q961" s="1">
        <f>LOG(P961,2)</f>
        <v>0.35047012376764869</v>
      </c>
      <c r="R961" s="1">
        <f>_xlfn.T.TEST(J961:L961,M961:O961,2,2)</f>
        <v>0.53770707657090111</v>
      </c>
      <c r="S961" s="1">
        <f>-LOG(R961,10)</f>
        <v>0.26945424789061434</v>
      </c>
    </row>
    <row r="962" spans="1:19" x14ac:dyDescent="0.2">
      <c r="A962" s="1" t="s">
        <v>67</v>
      </c>
      <c r="B962" s="1" t="s">
        <v>68</v>
      </c>
      <c r="C962" s="1" t="s">
        <v>69</v>
      </c>
      <c r="D962" s="1">
        <v>12.014200000000001</v>
      </c>
      <c r="E962" s="1">
        <v>12.775499999999999</v>
      </c>
      <c r="F962" s="1">
        <v>12.5543</v>
      </c>
      <c r="G962" s="1">
        <v>11.7776</v>
      </c>
      <c r="H962" s="1">
        <v>12.0044</v>
      </c>
      <c r="I962" s="1">
        <v>12.512</v>
      </c>
      <c r="J962" s="5">
        <f>2^D962</f>
        <v>4136.5147179126543</v>
      </c>
      <c r="K962" s="5">
        <f>2^E962</f>
        <v>7011.4640176133425</v>
      </c>
      <c r="L962" s="5">
        <f>2^F962</f>
        <v>6014.7956167495167</v>
      </c>
      <c r="M962" s="9">
        <f>2^G962</f>
        <v>3510.8386999191525</v>
      </c>
      <c r="N962" s="9">
        <f>2^H962</f>
        <v>4108.5112447439169</v>
      </c>
      <c r="O962" s="9">
        <f>2^I962</f>
        <v>5841.0013383235218</v>
      </c>
      <c r="P962" s="1">
        <f>AVERAGE(J962:L962)/AVERAGE(M962:O962)</f>
        <v>1.2750614000667766</v>
      </c>
      <c r="Q962" s="1">
        <f>LOG(P962,2)</f>
        <v>0.35056672115394477</v>
      </c>
      <c r="R962" s="1">
        <f>_xlfn.T.TEST(J962:L962,M962:O962,2,2)</f>
        <v>0.32267392353998503</v>
      </c>
      <c r="S962" s="1">
        <f>-LOG(R962,10)</f>
        <v>0.49123613010362999</v>
      </c>
    </row>
    <row r="963" spans="1:19" x14ac:dyDescent="0.2">
      <c r="A963" s="1" t="s">
        <v>3321</v>
      </c>
      <c r="B963" s="1" t="s">
        <v>3322</v>
      </c>
      <c r="C963" s="1" t="s">
        <v>3323</v>
      </c>
      <c r="D963" s="1">
        <v>11.28</v>
      </c>
      <c r="E963" s="1">
        <v>12.276999999999999</v>
      </c>
      <c r="F963" s="1">
        <v>12.5603</v>
      </c>
      <c r="G963" s="1">
        <v>11.7624</v>
      </c>
      <c r="H963" s="1">
        <v>11.5563</v>
      </c>
      <c r="I963" s="1">
        <v>11.998100000000001</v>
      </c>
      <c r="J963" s="5">
        <f>2^D963</f>
        <v>2486.6711232410548</v>
      </c>
      <c r="K963" s="5">
        <f>2^E963</f>
        <v>4963.0112171222736</v>
      </c>
      <c r="L963" s="5">
        <f>2^F963</f>
        <v>6039.8625375559068</v>
      </c>
      <c r="M963" s="9">
        <f>2^G963</f>
        <v>3474.0432509343555</v>
      </c>
      <c r="N963" s="9">
        <f>2^H963</f>
        <v>3011.5698381606826</v>
      </c>
      <c r="O963" s="9">
        <f>2^I963</f>
        <v>4090.6092019468256</v>
      </c>
      <c r="P963" s="1">
        <f>AVERAGE(J963:L963)/AVERAGE(M963:O963)</f>
        <v>1.2754596591020004</v>
      </c>
      <c r="Q963" s="1">
        <f>LOG(P963,2)</f>
        <v>0.3510172693568</v>
      </c>
      <c r="R963" s="1">
        <f>_xlfn.T.TEST(J963:L963,M963:O963,2,2)</f>
        <v>0.42617286831157974</v>
      </c>
      <c r="S963" s="1">
        <f>-LOG(R963,10)</f>
        <v>0.37041420248112267</v>
      </c>
    </row>
    <row r="964" spans="1:19" x14ac:dyDescent="0.2">
      <c r="A964" s="1" t="s">
        <v>2234</v>
      </c>
      <c r="B964" s="1" t="s">
        <v>2235</v>
      </c>
      <c r="C964" s="1" t="s">
        <v>2236</v>
      </c>
      <c r="D964" s="1">
        <v>11.7935</v>
      </c>
      <c r="E964" s="1">
        <v>11.7105</v>
      </c>
      <c r="F964" s="1">
        <v>12.364100000000001</v>
      </c>
      <c r="G964" s="1">
        <v>10.8637</v>
      </c>
      <c r="H964" s="1">
        <v>11.029400000000001</v>
      </c>
      <c r="I964" s="1">
        <v>12.448600000000001</v>
      </c>
      <c r="J964" s="5">
        <f>2^D964</f>
        <v>3549.745798799695</v>
      </c>
      <c r="K964" s="5">
        <f>2^E964</f>
        <v>3351.2880985572392</v>
      </c>
      <c r="L964" s="5">
        <f>2^F964</f>
        <v>5271.8733626976191</v>
      </c>
      <c r="M964" s="9">
        <f>2^G964</f>
        <v>1863.3719941148502</v>
      </c>
      <c r="N964" s="9">
        <f>2^H964</f>
        <v>2090.1633781512332</v>
      </c>
      <c r="O964" s="9">
        <f>2^I964</f>
        <v>5589.873811475205</v>
      </c>
      <c r="P964" s="1">
        <f>AVERAGE(J964:L964)/AVERAGE(M964:O964)</f>
        <v>1.2755302665627113</v>
      </c>
      <c r="Q964" s="1">
        <f>LOG(P964,2)</f>
        <v>0.35109713249731533</v>
      </c>
      <c r="R964" s="1">
        <f>_xlfn.T.TEST(J964:L964,M964:O964,2,2)</f>
        <v>0.5520002129768159</v>
      </c>
      <c r="S964" s="1">
        <f>-LOG(R964,10)</f>
        <v>0.2580607547080509</v>
      </c>
    </row>
    <row r="965" spans="1:19" x14ac:dyDescent="0.2">
      <c r="A965" s="1" t="s">
        <v>3450</v>
      </c>
      <c r="B965" s="1" t="s">
        <v>3451</v>
      </c>
      <c r="C965" s="1" t="s">
        <v>3452</v>
      </c>
      <c r="D965" s="1">
        <v>10.762499999999999</v>
      </c>
      <c r="E965" s="1">
        <v>10.974500000000001</v>
      </c>
      <c r="F965" s="1">
        <v>11.421900000000001</v>
      </c>
      <c r="G965" s="1">
        <v>10.000400000000001</v>
      </c>
      <c r="H965" s="1">
        <v>10.154400000000001</v>
      </c>
      <c r="I965" s="1">
        <v>11.514699999999999</v>
      </c>
      <c r="J965" s="5">
        <f>2^D965</f>
        <v>1737.1420308042882</v>
      </c>
      <c r="K965" s="5">
        <f>2^E965</f>
        <v>2012.1191176189623</v>
      </c>
      <c r="L965" s="5">
        <f>2^F965</f>
        <v>2743.6866333155822</v>
      </c>
      <c r="M965" s="9">
        <f>2^G965</f>
        <v>1024.2839524475066</v>
      </c>
      <c r="N965" s="9">
        <f>2^H965</f>
        <v>1139.6696632038286</v>
      </c>
      <c r="O965" s="9">
        <f>2^I965</f>
        <v>2925.9714962568305</v>
      </c>
      <c r="P965" s="1">
        <f>AVERAGE(J965:L965)/AVERAGE(M965:O965)</f>
        <v>1.2756470162101632</v>
      </c>
      <c r="Q965" s="1">
        <f>LOG(P965,2)</f>
        <v>0.351229176741092</v>
      </c>
      <c r="R965" s="1">
        <f>_xlfn.T.TEST(J965:L965,M965:O965,2,2)</f>
        <v>0.53222969181710889</v>
      </c>
      <c r="S965" s="1">
        <f>-LOG(R965,10)</f>
        <v>0.2739009008619861</v>
      </c>
    </row>
    <row r="966" spans="1:19" x14ac:dyDescent="0.2">
      <c r="A966" s="1" t="s">
        <v>2138</v>
      </c>
      <c r="B966" s="1" t="s">
        <v>2139</v>
      </c>
      <c r="C966" s="1" t="s">
        <v>2140</v>
      </c>
      <c r="D966" s="1">
        <v>12.1387</v>
      </c>
      <c r="E966" s="1">
        <v>11.747</v>
      </c>
      <c r="F966" s="1">
        <v>12.412000000000001</v>
      </c>
      <c r="G966" s="1">
        <v>10.832700000000001</v>
      </c>
      <c r="H966" s="1">
        <v>11.561500000000001</v>
      </c>
      <c r="I966" s="1">
        <v>12.4587</v>
      </c>
      <c r="J966" s="5">
        <f>2^D966</f>
        <v>4509.3381977914742</v>
      </c>
      <c r="K966" s="5">
        <f>2^E966</f>
        <v>3437.1569135883901</v>
      </c>
      <c r="L966" s="5">
        <f>2^F966</f>
        <v>5449.8469522664964</v>
      </c>
      <c r="M966" s="9">
        <f>2^G966</f>
        <v>1823.7597808243308</v>
      </c>
      <c r="N966" s="9">
        <f>2^H966</f>
        <v>3022.4442219542448</v>
      </c>
      <c r="O966" s="9">
        <f>2^I966</f>
        <v>5629.1446276320339</v>
      </c>
      <c r="P966" s="1">
        <f>AVERAGE(J966:L966)/AVERAGE(M966:O966)</f>
        <v>1.2788445078339368</v>
      </c>
      <c r="Q966" s="1">
        <f>LOG(P966,2)</f>
        <v>0.35484086045558716</v>
      </c>
      <c r="R966" s="1">
        <f>_xlfn.T.TEST(J966:L966,M966:O966,2,2)</f>
        <v>0.48436998550557264</v>
      </c>
      <c r="S966" s="1">
        <f>-LOG(R966,10)</f>
        <v>0.31482277620851939</v>
      </c>
    </row>
    <row r="967" spans="1:19" x14ac:dyDescent="0.2">
      <c r="A967" s="1" t="s">
        <v>1057</v>
      </c>
      <c r="B967" s="1" t="s">
        <v>1058</v>
      </c>
      <c r="C967" s="1" t="s">
        <v>1059</v>
      </c>
      <c r="D967" s="1">
        <v>18.092199999999998</v>
      </c>
      <c r="E967" s="1">
        <v>18.671199999999999</v>
      </c>
      <c r="F967" s="1">
        <v>19.406400000000001</v>
      </c>
      <c r="G967" s="1">
        <v>17.385200000000001</v>
      </c>
      <c r="H967" s="1">
        <v>17.869</v>
      </c>
      <c r="I967" s="1">
        <v>19.3673</v>
      </c>
      <c r="J967" s="5">
        <f>2^D967</f>
        <v>279444.06326763908</v>
      </c>
      <c r="K967" s="5">
        <f>2^E967</f>
        <v>417437.30221935216</v>
      </c>
      <c r="L967" s="5">
        <f>2^F967</f>
        <v>694877.91331314924</v>
      </c>
      <c r="M967" s="9">
        <f>2^G967</f>
        <v>171185.38370167708</v>
      </c>
      <c r="N967" s="9">
        <f>2^H967</f>
        <v>239389.44205114344</v>
      </c>
      <c r="O967" s="9">
        <f>2^I967</f>
        <v>676298.20543735346</v>
      </c>
      <c r="P967" s="1">
        <f>AVERAGE(J967:L967)/AVERAGE(M967:O967)</f>
        <v>1.2805168946699348</v>
      </c>
      <c r="Q967" s="1">
        <f>LOG(P967,2)</f>
        <v>0.35672628744982249</v>
      </c>
      <c r="R967" s="1">
        <f>_xlfn.T.TEST(J967:L967,M967:O967,2,2)</f>
        <v>0.6379308268362851</v>
      </c>
      <c r="S967" s="1">
        <f>-LOG(R967,10)</f>
        <v>0.19522641085876588</v>
      </c>
    </row>
    <row r="968" spans="1:19" x14ac:dyDescent="0.2">
      <c r="A968" s="1" t="s">
        <v>2843</v>
      </c>
      <c r="B968" s="1" t="s">
        <v>2844</v>
      </c>
      <c r="C968" s="1" t="s">
        <v>2845</v>
      </c>
      <c r="D968" s="1">
        <v>12.6655</v>
      </c>
      <c r="E968" s="1">
        <v>13.1554</v>
      </c>
      <c r="F968" s="1">
        <v>12.9261</v>
      </c>
      <c r="G968" s="1">
        <v>11.083399999999999</v>
      </c>
      <c r="H968" s="1">
        <v>12.503399999999999</v>
      </c>
      <c r="I968" s="1">
        <v>13.3271</v>
      </c>
      <c r="J968" s="5">
        <f>2^D968</f>
        <v>6496.7388550944179</v>
      </c>
      <c r="K968" s="5">
        <f>2^E968</f>
        <v>9123.6791668782098</v>
      </c>
      <c r="L968" s="5">
        <f>2^F968</f>
        <v>7782.9425902860903</v>
      </c>
      <c r="M968" s="9">
        <f>2^G968</f>
        <v>2169.8806847097308</v>
      </c>
      <c r="N968" s="9">
        <f>2^H968</f>
        <v>5806.286317342614</v>
      </c>
      <c r="O968" s="9">
        <f>2^I968</f>
        <v>10276.775166522217</v>
      </c>
      <c r="P968" s="1">
        <f>AVERAGE(J968:L968)/AVERAGE(M968:O968)</f>
        <v>1.2821692194122791</v>
      </c>
      <c r="Q968" s="1">
        <f>LOG(P968,2)</f>
        <v>0.35858667997230087</v>
      </c>
      <c r="R968" s="1">
        <f>_xlfn.T.TEST(J968:L968,M968:O968,2,2)</f>
        <v>0.52432485767589787</v>
      </c>
      <c r="S968" s="1">
        <f>-LOG(R968,10)</f>
        <v>0.28039955236529895</v>
      </c>
    </row>
    <row r="969" spans="1:19" x14ac:dyDescent="0.2">
      <c r="A969" s="1" t="s">
        <v>2952</v>
      </c>
      <c r="B969" s="1" t="s">
        <v>2953</v>
      </c>
      <c r="C969" s="1" t="s">
        <v>2954</v>
      </c>
      <c r="D969" s="1">
        <v>13.8733</v>
      </c>
      <c r="E969" s="1">
        <v>14.0792</v>
      </c>
      <c r="F969" s="1">
        <v>14.9655</v>
      </c>
      <c r="G969" s="1">
        <v>13.4764</v>
      </c>
      <c r="H969" s="1">
        <v>13.524699999999999</v>
      </c>
      <c r="I969" s="1">
        <v>14.7189</v>
      </c>
      <c r="J969" s="5">
        <f>2^D969</f>
        <v>15006.500907989068</v>
      </c>
      <c r="K969" s="5">
        <f>2^E969</f>
        <v>17308.582998554288</v>
      </c>
      <c r="L969" s="5">
        <f>2^F969</f>
        <v>31993.694985641396</v>
      </c>
      <c r="M969" s="9">
        <f>2^G969</f>
        <v>11397.264666968696</v>
      </c>
      <c r="N969" s="9">
        <f>2^H969</f>
        <v>11785.292949854314</v>
      </c>
      <c r="O969" s="9">
        <f>2^I969</f>
        <v>26966.861408914243</v>
      </c>
      <c r="P969" s="1">
        <f>AVERAGE(J969:L969)/AVERAGE(M969:O969)</f>
        <v>1.2823434476714628</v>
      </c>
      <c r="Q969" s="1">
        <f>LOG(P969,2)</f>
        <v>0.35878270805133516</v>
      </c>
      <c r="R969" s="1">
        <f>_xlfn.T.TEST(J969:L969,M969:O969,2,2)</f>
        <v>0.55768478880957795</v>
      </c>
      <c r="S969" s="1">
        <f>-LOG(R969,10)</f>
        <v>0.25361120099195311</v>
      </c>
    </row>
    <row r="970" spans="1:19" x14ac:dyDescent="0.2">
      <c r="A970" s="1" t="s">
        <v>2129</v>
      </c>
      <c r="B970" s="1" t="s">
        <v>2130</v>
      </c>
      <c r="C970" s="1" t="s">
        <v>2131</v>
      </c>
      <c r="D970" s="1">
        <v>10.959899999999999</v>
      </c>
      <c r="E970" s="1">
        <v>11.782999999999999</v>
      </c>
      <c r="F970" s="1">
        <v>12.1599</v>
      </c>
      <c r="G970" s="1">
        <v>10.9847</v>
      </c>
      <c r="H970" s="1">
        <v>10.828900000000001</v>
      </c>
      <c r="I970" s="1">
        <v>11.9679</v>
      </c>
      <c r="J970" s="5">
        <f>2^D970</f>
        <v>1991.8592623520972</v>
      </c>
      <c r="K970" s="5">
        <f>2^E970</f>
        <v>3524.0043749844526</v>
      </c>
      <c r="L970" s="5">
        <f>2^F970</f>
        <v>4576.0909160989277</v>
      </c>
      <c r="M970" s="9">
        <f>2^G970</f>
        <v>2026.3954114440128</v>
      </c>
      <c r="N970" s="9">
        <f>2^H970</f>
        <v>1818.9623926501147</v>
      </c>
      <c r="O970" s="9">
        <f>2^I970</f>
        <v>4005.8703118456851</v>
      </c>
      <c r="P970" s="1">
        <f>AVERAGE(J970:L970)/AVERAGE(M970:O970)</f>
        <v>1.2853982083320787</v>
      </c>
      <c r="Q970" s="1">
        <f>LOG(P970,2)</f>
        <v>0.36221536657054687</v>
      </c>
      <c r="R970" s="1">
        <f>_xlfn.T.TEST(J970:L970,M970:O970,2,2)</f>
        <v>0.50619371725807438</v>
      </c>
      <c r="S970" s="1">
        <f>-LOG(R970,10)</f>
        <v>0.29568324949203267</v>
      </c>
    </row>
    <row r="971" spans="1:19" x14ac:dyDescent="0.2">
      <c r="A971" s="1" t="s">
        <v>327</v>
      </c>
      <c r="B971" s="1" t="s">
        <v>328</v>
      </c>
      <c r="C971" s="1" t="s">
        <v>329</v>
      </c>
      <c r="D971" s="1">
        <v>14.8796</v>
      </c>
      <c r="E971" s="1">
        <v>15.346399999999999</v>
      </c>
      <c r="F971" s="1">
        <v>15.578099999999999</v>
      </c>
      <c r="G971" s="1">
        <v>13.922800000000001</v>
      </c>
      <c r="H971" s="1">
        <v>15.187799999999999</v>
      </c>
      <c r="I971" s="1">
        <v>15.3254</v>
      </c>
      <c r="J971" s="5">
        <f>2^D971</f>
        <v>30144.349988451595</v>
      </c>
      <c r="K971" s="5">
        <f>2^E971</f>
        <v>41660.715597057213</v>
      </c>
      <c r="L971" s="5">
        <f>2^F971</f>
        <v>48918.752735914924</v>
      </c>
      <c r="M971" s="9">
        <f>2^G971</f>
        <v>15530.320687829437</v>
      </c>
      <c r="N971" s="9">
        <f>2^H971</f>
        <v>37323.586398416999</v>
      </c>
      <c r="O971" s="9">
        <f>2^I971</f>
        <v>41058.690633099439</v>
      </c>
      <c r="P971" s="1">
        <f>AVERAGE(J971:L971)/AVERAGE(M971:O971)</f>
        <v>1.2854912040895956</v>
      </c>
      <c r="Q971" s="1">
        <f>LOG(P971,2)</f>
        <v>0.3623197386354079</v>
      </c>
      <c r="R971" s="1">
        <f>_xlfn.T.TEST(J971:L971,M971:O971,2,2)</f>
        <v>0.40707800898965868</v>
      </c>
      <c r="S971" s="1">
        <f>-LOG(R971,10)</f>
        <v>0.39032235827500178</v>
      </c>
    </row>
    <row r="972" spans="1:19" x14ac:dyDescent="0.2">
      <c r="A972" s="1" t="s">
        <v>1169</v>
      </c>
      <c r="B972" s="1" t="s">
        <v>1170</v>
      </c>
      <c r="C972" s="1" t="s">
        <v>1171</v>
      </c>
      <c r="D972" s="1">
        <v>13.356999999999999</v>
      </c>
      <c r="E972" s="1">
        <v>13.778</v>
      </c>
      <c r="F972" s="1">
        <v>13.8637</v>
      </c>
      <c r="G972" s="1">
        <v>12.736000000000001</v>
      </c>
      <c r="H972" s="1">
        <v>13.4026</v>
      </c>
      <c r="I972" s="1">
        <v>13.6698</v>
      </c>
      <c r="J972" s="5">
        <f>2^D972</f>
        <v>10491.984784013461</v>
      </c>
      <c r="K972" s="5">
        <f>2^E972</f>
        <v>14047.24898421427</v>
      </c>
      <c r="L972" s="5">
        <f>2^F972</f>
        <v>14906.975952918792</v>
      </c>
      <c r="M972" s="9">
        <f>2^G972</f>
        <v>6822.0991150534583</v>
      </c>
      <c r="N972" s="9">
        <f>2^H972</f>
        <v>10828.90689855291</v>
      </c>
      <c r="O972" s="9">
        <f>2^I972</f>
        <v>13032.262969340303</v>
      </c>
      <c r="P972" s="1">
        <f>AVERAGE(J972:L972)/AVERAGE(M972:O972)</f>
        <v>1.2855934530010531</v>
      </c>
      <c r="Q972" s="1">
        <f>LOG(P972,2)</f>
        <v>0.36243448709160275</v>
      </c>
      <c r="R972" s="1">
        <f>_xlfn.T.TEST(J972:L972,M972:O972,2,2)</f>
        <v>0.26670336769480263</v>
      </c>
      <c r="S972" s="1">
        <f>-LOG(R972,10)</f>
        <v>0.57397150038798117</v>
      </c>
    </row>
    <row r="973" spans="1:19" x14ac:dyDescent="0.2">
      <c r="A973" s="1" t="s">
        <v>1848</v>
      </c>
      <c r="B973" s="1" t="s">
        <v>1849</v>
      </c>
      <c r="C973" s="1" t="s">
        <v>1850</v>
      </c>
      <c r="D973" s="1">
        <v>10.605</v>
      </c>
      <c r="E973" s="1">
        <v>9.8854500000000005</v>
      </c>
      <c r="F973" s="1">
        <v>11.4895</v>
      </c>
      <c r="G973" s="1">
        <v>9.1537100000000002</v>
      </c>
      <c r="H973" s="1">
        <v>10.643000000000001</v>
      </c>
      <c r="I973" s="1">
        <v>10.9718</v>
      </c>
      <c r="J973" s="5">
        <f>2^D973</f>
        <v>1557.4822433187931</v>
      </c>
      <c r="K973" s="5">
        <f>2^E973</f>
        <v>945.83846254916239</v>
      </c>
      <c r="L973" s="5">
        <f>2^F973</f>
        <v>2875.3064275385136</v>
      </c>
      <c r="M973" s="9">
        <f>2^G973</f>
        <v>569.56236097381543</v>
      </c>
      <c r="N973" s="9">
        <f>2^H973</f>
        <v>1599.0507368599374</v>
      </c>
      <c r="O973" s="9">
        <f>2^I973</f>
        <v>2008.3569634758799</v>
      </c>
      <c r="P973" s="1">
        <f>AVERAGE(J973:L973)/AVERAGE(M973:O973)</f>
        <v>1.2876863023816054</v>
      </c>
      <c r="Q973" s="1">
        <f>LOG(P973,2)</f>
        <v>0.36478117643391572</v>
      </c>
      <c r="R973" s="1">
        <f>_xlfn.T.TEST(J973:L973,M973:O973,2,2)</f>
        <v>0.60387642152921217</v>
      </c>
      <c r="S973" s="1">
        <f>-LOG(R973,10)</f>
        <v>0.21905192717205005</v>
      </c>
    </row>
    <row r="974" spans="1:19" x14ac:dyDescent="0.2">
      <c r="A974" s="1" t="s">
        <v>3405</v>
      </c>
      <c r="B974" s="1" t="s">
        <v>3406</v>
      </c>
      <c r="C974" s="1" t="s">
        <v>3407</v>
      </c>
      <c r="D974" s="1">
        <v>15.149699999999999</v>
      </c>
      <c r="E974" s="1">
        <v>15.710900000000001</v>
      </c>
      <c r="F974" s="1">
        <v>16.426400000000001</v>
      </c>
      <c r="G974" s="1">
        <v>14.5212</v>
      </c>
      <c r="H974" s="1">
        <v>15.111700000000001</v>
      </c>
      <c r="I974" s="1">
        <v>16.2758</v>
      </c>
      <c r="J974" s="5">
        <f>2^D974</f>
        <v>36350.8127357384</v>
      </c>
      <c r="K974" s="5">
        <f>2^E974</f>
        <v>53635.478427820257</v>
      </c>
      <c r="L974" s="5">
        <f>2^F974</f>
        <v>88072.255937572743</v>
      </c>
      <c r="M974" s="9">
        <f>2^G974</f>
        <v>23513.47260851305</v>
      </c>
      <c r="N974" s="9">
        <f>2^H974</f>
        <v>35405.846769625256</v>
      </c>
      <c r="O974" s="9">
        <f>2^I974</f>
        <v>79342.157068850254</v>
      </c>
      <c r="P974" s="1">
        <f>AVERAGE(J974:L974)/AVERAGE(M974:O974)</f>
        <v>1.2878391846871506</v>
      </c>
      <c r="Q974" s="1">
        <f>LOG(P974,2)</f>
        <v>0.3649524521952438</v>
      </c>
      <c r="R974" s="1">
        <f>_xlfn.T.TEST(J974:L974,M974:O974,2,2)</f>
        <v>0.59173119733711887</v>
      </c>
      <c r="S974" s="1">
        <f>-LOG(R974,10)</f>
        <v>0.22787553318336867</v>
      </c>
    </row>
    <row r="975" spans="1:19" x14ac:dyDescent="0.2">
      <c r="A975" s="1" t="s">
        <v>3461</v>
      </c>
      <c r="B975" s="1" t="s">
        <v>3462</v>
      </c>
      <c r="C975" s="1" t="s">
        <v>3463</v>
      </c>
      <c r="D975" s="1">
        <v>14.206300000000001</v>
      </c>
      <c r="E975" s="1">
        <v>14.802099999999999</v>
      </c>
      <c r="F975" s="1">
        <v>14.835900000000001</v>
      </c>
      <c r="G975" s="1">
        <v>13.6807</v>
      </c>
      <c r="H975" s="1">
        <v>14.2765</v>
      </c>
      <c r="I975" s="1">
        <v>14.6976</v>
      </c>
      <c r="J975" s="5">
        <f>2^D975</f>
        <v>18902.638437810881</v>
      </c>
      <c r="K975" s="5">
        <f>2^E975</f>
        <v>28567.754090344988</v>
      </c>
      <c r="L975" s="5">
        <f>2^F975</f>
        <v>29244.951985369309</v>
      </c>
      <c r="M975" s="9">
        <f>2^G975</f>
        <v>13131.098577773513</v>
      </c>
      <c r="N975" s="9">
        <f>2^H975</f>
        <v>19845.165866133761</v>
      </c>
      <c r="O975" s="9">
        <f>2^I975</f>
        <v>26571.646387829311</v>
      </c>
      <c r="P975" s="1">
        <f>AVERAGE(J975:L975)/AVERAGE(M975:O975)</f>
        <v>1.2882961541723654</v>
      </c>
      <c r="Q975" s="1">
        <f>LOG(P975,2)</f>
        <v>0.36546427904465434</v>
      </c>
      <c r="R975" s="1">
        <f>_xlfn.T.TEST(J975:L975,M975:O975,2,2)</f>
        <v>0.3262794597731401</v>
      </c>
      <c r="S975" s="1">
        <f>-LOG(R975,10)</f>
        <v>0.48641026543358429</v>
      </c>
    </row>
    <row r="976" spans="1:19" x14ac:dyDescent="0.2">
      <c r="A976" s="1" t="s">
        <v>943</v>
      </c>
      <c r="B976" s="1" t="s">
        <v>944</v>
      </c>
      <c r="C976" s="1" t="s">
        <v>945</v>
      </c>
      <c r="D976" s="1">
        <v>11.991099999999999</v>
      </c>
      <c r="E976" s="1">
        <v>12.764799999999999</v>
      </c>
      <c r="F976" s="1">
        <v>13.1167</v>
      </c>
      <c r="G976" s="1">
        <v>11.4841</v>
      </c>
      <c r="H976" s="1">
        <v>11.9543</v>
      </c>
      <c r="I976" s="1">
        <v>13.0716</v>
      </c>
      <c r="J976" s="5">
        <f>2^D976</f>
        <v>4070.8095154840694</v>
      </c>
      <c r="K976" s="5">
        <f>2^E976</f>
        <v>6959.6546330676683</v>
      </c>
      <c r="L976" s="5">
        <f>2^F976</f>
        <v>8882.191741343835</v>
      </c>
      <c r="M976" s="9">
        <f>2^G976</f>
        <v>2864.5642870329934</v>
      </c>
      <c r="N976" s="9">
        <f>2^H976</f>
        <v>3968.2851989915584</v>
      </c>
      <c r="O976" s="9">
        <f>2^I976</f>
        <v>8608.8212682491612</v>
      </c>
      <c r="P976" s="1">
        <f>AVERAGE(J976:L976)/AVERAGE(M976:O976)</f>
        <v>1.2895402451437743</v>
      </c>
      <c r="Q976" s="1">
        <f>LOG(P976,2)</f>
        <v>0.36685679876754274</v>
      </c>
      <c r="R976" s="1">
        <f>_xlfn.T.TEST(J976:L976,M976:O976,2,2)</f>
        <v>0.54356231936076771</v>
      </c>
      <c r="S976" s="1">
        <f>-LOG(R976,10)</f>
        <v>0.26475065690806232</v>
      </c>
    </row>
    <row r="977" spans="1:19" x14ac:dyDescent="0.2">
      <c r="A977" s="1" t="s">
        <v>2978</v>
      </c>
      <c r="B977" s="1" t="s">
        <v>2979</v>
      </c>
      <c r="C977" s="1" t="s">
        <v>2980</v>
      </c>
      <c r="D977" s="1">
        <v>11.1401</v>
      </c>
      <c r="E977" s="1">
        <v>11.536899999999999</v>
      </c>
      <c r="F977" s="1">
        <v>11.6296</v>
      </c>
      <c r="G977" s="1">
        <v>8.6220199999999991</v>
      </c>
      <c r="H977" s="1">
        <v>11.137600000000001</v>
      </c>
      <c r="I977" s="1">
        <v>11.9155</v>
      </c>
      <c r="J977" s="5">
        <f>2^D977</f>
        <v>2256.8581053771195</v>
      </c>
      <c r="K977" s="5">
        <f>2^E977</f>
        <v>2971.3441566238112</v>
      </c>
      <c r="L977" s="5">
        <f>2^F977</f>
        <v>3168.534480680285</v>
      </c>
      <c r="M977" s="9">
        <f>2^G977</f>
        <v>393.99131020263826</v>
      </c>
      <c r="N977" s="9">
        <f>2^H977</f>
        <v>2252.9506548211584</v>
      </c>
      <c r="O977" s="9">
        <f>2^I977</f>
        <v>3862.9840353964587</v>
      </c>
      <c r="P977" s="1">
        <f>AVERAGE(J977:L977)/AVERAGE(M977:O977)</f>
        <v>1.2898359738865168</v>
      </c>
      <c r="Q977" s="1">
        <f>LOG(P977,2)</f>
        <v>0.36718761238776976</v>
      </c>
      <c r="R977" s="1">
        <f>_xlfn.T.TEST(J977:L977,M977:O977,2,2)</f>
        <v>0.57791547544738919</v>
      </c>
      <c r="S977" s="1">
        <f>-LOG(R977,10)</f>
        <v>0.23813567582013881</v>
      </c>
    </row>
    <row r="978" spans="1:19" x14ac:dyDescent="0.2">
      <c r="A978" s="1" t="s">
        <v>3357</v>
      </c>
      <c r="B978" s="1" t="s">
        <v>3358</v>
      </c>
      <c r="C978" s="1" t="s">
        <v>3359</v>
      </c>
      <c r="D978" s="1">
        <v>11.491199999999999</v>
      </c>
      <c r="E978" s="1">
        <v>12.5838</v>
      </c>
      <c r="F978" s="1">
        <v>13.436299999999999</v>
      </c>
      <c r="G978" s="1">
        <v>11.3917</v>
      </c>
      <c r="H978" s="1">
        <v>12.142899999999999</v>
      </c>
      <c r="I978" s="1">
        <v>13.022399999999999</v>
      </c>
      <c r="J978" s="5">
        <f>2^D978</f>
        <v>2878.6965424414848</v>
      </c>
      <c r="K978" s="5">
        <f>2^E978</f>
        <v>6139.0512565835206</v>
      </c>
      <c r="L978" s="5">
        <f>2^F978</f>
        <v>11084.837496279242</v>
      </c>
      <c r="M978" s="9">
        <f>2^G978</f>
        <v>2686.8498765846152</v>
      </c>
      <c r="N978" s="9">
        <f>2^H978</f>
        <v>4522.4849923434103</v>
      </c>
      <c r="O978" s="9">
        <f>2^I978</f>
        <v>8320.1856238380078</v>
      </c>
      <c r="P978" s="1">
        <f>AVERAGE(J978:L978)/AVERAGE(M978:O978)</f>
        <v>1.294475595989486</v>
      </c>
      <c r="Q978" s="1">
        <f>LOG(P978,2)</f>
        <v>0.37236776718717973</v>
      </c>
      <c r="R978" s="1">
        <f>_xlfn.T.TEST(J978:L978,M978:O978,2,2)</f>
        <v>0.62756573857385434</v>
      </c>
      <c r="S978" s="1">
        <f>-LOG(R978,10)</f>
        <v>0.20234077438159237</v>
      </c>
    </row>
    <row r="979" spans="1:19" x14ac:dyDescent="0.2">
      <c r="A979" s="1" t="s">
        <v>2319</v>
      </c>
      <c r="B979" s="1" t="s">
        <v>2320</v>
      </c>
      <c r="C979" s="1" t="s">
        <v>2321</v>
      </c>
      <c r="D979" s="1">
        <v>11.371700000000001</v>
      </c>
      <c r="E979" s="1">
        <v>12.0723</v>
      </c>
      <c r="F979" s="1">
        <v>12.4259</v>
      </c>
      <c r="G979" s="1">
        <v>11.876099999999999</v>
      </c>
      <c r="H979" s="1">
        <v>10.561299999999999</v>
      </c>
      <c r="I979" s="1">
        <v>12.087400000000001</v>
      </c>
      <c r="J979" s="5">
        <f>2^D979</f>
        <v>2649.8592203516941</v>
      </c>
      <c r="K979" s="5">
        <f>2^E979</f>
        <v>4306.4996539494841</v>
      </c>
      <c r="L979" s="5">
        <f>2^F979</f>
        <v>5502.6086067712504</v>
      </c>
      <c r="M979" s="9">
        <f>2^G979</f>
        <v>3758.9134969468851</v>
      </c>
      <c r="N979" s="9">
        <f>2^H979</f>
        <v>1511.0126256287883</v>
      </c>
      <c r="O979" s="9">
        <f>2^I979</f>
        <v>4351.8104386876339</v>
      </c>
      <c r="P979" s="1">
        <f>AVERAGE(J979:L979)/AVERAGE(M979:O979)</f>
        <v>1.2948772190699638</v>
      </c>
      <c r="Q979" s="1">
        <f>LOG(P979,2)</f>
        <v>0.3728153073043769</v>
      </c>
      <c r="R979" s="1">
        <f>_xlfn.T.TEST(J979:L979,M979:O979,2,2)</f>
        <v>0.47365471764877071</v>
      </c>
      <c r="S979" s="1">
        <f>-LOG(R979,10)</f>
        <v>0.32453813272039733</v>
      </c>
    </row>
    <row r="980" spans="1:19" x14ac:dyDescent="0.2">
      <c r="A980" s="1" t="s">
        <v>2502</v>
      </c>
      <c r="B980" s="1" t="s">
        <v>2503</v>
      </c>
      <c r="C980" s="1" t="s">
        <v>2504</v>
      </c>
      <c r="D980" s="1">
        <v>11.5672</v>
      </c>
      <c r="E980" s="1">
        <v>11.7781</v>
      </c>
      <c r="F980" s="1">
        <v>12.010199999999999</v>
      </c>
      <c r="G980" s="1">
        <v>10.7201</v>
      </c>
      <c r="H980" s="1">
        <v>11.1967</v>
      </c>
      <c r="I980" s="1">
        <v>12.0381</v>
      </c>
      <c r="J980" s="5">
        <f>2^D980</f>
        <v>3034.4093356442713</v>
      </c>
      <c r="K980" s="5">
        <f>2^E980</f>
        <v>3512.0556747657661</v>
      </c>
      <c r="L980" s="5">
        <f>2^F980</f>
        <v>4125.0617483802835</v>
      </c>
      <c r="M980" s="9">
        <f>2^G980</f>
        <v>1686.8313215493281</v>
      </c>
      <c r="N980" s="9">
        <f>2^H980</f>
        <v>2347.1592275814342</v>
      </c>
      <c r="O980" s="9">
        <f>2^I980</f>
        <v>4205.6118799680662</v>
      </c>
      <c r="P980" s="1">
        <f>AVERAGE(J980:L980)/AVERAGE(M980:O980)</f>
        <v>1.2951506884728994</v>
      </c>
      <c r="Q980" s="1">
        <f>LOG(P980,2)</f>
        <v>0.37311996267258141</v>
      </c>
      <c r="R980" s="1">
        <f>_xlfn.T.TEST(J980:L980,M980:O980,2,2)</f>
        <v>0.37748350065333469</v>
      </c>
      <c r="S980" s="1">
        <f>-LOG(R980,10)</f>
        <v>0.42310202610580955</v>
      </c>
    </row>
    <row r="981" spans="1:19" x14ac:dyDescent="0.2">
      <c r="A981" s="1" t="s">
        <v>2280</v>
      </c>
      <c r="B981" s="1" t="s">
        <v>2281</v>
      </c>
      <c r="C981" s="1" t="s">
        <v>2282</v>
      </c>
      <c r="D981" s="1">
        <v>14.2082</v>
      </c>
      <c r="E981" s="1">
        <v>14.5169</v>
      </c>
      <c r="F981" s="1">
        <v>14.883900000000001</v>
      </c>
      <c r="G981" s="1">
        <v>13.3957</v>
      </c>
      <c r="H981" s="1">
        <v>14.086</v>
      </c>
      <c r="I981" s="1">
        <v>14.766999999999999</v>
      </c>
      <c r="J981" s="5">
        <f>2^D981</f>
        <v>18927.549227734788</v>
      </c>
      <c r="K981" s="5">
        <f>2^E981</f>
        <v>23443.494268541119</v>
      </c>
      <c r="L981" s="5">
        <f>2^F981</f>
        <v>30234.330242570715</v>
      </c>
      <c r="M981" s="9">
        <f>2^G981</f>
        <v>10777.238972171088</v>
      </c>
      <c r="N981" s="9">
        <f>2^H981</f>
        <v>17390.357855433431</v>
      </c>
      <c r="O981" s="9">
        <f>2^I981</f>
        <v>27881.102688470313</v>
      </c>
      <c r="P981" s="1">
        <f>AVERAGE(J981:L981)/AVERAGE(M981:O981)</f>
        <v>1.2953980086196883</v>
      </c>
      <c r="Q981" s="1">
        <f>LOG(P981,2)</f>
        <v>0.37339543137986253</v>
      </c>
      <c r="R981" s="1">
        <f>_xlfn.T.TEST(J981:L981,M981:O981,2,2)</f>
        <v>0.40729477412181664</v>
      </c>
      <c r="S981" s="1">
        <f>-LOG(R981,10)</f>
        <v>0.39009116218166284</v>
      </c>
    </row>
    <row r="982" spans="1:19" x14ac:dyDescent="0.2">
      <c r="A982" s="1" t="s">
        <v>1264</v>
      </c>
      <c r="B982" s="1" t="s">
        <v>1265</v>
      </c>
      <c r="C982" s="1" t="s">
        <v>1266</v>
      </c>
      <c r="D982" s="1">
        <v>14.9298</v>
      </c>
      <c r="E982" s="1">
        <v>15.417299999999999</v>
      </c>
      <c r="F982" s="1">
        <v>16.253699999999998</v>
      </c>
      <c r="G982" s="1">
        <v>14.6838</v>
      </c>
      <c r="H982" s="1">
        <v>14.5549</v>
      </c>
      <c r="I982" s="1">
        <v>16.0488</v>
      </c>
      <c r="J982" s="5">
        <f>2^D982</f>
        <v>31211.714757557718</v>
      </c>
      <c r="K982" s="5">
        <f>2^E982</f>
        <v>43759.238134135048</v>
      </c>
      <c r="L982" s="5">
        <f>2^F982</f>
        <v>78136.011840720021</v>
      </c>
      <c r="M982" s="9">
        <f>2^G982</f>
        <v>26318.688887825188</v>
      </c>
      <c r="N982" s="9">
        <f>2^H982</f>
        <v>24069.190480657893</v>
      </c>
      <c r="O982" s="9">
        <f>2^I982</f>
        <v>67790.711862828859</v>
      </c>
      <c r="P982" s="1">
        <f>AVERAGE(J982:L982)/AVERAGE(M982:O982)</f>
        <v>1.2955558459208172</v>
      </c>
      <c r="Q982" s="1">
        <f>LOG(P982,2)</f>
        <v>0.37357120532619392</v>
      </c>
      <c r="R982" s="1">
        <f>_xlfn.T.TEST(J982:L982,M982:O982,2,2)</f>
        <v>0.59115229418022297</v>
      </c>
      <c r="S982" s="1">
        <f>-LOG(R982,10)</f>
        <v>0.22830062063867848</v>
      </c>
    </row>
    <row r="983" spans="1:19" x14ac:dyDescent="0.2">
      <c r="A983" s="1" t="s">
        <v>483</v>
      </c>
      <c r="B983" s="1" t="s">
        <v>484</v>
      </c>
      <c r="C983" s="1" t="s">
        <v>485</v>
      </c>
      <c r="D983" s="1">
        <v>15.8407</v>
      </c>
      <c r="E983" s="1">
        <v>16.618400000000001</v>
      </c>
      <c r="F983" s="1">
        <v>16.921800000000001</v>
      </c>
      <c r="G983" s="1">
        <v>15.3156</v>
      </c>
      <c r="H983" s="1">
        <v>15.612</v>
      </c>
      <c r="I983" s="1">
        <v>16.9648</v>
      </c>
      <c r="J983" s="5">
        <f>2^D983</f>
        <v>58684.830198819116</v>
      </c>
      <c r="K983" s="5">
        <f>2^E983</f>
        <v>100609.01102177086</v>
      </c>
      <c r="L983" s="5">
        <f>2^F983</f>
        <v>124156.47695811467</v>
      </c>
      <c r="M983" s="9">
        <f>2^G983</f>
        <v>40780.730558037096</v>
      </c>
      <c r="N983" s="9">
        <f>2^H983</f>
        <v>50081.841832432954</v>
      </c>
      <c r="O983" s="9">
        <f>2^I983</f>
        <v>127912.70125363722</v>
      </c>
      <c r="P983" s="1">
        <f>AVERAGE(J983:L983)/AVERAGE(M983:O983)</f>
        <v>1.2956231911281142</v>
      </c>
      <c r="Q983" s="1">
        <f>LOG(P983,2)</f>
        <v>0.37364619713125846</v>
      </c>
      <c r="R983" s="1">
        <f>_xlfn.T.TEST(J983:L983,M983:O983,2,2)</f>
        <v>0.55616643876129768</v>
      </c>
      <c r="S983" s="1">
        <f>-LOG(R983,10)</f>
        <v>0.25479522169360558</v>
      </c>
    </row>
    <row r="984" spans="1:19" x14ac:dyDescent="0.2">
      <c r="A984" s="1" t="s">
        <v>3060</v>
      </c>
      <c r="B984" s="1" t="s">
        <v>3061</v>
      </c>
      <c r="C984" s="1" t="s">
        <v>3062</v>
      </c>
      <c r="D984" s="1">
        <v>15.696300000000001</v>
      </c>
      <c r="E984" s="1">
        <v>16.1525</v>
      </c>
      <c r="F984" s="1">
        <v>16.5274</v>
      </c>
      <c r="G984" s="1">
        <v>14.722</v>
      </c>
      <c r="H984" s="1">
        <v>15.691800000000001</v>
      </c>
      <c r="I984" s="1">
        <v>16.459099999999999</v>
      </c>
      <c r="J984" s="5">
        <f>2^D984</f>
        <v>53095.427383823277</v>
      </c>
      <c r="K984" s="5">
        <f>2^E984</f>
        <v>72842.862679393977</v>
      </c>
      <c r="L984" s="5">
        <f>2^F984</f>
        <v>94458.957973689496</v>
      </c>
      <c r="M984" s="9">
        <f>2^G984</f>
        <v>27024.86892085514</v>
      </c>
      <c r="N984" s="9">
        <f>2^H984</f>
        <v>52930.072146736456</v>
      </c>
      <c r="O984" s="9">
        <f>2^I984</f>
        <v>90091.289188899769</v>
      </c>
      <c r="P984" s="1">
        <f>AVERAGE(J984:L984)/AVERAGE(M984:O984)</f>
        <v>1.2961019347766063</v>
      </c>
      <c r="Q984" s="1">
        <f>LOG(P984,2)</f>
        <v>0.37417918659722371</v>
      </c>
      <c r="R984" s="1">
        <f>_xlfn.T.TEST(J984:L984,M984:O984,2,2)</f>
        <v>0.48533984830011123</v>
      </c>
      <c r="S984" s="1">
        <f>-LOG(R984,10)</f>
        <v>0.31395404994498399</v>
      </c>
    </row>
    <row r="985" spans="1:19" x14ac:dyDescent="0.2">
      <c r="A985" s="1" t="s">
        <v>2144</v>
      </c>
      <c r="B985" s="1" t="s">
        <v>2145</v>
      </c>
      <c r="C985" s="1" t="s">
        <v>2146</v>
      </c>
      <c r="D985" s="1">
        <v>13.059200000000001</v>
      </c>
      <c r="E985" s="1">
        <v>13.502000000000001</v>
      </c>
      <c r="F985" s="1">
        <v>14.054</v>
      </c>
      <c r="G985" s="1">
        <v>12.5161</v>
      </c>
      <c r="H985" s="1">
        <v>13.065099999999999</v>
      </c>
      <c r="I985" s="1">
        <v>13.7965</v>
      </c>
      <c r="J985" s="5">
        <f>2^D985</f>
        <v>8535.1453108059814</v>
      </c>
      <c r="K985" s="5">
        <f>2^E985</f>
        <v>11601.309189853553</v>
      </c>
      <c r="L985" s="5">
        <f>2^F985</f>
        <v>17008.873808577435</v>
      </c>
      <c r="M985" s="9">
        <f>2^G985</f>
        <v>5857.6245096576058</v>
      </c>
      <c r="N985" s="9">
        <f>2^H985</f>
        <v>8570.1218417723358</v>
      </c>
      <c r="O985" s="9">
        <f>2^I985</f>
        <v>14228.539870743529</v>
      </c>
      <c r="P985" s="1">
        <f>AVERAGE(J985:L985)/AVERAGE(M985:O985)</f>
        <v>1.2962366449458098</v>
      </c>
      <c r="Q985" s="1">
        <f>LOG(P985,2)</f>
        <v>0.37432912510815924</v>
      </c>
      <c r="R985" s="1">
        <f>_xlfn.T.TEST(J985:L985,M985:O985,2,2)</f>
        <v>0.46358369018052265</v>
      </c>
      <c r="S985" s="1">
        <f>-LOG(R985,10)</f>
        <v>0.33387185180507711</v>
      </c>
    </row>
    <row r="986" spans="1:19" x14ac:dyDescent="0.2">
      <c r="A986" s="1" t="s">
        <v>1370</v>
      </c>
      <c r="B986" s="1" t="s">
        <v>1371</v>
      </c>
      <c r="C986" s="1" t="s">
        <v>1372</v>
      </c>
      <c r="D986" s="1">
        <v>14.7033</v>
      </c>
      <c r="E986" s="1">
        <v>14.5527</v>
      </c>
      <c r="F986" s="1">
        <v>15.3567</v>
      </c>
      <c r="G986" s="1">
        <v>13.806699999999999</v>
      </c>
      <c r="H986" s="1">
        <v>14.148199999999999</v>
      </c>
      <c r="I986" s="1">
        <v>15.241</v>
      </c>
      <c r="J986" s="5">
        <f>2^D986</f>
        <v>26676.837003971148</v>
      </c>
      <c r="K986" s="5">
        <f>2^E986</f>
        <v>24032.514770252728</v>
      </c>
      <c r="L986" s="5">
        <f>2^F986</f>
        <v>41959.213055748252</v>
      </c>
      <c r="M986" s="9">
        <f>2^G986</f>
        <v>14329.493543971661</v>
      </c>
      <c r="N986" s="9">
        <f>2^H986</f>
        <v>18156.518840928569</v>
      </c>
      <c r="O986" s="9">
        <f>2^I986</f>
        <v>38725.600769945282</v>
      </c>
      <c r="P986" s="1">
        <f>AVERAGE(J986:L986)/AVERAGE(M986:O986)</f>
        <v>1.3013125349157548</v>
      </c>
      <c r="Q986" s="1">
        <f>LOG(P986,2)</f>
        <v>0.37996749427978393</v>
      </c>
      <c r="R986" s="1">
        <f>_xlfn.T.TEST(J986:L986,M986:O986,2,2)</f>
        <v>0.48966407240047888</v>
      </c>
      <c r="S986" s="1">
        <f>-LOG(R986,10)</f>
        <v>0.31010175983847577</v>
      </c>
    </row>
    <row r="987" spans="1:19" x14ac:dyDescent="0.2">
      <c r="A987" s="1" t="s">
        <v>3025</v>
      </c>
      <c r="B987" s="1" t="s">
        <v>3026</v>
      </c>
      <c r="C987" s="1" t="s">
        <v>3027</v>
      </c>
      <c r="D987" s="1">
        <v>11.676</v>
      </c>
      <c r="E987" s="1">
        <v>12.4069</v>
      </c>
      <c r="F987" s="1">
        <v>12.908799999999999</v>
      </c>
      <c r="G987" s="1">
        <v>11.9092</v>
      </c>
      <c r="H987" s="1">
        <v>11.206799999999999</v>
      </c>
      <c r="I987" s="1">
        <v>12.638999999999999</v>
      </c>
      <c r="J987" s="5">
        <f>2^D987</f>
        <v>3272.0974497757106</v>
      </c>
      <c r="K987" s="5">
        <f>2^E987</f>
        <v>5430.6154795563907</v>
      </c>
      <c r="L987" s="5">
        <f>2^F987</f>
        <v>7690.1711960129314</v>
      </c>
      <c r="M987" s="9">
        <f>2^G987</f>
        <v>3846.1518299072759</v>
      </c>
      <c r="N987" s="9">
        <f>2^H987</f>
        <v>2363.6488410549878</v>
      </c>
      <c r="O987" s="9">
        <f>2^I987</f>
        <v>6378.4934691771296</v>
      </c>
      <c r="P987" s="1">
        <f>AVERAGE(J987:L987)/AVERAGE(M987:O987)</f>
        <v>1.3022323710306558</v>
      </c>
      <c r="Q987" s="1">
        <f>LOG(P987,2)</f>
        <v>0.38098690673822239</v>
      </c>
      <c r="R987" s="1">
        <f>_xlfn.T.TEST(J987:L987,M987:O987,2,2)</f>
        <v>0.50469180609104214</v>
      </c>
      <c r="S987" s="1">
        <f>-LOG(R987,10)</f>
        <v>0.29697374618435057</v>
      </c>
    </row>
    <row r="988" spans="1:19" x14ac:dyDescent="0.2">
      <c r="A988" s="1" t="s">
        <v>1956</v>
      </c>
      <c r="B988" s="1" t="s">
        <v>1957</v>
      </c>
      <c r="C988" s="1" t="s">
        <v>1958</v>
      </c>
      <c r="D988" s="1">
        <v>12.4031</v>
      </c>
      <c r="E988" s="1">
        <v>13.2691</v>
      </c>
      <c r="F988" s="1">
        <v>12.536199999999999</v>
      </c>
      <c r="G988" s="1">
        <v>11.3407</v>
      </c>
      <c r="H988" s="1">
        <v>12.4537</v>
      </c>
      <c r="I988" s="1">
        <v>12.9832</v>
      </c>
      <c r="J988" s="5">
        <f>2^D988</f>
        <v>5416.3302810591513</v>
      </c>
      <c r="K988" s="5">
        <f>2^E988</f>
        <v>9871.8174429658648</v>
      </c>
      <c r="L988" s="5">
        <f>2^F988</f>
        <v>5939.8056022997262</v>
      </c>
      <c r="M988" s="9">
        <f>2^G988</f>
        <v>2593.5275866478792</v>
      </c>
      <c r="N988" s="9">
        <f>2^H988</f>
        <v>5609.6692667165044</v>
      </c>
      <c r="O988" s="9">
        <f>2^I988</f>
        <v>8097.1584838062354</v>
      </c>
      <c r="P988" s="1">
        <f>AVERAGE(J988:L988)/AVERAGE(M988:O988)</f>
        <v>1.3023000350131906</v>
      </c>
      <c r="Q988" s="1">
        <f>LOG(P988,2)</f>
        <v>0.38106186721239049</v>
      </c>
      <c r="R988" s="1">
        <f>_xlfn.T.TEST(J988:L988,M988:O988,2,2)</f>
        <v>0.48238174540025913</v>
      </c>
      <c r="S988" s="1">
        <f>-LOG(R988,10)</f>
        <v>0.31660913540758323</v>
      </c>
    </row>
    <row r="989" spans="1:19" x14ac:dyDescent="0.2">
      <c r="A989" s="1" t="s">
        <v>1968</v>
      </c>
      <c r="B989" s="1" t="s">
        <v>1969</v>
      </c>
      <c r="C989" s="1" t="s">
        <v>1970</v>
      </c>
      <c r="D989" s="1">
        <v>14.560499999999999</v>
      </c>
      <c r="E989" s="1">
        <v>14.8345</v>
      </c>
      <c r="F989" s="1">
        <v>15.6394</v>
      </c>
      <c r="G989" s="1">
        <v>14.1624</v>
      </c>
      <c r="H989" s="1">
        <v>14.464399999999999</v>
      </c>
      <c r="I989" s="1">
        <v>15.2597</v>
      </c>
      <c r="J989" s="5">
        <f>2^D989</f>
        <v>24162.799593335068</v>
      </c>
      <c r="K989" s="5">
        <f>2^E989</f>
        <v>29216.58627230515</v>
      </c>
      <c r="L989" s="5">
        <f>2^F989</f>
        <v>51042.097666166839</v>
      </c>
      <c r="M989" s="9">
        <f>2^G989</f>
        <v>18336.110207900263</v>
      </c>
      <c r="N989" s="9">
        <f>2^H989</f>
        <v>22605.716109770477</v>
      </c>
      <c r="O989" s="9">
        <f>2^I989</f>
        <v>39230.823524293635</v>
      </c>
      <c r="P989" s="1">
        <f>AVERAGE(J989:L989)/AVERAGE(M989:O989)</f>
        <v>1.3024576802393555</v>
      </c>
      <c r="Q989" s="1">
        <f>LOG(P989,2)</f>
        <v>0.38123649687944466</v>
      </c>
      <c r="R989" s="1">
        <f>_xlfn.T.TEST(J989:L989,M989:O989,2,2)</f>
        <v>0.4813552805219779</v>
      </c>
      <c r="S989" s="1">
        <f>-LOG(R989,10)</f>
        <v>0.31753425956299841</v>
      </c>
    </row>
    <row r="990" spans="1:19" x14ac:dyDescent="0.2">
      <c r="A990" s="1" t="s">
        <v>1639</v>
      </c>
      <c r="B990" s="2" t="s">
        <v>3577</v>
      </c>
      <c r="C990" s="1" t="s">
        <v>1640</v>
      </c>
      <c r="D990" s="1">
        <v>13.1473</v>
      </c>
      <c r="E990" s="1">
        <v>13.188800000000001</v>
      </c>
      <c r="F990" s="1">
        <v>14.113899999999999</v>
      </c>
      <c r="G990" s="1">
        <v>12.679399999999999</v>
      </c>
      <c r="H990" s="1">
        <v>12.860300000000001</v>
      </c>
      <c r="I990" s="1">
        <v>13.746</v>
      </c>
      <c r="J990" s="5">
        <f>2^D990</f>
        <v>9072.5978736467241</v>
      </c>
      <c r="K990" s="5">
        <f>2^E990</f>
        <v>9337.3665263210605</v>
      </c>
      <c r="L990" s="5">
        <f>2^F990</f>
        <v>17729.939587552639</v>
      </c>
      <c r="M990" s="9">
        <f>2^G990</f>
        <v>6559.6357940144389</v>
      </c>
      <c r="N990" s="9">
        <f>2^H990</f>
        <v>7435.9430204832106</v>
      </c>
      <c r="O990" s="9">
        <f>2^I990</f>
        <v>13739.101133880211</v>
      </c>
      <c r="P990" s="1">
        <f>AVERAGE(J990:L990)/AVERAGE(M990:O990)</f>
        <v>1.3030582669346493</v>
      </c>
      <c r="Q990" s="1">
        <f>LOG(P990,2)</f>
        <v>0.38190159621472985</v>
      </c>
      <c r="R990" s="1">
        <f>_xlfn.T.TEST(J990:L990,M990:O990,2,2)</f>
        <v>0.48355234560609106</v>
      </c>
      <c r="S990" s="1">
        <f>-LOG(R990,10)</f>
        <v>0.31555650570225746</v>
      </c>
    </row>
    <row r="991" spans="1:19" x14ac:dyDescent="0.2">
      <c r="A991" s="1" t="s">
        <v>1471</v>
      </c>
      <c r="B991" s="1" t="s">
        <v>1472</v>
      </c>
      <c r="C991" s="1" t="s">
        <v>1473</v>
      </c>
      <c r="D991" s="1">
        <v>16.453800000000001</v>
      </c>
      <c r="E991" s="1">
        <v>17.098299999999998</v>
      </c>
      <c r="F991" s="1">
        <v>17.583400000000001</v>
      </c>
      <c r="G991" s="1">
        <v>15.843999999999999</v>
      </c>
      <c r="H991" s="1">
        <v>16.3979</v>
      </c>
      <c r="I991" s="1">
        <v>17.471800000000002</v>
      </c>
      <c r="J991" s="5">
        <f>2^D991</f>
        <v>89760.929805381442</v>
      </c>
      <c r="K991" s="5">
        <f>2^E991</f>
        <v>140314.05473417006</v>
      </c>
      <c r="L991" s="5">
        <f>2^F991</f>
        <v>196395.18035506713</v>
      </c>
      <c r="M991" s="9">
        <f>2^G991</f>
        <v>58819.218680529651</v>
      </c>
      <c r="N991" s="9">
        <f>2^H991</f>
        <v>86349.487819006928</v>
      </c>
      <c r="O991" s="9">
        <f>2^I991</f>
        <v>181775.72197337856</v>
      </c>
      <c r="P991" s="1">
        <f>AVERAGE(J991:L991)/AVERAGE(M991:O991)</f>
        <v>1.3044117830255317</v>
      </c>
      <c r="Q991" s="1">
        <f>LOG(P991,2)</f>
        <v>0.38339937842511368</v>
      </c>
      <c r="R991" s="1">
        <f>_xlfn.T.TEST(J991:L991,M991:O991,2,2)</f>
        <v>0.53020852610577507</v>
      </c>
      <c r="S991" s="1">
        <f>-LOG(R991,10)</f>
        <v>0.27555329280262736</v>
      </c>
    </row>
    <row r="992" spans="1:19" x14ac:dyDescent="0.2">
      <c r="A992" s="1" t="s">
        <v>2608</v>
      </c>
      <c r="B992" s="1" t="s">
        <v>2609</v>
      </c>
      <c r="C992" s="1" t="s">
        <v>2610</v>
      </c>
      <c r="D992" s="1">
        <v>12.9901</v>
      </c>
      <c r="E992" s="1">
        <v>13.316599999999999</v>
      </c>
      <c r="F992" s="1">
        <v>13.9884</v>
      </c>
      <c r="G992" s="1">
        <v>12.5177</v>
      </c>
      <c r="H992" s="1">
        <v>13.033899999999999</v>
      </c>
      <c r="I992" s="1">
        <v>13.5785</v>
      </c>
      <c r="J992" s="5">
        <f>2^D992</f>
        <v>8135.9776460725216</v>
      </c>
      <c r="K992" s="5">
        <f>2^E992</f>
        <v>10202.251851330222</v>
      </c>
      <c r="L992" s="5">
        <f>2^F992</f>
        <v>16252.792522702997</v>
      </c>
      <c r="M992" s="9">
        <f>2^G992</f>
        <v>5864.1244267725942</v>
      </c>
      <c r="N992" s="9">
        <f>2^H992</f>
        <v>8386.7724613935115</v>
      </c>
      <c r="O992" s="9">
        <f>2^I992</f>
        <v>12233.079443638979</v>
      </c>
      <c r="P992" s="1">
        <f>AVERAGE(J992:L992)/AVERAGE(M992:O992)</f>
        <v>1.3061113477346209</v>
      </c>
      <c r="Q992" s="1">
        <f>LOG(P992,2)</f>
        <v>0.38527789380389571</v>
      </c>
      <c r="R992" s="1">
        <f>_xlfn.T.TEST(J992:L992,M992:O992,2,2)</f>
        <v>0.42697415579478559</v>
      </c>
      <c r="S992" s="1">
        <f>-LOG(R992,10)</f>
        <v>0.36959841147472805</v>
      </c>
    </row>
    <row r="993" spans="1:19" x14ac:dyDescent="0.2">
      <c r="A993" s="1" t="s">
        <v>2940</v>
      </c>
      <c r="B993" s="1" t="s">
        <v>2941</v>
      </c>
      <c r="C993" s="1" t="s">
        <v>2942</v>
      </c>
      <c r="D993" s="1">
        <v>11.375</v>
      </c>
      <c r="E993" s="1">
        <v>12.417199999999999</v>
      </c>
      <c r="F993" s="1">
        <v>12.5581</v>
      </c>
      <c r="G993" s="1">
        <v>10.773099999999999</v>
      </c>
      <c r="H993" s="1">
        <v>11.177300000000001</v>
      </c>
      <c r="I993" s="1">
        <v>12.7241</v>
      </c>
      <c r="J993" s="5">
        <f>2^D993</f>
        <v>2655.9274079252673</v>
      </c>
      <c r="K993" s="5">
        <f>2^E993</f>
        <v>5469.5256350000454</v>
      </c>
      <c r="L993" s="5">
        <f>2^F993</f>
        <v>6030.6592263979173</v>
      </c>
      <c r="M993" s="9">
        <f>2^G993</f>
        <v>1749.9524425985894</v>
      </c>
      <c r="N993" s="9">
        <f>2^H993</f>
        <v>2315.8081101646544</v>
      </c>
      <c r="O993" s="9">
        <f>2^I993</f>
        <v>6766.0588023581631</v>
      </c>
      <c r="P993" s="1">
        <f>AVERAGE(J993:L993)/AVERAGE(M993:O993)</f>
        <v>1.3069006974003921</v>
      </c>
      <c r="Q993" s="1">
        <f>LOG(P993,2)</f>
        <v>0.38614952459878299</v>
      </c>
      <c r="R993" s="1">
        <f>_xlfn.T.TEST(J993:L993,M993:O993,2,2)</f>
        <v>0.59084935271205141</v>
      </c>
      <c r="S993" s="1">
        <f>-LOG(R993,10)</f>
        <v>0.22852323591369647</v>
      </c>
    </row>
    <row r="994" spans="1:19" x14ac:dyDescent="0.2">
      <c r="A994" s="1" t="s">
        <v>261</v>
      </c>
      <c r="B994" s="1" t="s">
        <v>262</v>
      </c>
      <c r="C994" s="1" t="s">
        <v>263</v>
      </c>
      <c r="D994" s="1">
        <v>12.2525</v>
      </c>
      <c r="E994" s="1">
        <v>12.292999999999999</v>
      </c>
      <c r="F994" s="1">
        <v>13.2119</v>
      </c>
      <c r="G994" s="1">
        <v>10.3134</v>
      </c>
      <c r="H994" s="1">
        <v>10.8866</v>
      </c>
      <c r="I994" s="1">
        <v>13.5101</v>
      </c>
      <c r="J994" s="5">
        <f>2^D994</f>
        <v>4879.4404471843654</v>
      </c>
      <c r="K994" s="5">
        <f>2^E994</f>
        <v>5018.3591194815481</v>
      </c>
      <c r="L994" s="5">
        <f>2^F994</f>
        <v>9488.0769821721969</v>
      </c>
      <c r="M994" s="9">
        <f>2^G994</f>
        <v>1272.4559513453858</v>
      </c>
      <c r="N994" s="9">
        <f>2^H994</f>
        <v>1893.1854183491957</v>
      </c>
      <c r="O994" s="9">
        <f>2^I994</f>
        <v>11666.627843325146</v>
      </c>
      <c r="P994" s="1">
        <f>AVERAGE(J994:L994)/AVERAGE(M994:O994)</f>
        <v>1.3070067884030339</v>
      </c>
      <c r="Q994" s="1">
        <f>LOG(P994,2)</f>
        <v>0.38626663430087427</v>
      </c>
      <c r="R994" s="1">
        <f>_xlfn.T.TEST(J994:L994,M994:O994,2,2)</f>
        <v>0.70195530381025328</v>
      </c>
      <c r="S994" s="1">
        <f>-LOG(R994,10)</f>
        <v>0.15369054018722073</v>
      </c>
    </row>
    <row r="995" spans="1:19" x14ac:dyDescent="0.2">
      <c r="A995" s="1" t="s">
        <v>787</v>
      </c>
      <c r="B995" s="1" t="s">
        <v>788</v>
      </c>
      <c r="C995" s="1" t="s">
        <v>789</v>
      </c>
      <c r="D995" s="1">
        <v>13.438000000000001</v>
      </c>
      <c r="E995" s="1">
        <v>14.07</v>
      </c>
      <c r="F995" s="1">
        <v>14.388400000000001</v>
      </c>
      <c r="G995" s="1">
        <v>12.966100000000001</v>
      </c>
      <c r="H995" s="1">
        <v>13.335100000000001</v>
      </c>
      <c r="I995" s="1">
        <v>14.2652</v>
      </c>
      <c r="J995" s="5">
        <f>2^D995</f>
        <v>11097.907015560131</v>
      </c>
      <c r="K995" s="5">
        <f>2^E995</f>
        <v>17198.558144480343</v>
      </c>
      <c r="L995" s="5">
        <f>2^F995</f>
        <v>21445.688305857188</v>
      </c>
      <c r="M995" s="9">
        <f>2^G995</f>
        <v>8001.7508891435191</v>
      </c>
      <c r="N995" s="9">
        <f>2^H995</f>
        <v>10333.920001072651</v>
      </c>
      <c r="O995" s="9">
        <f>2^I995</f>
        <v>19690.334506220504</v>
      </c>
      <c r="P995" s="1">
        <f>AVERAGE(J995:L995)/AVERAGE(M995:O995)</f>
        <v>1.3081088309780462</v>
      </c>
      <c r="Q995" s="1">
        <f>LOG(P995,2)</f>
        <v>0.38748257400170616</v>
      </c>
      <c r="R995" s="1">
        <f>_xlfn.T.TEST(J995:L995,M995:O995,2,2)</f>
        <v>0.44971746552122249</v>
      </c>
      <c r="S995" s="1">
        <f>-LOG(R995,10)</f>
        <v>0.34706024556037229</v>
      </c>
    </row>
    <row r="996" spans="1:19" x14ac:dyDescent="0.2">
      <c r="A996" s="1" t="s">
        <v>1832</v>
      </c>
      <c r="B996" s="1" t="s">
        <v>1833</v>
      </c>
      <c r="C996" s="1" t="s">
        <v>1834</v>
      </c>
      <c r="D996" s="1">
        <v>12.1648</v>
      </c>
      <c r="E996" s="1">
        <v>12.945600000000001</v>
      </c>
      <c r="F996" s="1">
        <v>13.1905</v>
      </c>
      <c r="G996" s="1">
        <v>11.6188</v>
      </c>
      <c r="H996" s="1">
        <v>12.1515</v>
      </c>
      <c r="I996" s="1">
        <v>13.131399999999999</v>
      </c>
      <c r="J996" s="5">
        <f>2^D996</f>
        <v>4591.6596722900058</v>
      </c>
      <c r="K996" s="5">
        <f>2^E996</f>
        <v>7888.8538778378261</v>
      </c>
      <c r="L996" s="5">
        <f>2^F996</f>
        <v>9348.3756991564096</v>
      </c>
      <c r="M996" s="9">
        <f>2^G996</f>
        <v>3144.9034259403711</v>
      </c>
      <c r="N996" s="9">
        <f>2^H996</f>
        <v>4549.5243343279953</v>
      </c>
      <c r="O996" s="9">
        <f>2^I996</f>
        <v>8973.1573833747934</v>
      </c>
      <c r="P996" s="1">
        <f>AVERAGE(J996:L996)/AVERAGE(M996:O996)</f>
        <v>1.3096611813385304</v>
      </c>
      <c r="Q996" s="1">
        <f>LOG(P996,2)</f>
        <v>0.38919362456670914</v>
      </c>
      <c r="R996" s="1">
        <f>_xlfn.T.TEST(J996:L996,M996:O996,2,2)</f>
        <v>0.48713537349833835</v>
      </c>
      <c r="S996" s="1">
        <f>-LOG(R996,10)</f>
        <v>0.31235033284386671</v>
      </c>
    </row>
    <row r="997" spans="1:19" x14ac:dyDescent="0.2">
      <c r="A997" s="1" t="s">
        <v>2216</v>
      </c>
      <c r="B997" s="1" t="s">
        <v>2217</v>
      </c>
      <c r="C997" s="1" t="s">
        <v>2218</v>
      </c>
      <c r="D997" s="1">
        <v>13.010400000000001</v>
      </c>
      <c r="E997" s="1">
        <v>13.2135</v>
      </c>
      <c r="F997" s="1">
        <v>13.2195</v>
      </c>
      <c r="G997" s="1">
        <v>12.528499999999999</v>
      </c>
      <c r="H997" s="1">
        <v>12.4315</v>
      </c>
      <c r="I997" s="1">
        <v>13.1966</v>
      </c>
      <c r="J997" s="5">
        <f>2^D997</f>
        <v>8251.2672860083894</v>
      </c>
      <c r="K997" s="5">
        <f>2^E997</f>
        <v>9498.6054334007058</v>
      </c>
      <c r="L997" s="5">
        <f>2^F997</f>
        <v>9538.1912822543491</v>
      </c>
      <c r="M997" s="9">
        <f>2^G997</f>
        <v>5908.1879246173103</v>
      </c>
      <c r="N997" s="9">
        <f>2^H997</f>
        <v>5524.0091731718358</v>
      </c>
      <c r="O997" s="9">
        <f>2^I997</f>
        <v>9387.9861621588425</v>
      </c>
      <c r="P997" s="1">
        <f>AVERAGE(J997:L997)/AVERAGE(M997:O997)</f>
        <v>1.3106543617297446</v>
      </c>
      <c r="Q997" s="1">
        <f>LOG(P997,2)</f>
        <v>0.39028727643434019</v>
      </c>
      <c r="R997" s="1">
        <f>_xlfn.T.TEST(J997:L997,M997:O997,2,2)</f>
        <v>0.17246205141214929</v>
      </c>
      <c r="S997" s="1">
        <f>-LOG(R997,10)</f>
        <v>0.76330645233211514</v>
      </c>
    </row>
    <row r="998" spans="1:19" x14ac:dyDescent="0.2">
      <c r="A998" s="1" t="s">
        <v>2322</v>
      </c>
      <c r="B998" s="1" t="s">
        <v>2323</v>
      </c>
      <c r="C998" s="1" t="s">
        <v>2324</v>
      </c>
      <c r="D998" s="1">
        <v>13.288600000000001</v>
      </c>
      <c r="E998" s="1">
        <v>13.449400000000001</v>
      </c>
      <c r="F998" s="1">
        <v>13.755599999999999</v>
      </c>
      <c r="G998" s="1">
        <v>12.3322</v>
      </c>
      <c r="H998" s="1">
        <v>12.8855</v>
      </c>
      <c r="I998" s="1">
        <v>13.771000000000001</v>
      </c>
      <c r="J998" s="5">
        <f>2^D998</f>
        <v>10006.154409188015</v>
      </c>
      <c r="K998" s="5">
        <f>2^E998</f>
        <v>11185.948710533434</v>
      </c>
      <c r="L998" s="5">
        <f>2^F998</f>
        <v>13830.828887877648</v>
      </c>
      <c r="M998" s="9">
        <f>2^G998</f>
        <v>5156.5841874864363</v>
      </c>
      <c r="N998" s="9">
        <f>2^H998</f>
        <v>7566.9699470430951</v>
      </c>
      <c r="O998" s="9">
        <f>2^I998</f>
        <v>13979.256391468123</v>
      </c>
      <c r="P998" s="1">
        <f>AVERAGE(J998:L998)/AVERAGE(M998:O998)</f>
        <v>1.3115822386374287</v>
      </c>
      <c r="Q998" s="1">
        <f>LOG(P998,2)</f>
        <v>0.39130827009216207</v>
      </c>
      <c r="R998" s="1">
        <f>_xlfn.T.TEST(J998:L998,M998:O998,2,2)</f>
        <v>0.38790156720898655</v>
      </c>
      <c r="S998" s="1">
        <f>-LOG(R998,10)</f>
        <v>0.41127846574967303</v>
      </c>
    </row>
    <row r="999" spans="1:19" x14ac:dyDescent="0.2">
      <c r="A999" s="1" t="s">
        <v>1697</v>
      </c>
      <c r="B999" s="1" t="s">
        <v>1698</v>
      </c>
      <c r="C999" s="1" t="s">
        <v>1699</v>
      </c>
      <c r="D999" s="1">
        <v>11.162800000000001</v>
      </c>
      <c r="E999" s="1">
        <v>11.6854</v>
      </c>
      <c r="F999" s="1">
        <v>12.209899999999999</v>
      </c>
      <c r="G999" s="1">
        <v>8.3968799999999995</v>
      </c>
      <c r="H999" s="1">
        <v>10.3406</v>
      </c>
      <c r="I999" s="1">
        <v>12.605499999999999</v>
      </c>
      <c r="J999" s="5">
        <f>2^D999</f>
        <v>2292.6493452467248</v>
      </c>
      <c r="K999" s="5">
        <f>2^E999</f>
        <v>3293.4866799089546</v>
      </c>
      <c r="L999" s="5">
        <f>2^F999</f>
        <v>4737.4664137463697</v>
      </c>
      <c r="M999" s="9">
        <f>2^G999</f>
        <v>337.06429466127872</v>
      </c>
      <c r="N999" s="9">
        <f>2^H999</f>
        <v>1296.6739116223184</v>
      </c>
      <c r="O999" s="9">
        <f>2^I999</f>
        <v>6232.0884763183749</v>
      </c>
      <c r="P999" s="1">
        <f>AVERAGE(J999:L999)/AVERAGE(M999:O999)</f>
        <v>1.3124624855689115</v>
      </c>
      <c r="Q999" s="1">
        <f>LOG(P999,2)</f>
        <v>0.39227618646853157</v>
      </c>
      <c r="R999" s="1">
        <f>_xlfn.T.TEST(J999:L999,M999:O999,2,2)</f>
        <v>0.69730807647253668</v>
      </c>
      <c r="S999" s="1">
        <f>-LOG(R999,10)</f>
        <v>0.15657530461131158</v>
      </c>
    </row>
    <row r="1000" spans="1:19" x14ac:dyDescent="0.2">
      <c r="A1000" s="1" t="s">
        <v>3574</v>
      </c>
      <c r="B1000" s="1" t="s">
        <v>1430</v>
      </c>
      <c r="C1000" s="1" t="s">
        <v>1431</v>
      </c>
      <c r="D1000" s="1">
        <v>15.511100000000001</v>
      </c>
      <c r="E1000" s="1">
        <v>16.011199999999999</v>
      </c>
      <c r="F1000" s="1">
        <v>15.933999999999999</v>
      </c>
      <c r="G1000" s="1">
        <v>14.231</v>
      </c>
      <c r="H1000" s="1">
        <v>15.3786</v>
      </c>
      <c r="I1000" s="1">
        <v>16.1252</v>
      </c>
      <c r="J1000" s="5">
        <f>2^D1000</f>
        <v>46698.869347209271</v>
      </c>
      <c r="K1000" s="5">
        <f>2^E1000</f>
        <v>66046.75223166369</v>
      </c>
      <c r="L1000" s="5">
        <f>2^F1000</f>
        <v>62605.422518759406</v>
      </c>
      <c r="M1000" s="9">
        <f>2^G1000</f>
        <v>19229.051752961659</v>
      </c>
      <c r="N1000" s="9">
        <f>2^H1000</f>
        <v>42601.009576655757</v>
      </c>
      <c r="O1000" s="9">
        <f>2^I1000</f>
        <v>71477.422955990303</v>
      </c>
      <c r="P1000" s="1">
        <f>AVERAGE(J1000:L1000)/AVERAGE(M1000:O1000)</f>
        <v>1.3153878421555649</v>
      </c>
      <c r="Q1000" s="1">
        <f>LOG(P1000,2)</f>
        <v>0.39548824092934876</v>
      </c>
      <c r="R1000" s="1">
        <f>_xlfn.T.TEST(J1000:L1000,M1000:O1000,2,2)</f>
        <v>0.43691273037545064</v>
      </c>
      <c r="S1000" s="1">
        <f>-LOG(R1000,10)</f>
        <v>0.35960530101882621</v>
      </c>
    </row>
    <row r="1001" spans="1:19" x14ac:dyDescent="0.2">
      <c r="A1001" s="1" t="s">
        <v>3348</v>
      </c>
      <c r="B1001" s="1" t="s">
        <v>3349</v>
      </c>
      <c r="C1001" s="1" t="s">
        <v>3350</v>
      </c>
      <c r="D1001" s="1">
        <v>11.9155</v>
      </c>
      <c r="E1001" s="1">
        <v>12.23</v>
      </c>
      <c r="F1001" s="1">
        <v>12.9497</v>
      </c>
      <c r="G1001" s="1">
        <v>10.8642</v>
      </c>
      <c r="H1001" s="1">
        <v>10.891299999999999</v>
      </c>
      <c r="I1001" s="1">
        <v>13.1096</v>
      </c>
      <c r="J1001" s="5">
        <f>2^D1001</f>
        <v>3862.9840353964587</v>
      </c>
      <c r="K1001" s="5">
        <f>2^E1001</f>
        <v>4803.931952053772</v>
      </c>
      <c r="L1001" s="5">
        <f>2^F1001</f>
        <v>7911.3051258422456</v>
      </c>
      <c r="M1001" s="9">
        <f>2^G1001</f>
        <v>1864.0179015576443</v>
      </c>
      <c r="N1001" s="9">
        <f>2^H1001</f>
        <v>1899.3630794867313</v>
      </c>
      <c r="O1001" s="9">
        <f>2^I1001</f>
        <v>8838.5867970834006</v>
      </c>
      <c r="P1001" s="1">
        <f>AVERAGE(J1001:L1001)/AVERAGE(M1001:O1001)</f>
        <v>1.3155263848607808</v>
      </c>
      <c r="Q1001" s="1">
        <f>LOG(P1001,2)</f>
        <v>0.39564018421347297</v>
      </c>
      <c r="R1001" s="1">
        <f>_xlfn.T.TEST(J1001:L1001,M1001:O1001,2,2)</f>
        <v>0.63976646106600321</v>
      </c>
      <c r="S1001" s="1">
        <f>-LOG(R1001,10)</f>
        <v>0.19397853098487991</v>
      </c>
    </row>
    <row r="1002" spans="1:19" x14ac:dyDescent="0.2">
      <c r="A1002" s="1" t="s">
        <v>3128</v>
      </c>
      <c r="B1002" s="1" t="s">
        <v>3129</v>
      </c>
      <c r="C1002" s="1" t="s">
        <v>3130</v>
      </c>
      <c r="D1002" s="1">
        <v>11.176299999999999</v>
      </c>
      <c r="E1002" s="1">
        <v>11.486000000000001</v>
      </c>
      <c r="F1002" s="1">
        <v>12.3255</v>
      </c>
      <c r="G1002" s="1">
        <v>11.1751</v>
      </c>
      <c r="H1002" s="1">
        <v>11.015700000000001</v>
      </c>
      <c r="I1002" s="1">
        <v>11.755000000000001</v>
      </c>
      <c r="J1002" s="5">
        <f>2^D1002</f>
        <v>2314.2034704923517</v>
      </c>
      <c r="K1002" s="5">
        <f>2^E1002</f>
        <v>2868.3393451769966</v>
      </c>
      <c r="L1002" s="5">
        <f>2^F1002</f>
        <v>5132.6920879125682</v>
      </c>
      <c r="M1002" s="9">
        <f>2^G1002</f>
        <v>2312.2793704810083</v>
      </c>
      <c r="N1002" s="9">
        <f>2^H1002</f>
        <v>2070.4088873924597</v>
      </c>
      <c r="O1002" s="9">
        <f>2^I1002</f>
        <v>3456.269500948551</v>
      </c>
      <c r="P1002" s="1">
        <f>AVERAGE(J1002:L1002)/AVERAGE(M1002:O1002)</f>
        <v>1.3158936711928417</v>
      </c>
      <c r="Q1002" s="1">
        <f>LOG(P1002,2)</f>
        <v>0.39604291898177624</v>
      </c>
      <c r="R1002" s="1">
        <f>_xlfn.T.TEST(J1002:L1002,M1002:O1002,2,2)</f>
        <v>0.43934915902257637</v>
      </c>
      <c r="S1002" s="1">
        <f>-LOG(R1002,10)</f>
        <v>0.35719020056396977</v>
      </c>
    </row>
    <row r="1003" spans="1:19" x14ac:dyDescent="0.2">
      <c r="A1003" s="1" t="s">
        <v>3034</v>
      </c>
      <c r="B1003" s="1" t="s">
        <v>3035</v>
      </c>
      <c r="C1003" s="1" t="s">
        <v>3036</v>
      </c>
      <c r="D1003" s="1">
        <v>14.0787</v>
      </c>
      <c r="E1003" s="1">
        <v>14.6564</v>
      </c>
      <c r="F1003" s="1">
        <v>14.950699999999999</v>
      </c>
      <c r="G1003" s="1">
        <v>13.211399999999999</v>
      </c>
      <c r="H1003" s="1">
        <v>14.2439</v>
      </c>
      <c r="I1003" s="1">
        <v>14.770300000000001</v>
      </c>
      <c r="J1003" s="5">
        <f>2^D1003</f>
        <v>17302.585340176829</v>
      </c>
      <c r="K1003" s="5">
        <f>2^E1003</f>
        <v>25823.554955320036</v>
      </c>
      <c r="L1003" s="5">
        <f>2^F1003</f>
        <v>31667.162902516604</v>
      </c>
      <c r="M1003" s="9">
        <f>2^G1003</f>
        <v>9484.7892350237107</v>
      </c>
      <c r="N1003" s="9">
        <f>2^H1003</f>
        <v>19401.7612143923</v>
      </c>
      <c r="O1003" s="9">
        <f>2^I1003</f>
        <v>27944.950518412476</v>
      </c>
      <c r="P1003" s="1">
        <f>AVERAGE(J1003:L1003)/AVERAGE(M1003:O1003)</f>
        <v>1.3160536308965851</v>
      </c>
      <c r="Q1003" s="1">
        <f>LOG(P1003,2)</f>
        <v>0.39621828196980685</v>
      </c>
      <c r="R1003" s="1">
        <f>_xlfn.T.TEST(J1003:L1003,M1003:O1003,2,2)</f>
        <v>0.42650147033954983</v>
      </c>
      <c r="S1003" s="1">
        <f>-LOG(R1003,10)</f>
        <v>0.37007946728836361</v>
      </c>
    </row>
    <row r="1004" spans="1:19" x14ac:dyDescent="0.2">
      <c r="A1004" s="1" t="s">
        <v>3149</v>
      </c>
      <c r="B1004" s="1" t="s">
        <v>3150</v>
      </c>
      <c r="C1004" s="1" t="s">
        <v>3151</v>
      </c>
      <c r="D1004" s="1">
        <v>10.948700000000001</v>
      </c>
      <c r="E1004" s="1">
        <v>11.472</v>
      </c>
      <c r="F1004" s="1">
        <v>11.732699999999999</v>
      </c>
      <c r="G1004" s="1">
        <v>9.8494700000000002</v>
      </c>
      <c r="H1004" s="1">
        <v>11.1701</v>
      </c>
      <c r="I1004" s="1">
        <v>11.5542</v>
      </c>
      <c r="J1004" s="5">
        <f>2^D1004</f>
        <v>1976.4558317664726</v>
      </c>
      <c r="K1004" s="5">
        <f>2^E1004</f>
        <v>2840.639424781074</v>
      </c>
      <c r="L1004" s="5">
        <f>2^F1004</f>
        <v>3403.2560882940752</v>
      </c>
      <c r="M1004" s="9">
        <f>2^G1004</f>
        <v>922.54149922236877</v>
      </c>
      <c r="N1004" s="9">
        <f>2^H1004</f>
        <v>2304.2794915905993</v>
      </c>
      <c r="O1004" s="9">
        <f>2^I1004</f>
        <v>3007.1893586679885</v>
      </c>
      <c r="P1004" s="1">
        <f>AVERAGE(J1004:L1004)/AVERAGE(M1004:O1004)</f>
        <v>1.3186297237260838</v>
      </c>
      <c r="Q1004" s="1">
        <f>LOG(P1004,2)</f>
        <v>0.39903950716775688</v>
      </c>
      <c r="R1004" s="1">
        <f>_xlfn.T.TEST(J1004:L1004,M1004:O1004,2,2)</f>
        <v>0.42130892893873634</v>
      </c>
      <c r="S1004" s="1">
        <f>-LOG(R1004,10)</f>
        <v>0.3753993366297852</v>
      </c>
    </row>
    <row r="1005" spans="1:19" x14ac:dyDescent="0.2">
      <c r="A1005" s="1" t="s">
        <v>2237</v>
      </c>
      <c r="B1005" s="1" t="s">
        <v>2238</v>
      </c>
      <c r="C1005" s="1" t="s">
        <v>2239</v>
      </c>
      <c r="D1005" s="1">
        <v>9.5282999999999998</v>
      </c>
      <c r="E1005" s="1">
        <v>9.8283900000000006</v>
      </c>
      <c r="F1005" s="1">
        <v>11.289400000000001</v>
      </c>
      <c r="G1005" s="1">
        <v>8.5248799999999996</v>
      </c>
      <c r="H1005" s="1">
        <v>9.3778199999999998</v>
      </c>
      <c r="I1005" s="1">
        <v>11.045400000000001</v>
      </c>
      <c r="J1005" s="5">
        <f>2^D1005</f>
        <v>738.42111657829901</v>
      </c>
      <c r="K1005" s="5">
        <f>2^E1005</f>
        <v>909.15974693862449</v>
      </c>
      <c r="L1005" s="5">
        <f>2^F1005</f>
        <v>2502.9261345104619</v>
      </c>
      <c r="M1005" s="9">
        <f>2^G1005</f>
        <v>368.33635785160948</v>
      </c>
      <c r="N1005" s="9">
        <f>2^H1005</f>
        <v>665.28099002320948</v>
      </c>
      <c r="O1005" s="9">
        <f>2^I1005</f>
        <v>2113.4730491368114</v>
      </c>
      <c r="P1005" s="1">
        <f>AVERAGE(J1005:L1005)/AVERAGE(M1005:O1005)</f>
        <v>1.3188394594475472</v>
      </c>
      <c r="Q1005" s="1">
        <f>LOG(P1005,2)</f>
        <v>0.39926895795172868</v>
      </c>
      <c r="R1005" s="1">
        <f>_xlfn.T.TEST(J1005:L1005,M1005:O1005,2,2)</f>
        <v>0.68965169225064038</v>
      </c>
      <c r="S1005" s="1">
        <f>-LOG(R1005,10)</f>
        <v>0.1613701937932018</v>
      </c>
    </row>
    <row r="1006" spans="1:19" x14ac:dyDescent="0.2">
      <c r="A1006" s="1" t="s">
        <v>1896</v>
      </c>
      <c r="B1006" s="1" t="s">
        <v>1897</v>
      </c>
      <c r="C1006" s="1" t="s">
        <v>1898</v>
      </c>
      <c r="D1006" s="1">
        <v>13.6761</v>
      </c>
      <c r="E1006" s="1">
        <v>13.6227</v>
      </c>
      <c r="F1006" s="1">
        <v>14.3832</v>
      </c>
      <c r="G1006" s="1">
        <v>12.7606</v>
      </c>
      <c r="H1006" s="1">
        <v>13.334</v>
      </c>
      <c r="I1006" s="1">
        <v>14.167999999999999</v>
      </c>
      <c r="J1006" s="5">
        <f>2^D1006</f>
        <v>13089.297048594084</v>
      </c>
      <c r="K1006" s="5">
        <f>2^E1006</f>
        <v>12613.665851876047</v>
      </c>
      <c r="L1006" s="5">
        <f>2^F1006</f>
        <v>21368.529348328368</v>
      </c>
      <c r="M1006" s="9">
        <f>2^G1006</f>
        <v>6939.4230237271659</v>
      </c>
      <c r="N1006" s="9">
        <f>2^H1006</f>
        <v>10326.043783847814</v>
      </c>
      <c r="O1006" s="9">
        <f>2^I1006</f>
        <v>18407.422411270451</v>
      </c>
      <c r="P1006" s="1">
        <f>AVERAGE(J1006:L1006)/AVERAGE(M1006:O1006)</f>
        <v>1.3195312541135962</v>
      </c>
      <c r="Q1006" s="1">
        <f>LOG(P1006,2)</f>
        <v>0.40002552241157874</v>
      </c>
      <c r="R1006" s="1">
        <f>_xlfn.T.TEST(J1006:L1006,M1006:O1006,2,2)</f>
        <v>0.43969516566725952</v>
      </c>
      <c r="S1006" s="1">
        <f>-LOG(R1006,10)</f>
        <v>0.35684830930768668</v>
      </c>
    </row>
    <row r="1007" spans="1:19" x14ac:dyDescent="0.2">
      <c r="A1007" s="1" t="s">
        <v>849</v>
      </c>
      <c r="B1007" s="1" t="s">
        <v>850</v>
      </c>
      <c r="C1007" s="1" t="s">
        <v>851</v>
      </c>
      <c r="D1007" s="1">
        <v>12.4064</v>
      </c>
      <c r="E1007" s="1">
        <v>13.256500000000001</v>
      </c>
      <c r="F1007" s="1">
        <v>13.873200000000001</v>
      </c>
      <c r="G1007" s="1">
        <v>11.8581</v>
      </c>
      <c r="H1007" s="1">
        <v>12.2592</v>
      </c>
      <c r="I1007" s="1">
        <v>13.801600000000001</v>
      </c>
      <c r="J1007" s="5">
        <f>2^D1007</f>
        <v>5428.7336977589748</v>
      </c>
      <c r="K1007" s="5">
        <f>2^E1007</f>
        <v>9785.9758016381911</v>
      </c>
      <c r="L1007" s="5">
        <f>2^F1007</f>
        <v>15005.460772658385</v>
      </c>
      <c r="M1007" s="9">
        <f>2^G1007</f>
        <v>3712.306207683388</v>
      </c>
      <c r="N1007" s="9">
        <f>2^H1007</f>
        <v>4902.1536890917432</v>
      </c>
      <c r="O1007" s="9">
        <f>2^I1007</f>
        <v>14278.927488364212</v>
      </c>
      <c r="P1007" s="1">
        <f>AVERAGE(J1007:L1007)/AVERAGE(M1007:O1007)</f>
        <v>1.3200392656471711</v>
      </c>
      <c r="Q1007" s="1">
        <f>LOG(P1007,2)</f>
        <v>0.40058084436548402</v>
      </c>
      <c r="R1007" s="1">
        <f>_xlfn.T.TEST(J1007:L1007,M1007:O1007,2,2)</f>
        <v>0.6036062320606117</v>
      </c>
      <c r="S1007" s="1">
        <f>-LOG(R1007,10)</f>
        <v>0.21924628490777592</v>
      </c>
    </row>
    <row r="1008" spans="1:19" x14ac:dyDescent="0.2">
      <c r="A1008" s="1" t="s">
        <v>2408</v>
      </c>
      <c r="B1008" s="1" t="s">
        <v>2409</v>
      </c>
      <c r="C1008" s="1" t="s">
        <v>2410</v>
      </c>
      <c r="D1008" s="1">
        <v>13.786899999999999</v>
      </c>
      <c r="E1008" s="1">
        <v>14.120100000000001</v>
      </c>
      <c r="F1008" s="1">
        <v>14.803100000000001</v>
      </c>
      <c r="G1008" s="1">
        <v>13.101900000000001</v>
      </c>
      <c r="H1008" s="1">
        <v>13.6524</v>
      </c>
      <c r="I1008" s="1">
        <v>14.5566</v>
      </c>
      <c r="J1008" s="5">
        <f>2^D1008</f>
        <v>14134.174448715166</v>
      </c>
      <c r="K1008" s="5">
        <f>2^E1008</f>
        <v>17806.298183390692</v>
      </c>
      <c r="L1008" s="5">
        <f>2^F1008</f>
        <v>28587.562612865302</v>
      </c>
      <c r="M1008" s="9">
        <f>2^G1008</f>
        <v>8791.5388619775877</v>
      </c>
      <c r="N1008" s="9">
        <f>2^H1008</f>
        <v>12876.028011226374</v>
      </c>
      <c r="O1008" s="9">
        <f>2^I1008</f>
        <v>24097.569132953653</v>
      </c>
      <c r="P1008" s="1">
        <f>AVERAGE(J1008:L1008)/AVERAGE(M1008:O1008)</f>
        <v>1.3225795993882163</v>
      </c>
      <c r="Q1008" s="1">
        <f>LOG(P1008,2)</f>
        <v>0.40335455348245358</v>
      </c>
      <c r="R1008" s="1">
        <f>_xlfn.T.TEST(J1008:L1008,M1008:O1008,2,2)</f>
        <v>0.47869521028579259</v>
      </c>
      <c r="S1008" s="1">
        <f>-LOG(R1008,10)</f>
        <v>0.31994091794704005</v>
      </c>
    </row>
    <row r="1009" spans="1:19" x14ac:dyDescent="0.2">
      <c r="A1009" s="1" t="s">
        <v>1012</v>
      </c>
      <c r="B1009" s="1" t="s">
        <v>1013</v>
      </c>
      <c r="C1009" s="1" t="s">
        <v>1014</v>
      </c>
      <c r="D1009" s="1">
        <v>12.5031</v>
      </c>
      <c r="E1009" s="1">
        <v>13.029500000000001</v>
      </c>
      <c r="F1009" s="1">
        <v>13.248699999999999</v>
      </c>
      <c r="G1009" s="1">
        <v>11.9412</v>
      </c>
      <c r="H1009" s="1">
        <v>12.312799999999999</v>
      </c>
      <c r="I1009" s="1">
        <v>13.1425</v>
      </c>
      <c r="J1009" s="5">
        <f>2^D1009</f>
        <v>5805.0790595709459</v>
      </c>
      <c r="K1009" s="5">
        <f>2^E1009</f>
        <v>8361.233049030885</v>
      </c>
      <c r="L1009" s="5">
        <f>2^F1009</f>
        <v>9733.2102220090746</v>
      </c>
      <c r="M1009" s="9">
        <f>2^G1009</f>
        <v>3932.4153639547621</v>
      </c>
      <c r="N1009" s="9">
        <f>2^H1009</f>
        <v>5087.707447284196</v>
      </c>
      <c r="O1009" s="9">
        <f>2^I1009</f>
        <v>9042.4625341320898</v>
      </c>
      <c r="P1009" s="1">
        <f>AVERAGE(J1009:L1009)/AVERAGE(M1009:O1009)</f>
        <v>1.3231506937480411</v>
      </c>
      <c r="Q1009" s="1">
        <f>LOG(P1009,2)</f>
        <v>0.40397737963803915</v>
      </c>
      <c r="R1009" s="1">
        <f>_xlfn.T.TEST(J1009:L1009,M1009:O1009,2,2)</f>
        <v>0.37006824394555371</v>
      </c>
      <c r="S1009" s="1">
        <f>-LOG(R1009,10)</f>
        <v>0.43171818070042672</v>
      </c>
    </row>
    <row r="1010" spans="1:19" x14ac:dyDescent="0.2">
      <c r="A1010" s="1" t="s">
        <v>438</v>
      </c>
      <c r="B1010" s="1" t="s">
        <v>439</v>
      </c>
      <c r="C1010" s="1" t="s">
        <v>440</v>
      </c>
      <c r="D1010" s="1">
        <v>11.140700000000001</v>
      </c>
      <c r="E1010" s="1">
        <v>11.576499999999999</v>
      </c>
      <c r="F1010" s="1">
        <v>12.1759</v>
      </c>
      <c r="G1010" s="1">
        <v>10.609500000000001</v>
      </c>
      <c r="H1010" s="1">
        <v>11.178800000000001</v>
      </c>
      <c r="I1010" s="1">
        <v>11.820600000000001</v>
      </c>
      <c r="J1010" s="5">
        <f>2^D1010</f>
        <v>2257.7969014803489</v>
      </c>
      <c r="K1010" s="5">
        <f>2^E1010</f>
        <v>3054.0331359992224</v>
      </c>
      <c r="L1010" s="5">
        <f>2^F1010</f>
        <v>4627.1238519781791</v>
      </c>
      <c r="M1010" s="9">
        <f>2^G1010</f>
        <v>1562.3478676256809</v>
      </c>
      <c r="N1010" s="9">
        <f>2^H1010</f>
        <v>2318.2171561086061</v>
      </c>
      <c r="O1010" s="9">
        <f>2^I1010</f>
        <v>3617.0554511140667</v>
      </c>
      <c r="P1010" s="1">
        <f>AVERAGE(J1010:L1010)/AVERAGE(M1010:O1010)</f>
        <v>1.3256144296445964</v>
      </c>
      <c r="Q1010" s="1">
        <f>LOG(P1010,2)</f>
        <v>0.40666121185380572</v>
      </c>
      <c r="R1010" s="1">
        <f>_xlfn.T.TEST(J1010:L1010,M1010:O1010,2,2)</f>
        <v>0.42591370182208127</v>
      </c>
      <c r="S1010" s="1">
        <f>-LOG(R1010,10)</f>
        <v>0.37067838826622801</v>
      </c>
    </row>
    <row r="1011" spans="1:19" x14ac:dyDescent="0.2">
      <c r="A1011" s="1" t="s">
        <v>2715</v>
      </c>
      <c r="B1011" s="1" t="s">
        <v>2716</v>
      </c>
      <c r="C1011" s="1" t="s">
        <v>2717</v>
      </c>
      <c r="D1011" s="1">
        <v>12.749599999999999</v>
      </c>
      <c r="E1011" s="1">
        <v>13.640499999999999</v>
      </c>
      <c r="F1011" s="1">
        <v>13.706099999999999</v>
      </c>
      <c r="G1011" s="1">
        <v>12.26</v>
      </c>
      <c r="H1011" s="1">
        <v>12.4674</v>
      </c>
      <c r="I1011" s="1">
        <v>13.806800000000001</v>
      </c>
      <c r="J1011" s="5">
        <f>2^D1011</f>
        <v>6886.713766542327</v>
      </c>
      <c r="K1011" s="5">
        <f>2^E1011</f>
        <v>12770.257540312157</v>
      </c>
      <c r="L1011" s="5">
        <f>2^F1011</f>
        <v>13364.331003597912</v>
      </c>
      <c r="M1011" s="9">
        <f>2^G1011</f>
        <v>4904.8727741191278</v>
      </c>
      <c r="N1011" s="9">
        <f>2^H1011</f>
        <v>5663.1930708133368</v>
      </c>
      <c r="O1011" s="9">
        <f>2^I1011</f>
        <v>14330.486823200608</v>
      </c>
      <c r="P1011" s="1">
        <f>AVERAGE(J1011:L1011)/AVERAGE(M1011:O1011)</f>
        <v>1.3262338076668765</v>
      </c>
      <c r="Q1011" s="1">
        <f>LOG(P1011,2)</f>
        <v>0.40733513700899021</v>
      </c>
      <c r="R1011" s="1">
        <f>_xlfn.T.TEST(J1011:L1011,M1011:O1011,2,2)</f>
        <v>0.50079015662286619</v>
      </c>
      <c r="S1011" s="1">
        <f>-LOG(R1011,10)</f>
        <v>0.30034421607235823</v>
      </c>
    </row>
    <row r="1012" spans="1:19" x14ac:dyDescent="0.2">
      <c r="A1012" s="1" t="s">
        <v>2646</v>
      </c>
      <c r="B1012" s="1" t="s">
        <v>2647</v>
      </c>
      <c r="C1012" s="1" t="s">
        <v>2648</v>
      </c>
      <c r="D1012" s="1">
        <v>13.477499999999999</v>
      </c>
      <c r="E1012" s="1">
        <v>14.265499999999999</v>
      </c>
      <c r="F1012" s="1">
        <v>14.1919</v>
      </c>
      <c r="G1012" s="1">
        <v>12.3583</v>
      </c>
      <c r="H1012" s="1">
        <v>13.373799999999999</v>
      </c>
      <c r="I1012" s="1">
        <v>14.4049</v>
      </c>
      <c r="J1012" s="5">
        <f>2^D1012</f>
        <v>11405.957960757185</v>
      </c>
      <c r="K1012" s="5">
        <f>2^E1012</f>
        <v>19694.429421916815</v>
      </c>
      <c r="L1012" s="5">
        <f>2^F1012</f>
        <v>18714.903645137772</v>
      </c>
      <c r="M1012" s="9">
        <f>2^G1012</f>
        <v>5250.7216407157384</v>
      </c>
      <c r="N1012" s="9">
        <f>2^H1012</f>
        <v>10614.876752447564</v>
      </c>
      <c r="O1012" s="9">
        <f>2^I1012</f>
        <v>21692.369055361127</v>
      </c>
      <c r="P1012" s="1">
        <f>AVERAGE(J1012:L1012)/AVERAGE(M1012:O1012)</f>
        <v>1.3263574791710118</v>
      </c>
      <c r="Q1012" s="1">
        <f>LOG(P1012,2)</f>
        <v>0.40746966226867104</v>
      </c>
      <c r="R1012" s="1">
        <f>_xlfn.T.TEST(J1012:L1012,M1012:O1012,2,2)</f>
        <v>0.49896525858528423</v>
      </c>
      <c r="S1012" s="1">
        <f>-LOG(R1012,10)</f>
        <v>0.30192969191159608</v>
      </c>
    </row>
    <row r="1013" spans="1:19" x14ac:dyDescent="0.2">
      <c r="A1013" s="1" t="s">
        <v>1095</v>
      </c>
      <c r="B1013" s="1" t="s">
        <v>1096</v>
      </c>
      <c r="C1013" s="1" t="s">
        <v>1097</v>
      </c>
      <c r="D1013" s="1">
        <v>10.5806</v>
      </c>
      <c r="E1013" s="1">
        <v>11.856</v>
      </c>
      <c r="F1013" s="1">
        <v>11.998900000000001</v>
      </c>
      <c r="G1013" s="1">
        <v>10.480600000000001</v>
      </c>
      <c r="H1013" s="1">
        <v>10.422800000000001</v>
      </c>
      <c r="I1013" s="1">
        <v>12.0463</v>
      </c>
      <c r="J1013" s="5">
        <f>2^D1013</f>
        <v>1531.3623738930819</v>
      </c>
      <c r="K1013" s="5">
        <f>2^E1013</f>
        <v>3706.9064719683793</v>
      </c>
      <c r="L1013" s="5">
        <f>2^F1013</f>
        <v>4092.8781463617352</v>
      </c>
      <c r="M1013" s="9">
        <f>2^G1013</f>
        <v>1428.8116168403692</v>
      </c>
      <c r="N1013" s="9">
        <f>2^H1013</f>
        <v>1372.699384045741</v>
      </c>
      <c r="O1013" s="9">
        <f>2^I1013</f>
        <v>4229.5838271318789</v>
      </c>
      <c r="P1013" s="1">
        <f>AVERAGE(J1013:L1013)/AVERAGE(M1013:O1013)</f>
        <v>1.3271257493270894</v>
      </c>
      <c r="Q1013" s="1">
        <f>LOG(P1013,2)</f>
        <v>0.40830507706481811</v>
      </c>
      <c r="R1013" s="1">
        <f>_xlfn.T.TEST(J1013:L1013,M1013:O1013,2,2)</f>
        <v>0.56834720051897891</v>
      </c>
      <c r="S1013" s="1">
        <f>-LOG(R1013,10)</f>
        <v>0.24538627484791967</v>
      </c>
    </row>
    <row r="1014" spans="1:19" x14ac:dyDescent="0.2">
      <c r="A1014" s="1" t="s">
        <v>2599</v>
      </c>
      <c r="B1014" s="1" t="s">
        <v>2600</v>
      </c>
      <c r="C1014" s="1" t="s">
        <v>2601</v>
      </c>
      <c r="D1014" s="1">
        <v>13.344200000000001</v>
      </c>
      <c r="E1014" s="1">
        <v>13.6373</v>
      </c>
      <c r="F1014" s="1">
        <v>14.6432</v>
      </c>
      <c r="G1014" s="1">
        <v>12.658300000000001</v>
      </c>
      <c r="H1014" s="1">
        <v>13.1127</v>
      </c>
      <c r="I1014" s="1">
        <v>14.384399999999999</v>
      </c>
      <c r="J1014" s="5">
        <f>2^D1014</f>
        <v>10399.308648645198</v>
      </c>
      <c r="K1014" s="5">
        <f>2^E1014</f>
        <v>12741.963593274611</v>
      </c>
      <c r="L1014" s="5">
        <f>2^F1014</f>
        <v>25588.358843647809</v>
      </c>
      <c r="M1014" s="9">
        <f>2^G1014</f>
        <v>6464.3966139964396</v>
      </c>
      <c r="N1014" s="9">
        <f>2^H1014</f>
        <v>8857.5991849693346</v>
      </c>
      <c r="O1014" s="9">
        <f>2^I1014</f>
        <v>21386.310585356379</v>
      </c>
      <c r="P1014" s="1">
        <f>AVERAGE(J1014:L1014)/AVERAGE(M1014:O1014)</f>
        <v>1.3274824116205941</v>
      </c>
      <c r="Q1014" s="1">
        <f>LOG(P1014,2)</f>
        <v>0.40869274627549651</v>
      </c>
      <c r="R1014" s="1">
        <f>_xlfn.T.TEST(J1014:L1014,M1014:O1014,2,2)</f>
        <v>0.57711835654040122</v>
      </c>
      <c r="S1014" s="1">
        <f>-LOG(R1014,10)</f>
        <v>0.23873511176408754</v>
      </c>
    </row>
    <row r="1015" spans="1:19" x14ac:dyDescent="0.2">
      <c r="A1015" s="1" t="s">
        <v>3470</v>
      </c>
      <c r="B1015" s="1" t="s">
        <v>3471</v>
      </c>
      <c r="C1015" s="1" t="s">
        <v>3472</v>
      </c>
      <c r="D1015" s="1">
        <v>16.671299999999999</v>
      </c>
      <c r="E1015" s="1">
        <v>17.202100000000002</v>
      </c>
      <c r="F1015" s="1">
        <v>17.725200000000001</v>
      </c>
      <c r="G1015" s="1">
        <v>16.104700000000001</v>
      </c>
      <c r="H1015" s="1">
        <v>16.801600000000001</v>
      </c>
      <c r="I1015" s="1">
        <v>17.379799999999999</v>
      </c>
      <c r="J1015" s="5">
        <f>2^D1015</f>
        <v>104366.55944276991</v>
      </c>
      <c r="K1015" s="5">
        <f>2^E1015</f>
        <v>150781.51006089972</v>
      </c>
      <c r="L1015" s="5">
        <f>2^F1015</f>
        <v>216679.0282117303</v>
      </c>
      <c r="M1015" s="9">
        <f>2^G1015</f>
        <v>70468.945244129543</v>
      </c>
      <c r="N1015" s="9">
        <f>2^H1015</f>
        <v>114231.41990691374</v>
      </c>
      <c r="O1015" s="9">
        <f>2^I1015</f>
        <v>170545.83536463621</v>
      </c>
      <c r="P1015" s="1">
        <f>AVERAGE(J1015:L1015)/AVERAGE(M1015:O1015)</f>
        <v>1.3281693007004445</v>
      </c>
      <c r="Q1015" s="1">
        <f>LOG(P1015,2)</f>
        <v>0.40943905761341948</v>
      </c>
      <c r="R1015" s="1">
        <f>_xlfn.T.TEST(J1015:L1015,M1015:O1015,2,2)</f>
        <v>0.42311342782714262</v>
      </c>
      <c r="S1015" s="1">
        <f>-LOG(R1015,10)</f>
        <v>0.3735431917835827</v>
      </c>
    </row>
    <row r="1016" spans="1:19" x14ac:dyDescent="0.2">
      <c r="A1016" s="1" t="s">
        <v>1986</v>
      </c>
      <c r="B1016" s="1" t="s">
        <v>1987</v>
      </c>
      <c r="C1016" s="1" t="s">
        <v>1988</v>
      </c>
      <c r="D1016" s="1">
        <v>13.073700000000001</v>
      </c>
      <c r="E1016" s="1">
        <v>13.690899999999999</v>
      </c>
      <c r="F1016" s="1">
        <v>14.430300000000001</v>
      </c>
      <c r="G1016" s="1">
        <v>12.326499999999999</v>
      </c>
      <c r="H1016" s="1">
        <v>12.9771</v>
      </c>
      <c r="I1016" s="1">
        <v>14.2782</v>
      </c>
      <c r="J1016" s="5">
        <f>2^D1016</f>
        <v>8621.3614712507242</v>
      </c>
      <c r="K1016" s="5">
        <f>2^E1016</f>
        <v>13224.26573666609</v>
      </c>
      <c r="L1016" s="5">
        <f>2^F1016</f>
        <v>22077.66536752379</v>
      </c>
      <c r="M1016" s="9">
        <f>2^G1016</f>
        <v>5136.25103225561</v>
      </c>
      <c r="N1016" s="9">
        <f>2^H1016</f>
        <v>8062.9943733135669</v>
      </c>
      <c r="O1016" s="9">
        <f>2^I1016</f>
        <v>19868.564204450093</v>
      </c>
      <c r="P1016" s="1">
        <f>AVERAGE(J1016:L1016)/AVERAGE(M1016:O1016)</f>
        <v>1.3282794685660768</v>
      </c>
      <c r="Q1016" s="1">
        <f>LOG(P1016,2)</f>
        <v>0.40955872010067917</v>
      </c>
      <c r="R1016" s="1">
        <f>_xlfn.T.TEST(J1016:L1016,M1016:O1016,2,2)</f>
        <v>0.57830956560185598</v>
      </c>
      <c r="S1016" s="1">
        <f>-LOG(R1016,10)</f>
        <v>0.23783962413468188</v>
      </c>
    </row>
    <row r="1017" spans="1:19" x14ac:dyDescent="0.2">
      <c r="A1017" s="1" t="s">
        <v>2736</v>
      </c>
      <c r="B1017" s="1" t="s">
        <v>2737</v>
      </c>
      <c r="C1017" s="1" t="s">
        <v>2738</v>
      </c>
      <c r="D1017" s="1">
        <v>12.1387</v>
      </c>
      <c r="E1017" s="1">
        <v>12.106400000000001</v>
      </c>
      <c r="F1017" s="1">
        <v>12.5825</v>
      </c>
      <c r="G1017" s="1">
        <v>10.918699999999999</v>
      </c>
      <c r="H1017" s="1">
        <v>11.539099999999999</v>
      </c>
      <c r="I1017" s="1">
        <v>12.6462</v>
      </c>
      <c r="J1017" s="5">
        <f>2^D1017</f>
        <v>4509.3381977914742</v>
      </c>
      <c r="K1017" s="5">
        <f>2^E1017</f>
        <v>4409.5019551845789</v>
      </c>
      <c r="L1017" s="5">
        <f>2^F1017</f>
        <v>6133.5219022935125</v>
      </c>
      <c r="M1017" s="9">
        <f>2^G1017</f>
        <v>1935.7809589161341</v>
      </c>
      <c r="N1017" s="9">
        <f>2^H1017</f>
        <v>2975.8786865656066</v>
      </c>
      <c r="O1017" s="9">
        <f>2^I1017</f>
        <v>6410.4059253490523</v>
      </c>
      <c r="P1017" s="1">
        <f>AVERAGE(J1017:L1017)/AVERAGE(M1017:O1017)</f>
        <v>1.3294713726132439</v>
      </c>
      <c r="Q1017" s="1">
        <f>LOG(P1017,2)</f>
        <v>0.41085271210828134</v>
      </c>
      <c r="R1017" s="1">
        <f>_xlfn.T.TEST(J1017:L1017,M1017:O1017,2,2)</f>
        <v>0.44321441856429417</v>
      </c>
      <c r="S1017" s="1">
        <f>-LOG(R1017,10)</f>
        <v>0.35338611966714167</v>
      </c>
    </row>
    <row r="1018" spans="1:19" x14ac:dyDescent="0.2">
      <c r="A1018" s="1" t="s">
        <v>1653</v>
      </c>
      <c r="B1018" s="1" t="s">
        <v>1654</v>
      </c>
      <c r="C1018" s="1" t="s">
        <v>1655</v>
      </c>
      <c r="D1018" s="1">
        <v>13.1411</v>
      </c>
      <c r="E1018" s="1">
        <v>13.4335</v>
      </c>
      <c r="F1018" s="1">
        <v>13.8871</v>
      </c>
      <c r="G1018" s="1">
        <v>11.0427</v>
      </c>
      <c r="H1018" s="1">
        <v>12.958</v>
      </c>
      <c r="I1018" s="1">
        <v>14.002599999999999</v>
      </c>
      <c r="J1018" s="5">
        <f>2^D1018</f>
        <v>9033.6919299688343</v>
      </c>
      <c r="K1018" s="5">
        <f>2^E1018</f>
        <v>11063.344772893572</v>
      </c>
      <c r="L1018" s="5">
        <f>2^F1018</f>
        <v>15150.733281025319</v>
      </c>
      <c r="M1018" s="9">
        <f>2^G1018</f>
        <v>2109.521388761199</v>
      </c>
      <c r="N1018" s="9">
        <f>2^H1018</f>
        <v>7956.9510034770565</v>
      </c>
      <c r="O1018" s="9">
        <f>2^I1018</f>
        <v>16413.553583335382</v>
      </c>
      <c r="P1018" s="1">
        <f>AVERAGE(J1018:L1018)/AVERAGE(M1018:O1018)</f>
        <v>1.3311078326132249</v>
      </c>
      <c r="Q1018" s="1">
        <f>LOG(P1018,2)</f>
        <v>0.41262744824068004</v>
      </c>
      <c r="R1018" s="1">
        <f>_xlfn.T.TEST(J1018:L1018,M1018:O1018,2,2)</f>
        <v>0.55354349302229766</v>
      </c>
      <c r="S1018" s="1">
        <f>-LOG(R1018,10)</f>
        <v>0.25684825005625911</v>
      </c>
    </row>
    <row r="1019" spans="1:19" x14ac:dyDescent="0.2">
      <c r="A1019" s="1" t="s">
        <v>2584</v>
      </c>
      <c r="B1019" s="1" t="s">
        <v>2585</v>
      </c>
      <c r="C1019" s="1" t="s">
        <v>2586</v>
      </c>
      <c r="D1019" s="1">
        <v>12.4207</v>
      </c>
      <c r="E1019" s="1">
        <v>12.7623</v>
      </c>
      <c r="F1019" s="1">
        <v>13.334099999999999</v>
      </c>
      <c r="G1019" s="1">
        <v>11.1669</v>
      </c>
      <c r="H1019" s="1">
        <v>12.3315</v>
      </c>
      <c r="I1019" s="1">
        <v>13.2342</v>
      </c>
      <c r="J1019" s="5">
        <f>2^D1019</f>
        <v>5482.8108955608513</v>
      </c>
      <c r="K1019" s="5">
        <f>2^E1019</f>
        <v>6947.6049139025663</v>
      </c>
      <c r="L1019" s="5">
        <f>2^F1019</f>
        <v>10326.759555467792</v>
      </c>
      <c r="M1019" s="9">
        <f>2^G1019</f>
        <v>2299.1741002788726</v>
      </c>
      <c r="N1019" s="9">
        <f>2^H1019</f>
        <v>5154.082804121279</v>
      </c>
      <c r="O1019" s="9">
        <f>2^I1019</f>
        <v>9635.8752457479059</v>
      </c>
      <c r="P1019" s="1">
        <f>AVERAGE(J1019:L1019)/AVERAGE(M1019:O1019)</f>
        <v>1.3316753106584203</v>
      </c>
      <c r="Q1019" s="1">
        <f>LOG(P1019,2)</f>
        <v>0.41324236709059087</v>
      </c>
      <c r="R1019" s="1">
        <f>_xlfn.T.TEST(J1019:L1019,M1019:O1019,2,2)</f>
        <v>0.50336559853246421</v>
      </c>
      <c r="S1019" s="1">
        <f>-LOG(R1019,10)</f>
        <v>0.29811646872019998</v>
      </c>
    </row>
    <row r="1020" spans="1:19" x14ac:dyDescent="0.2">
      <c r="A1020" s="1" t="s">
        <v>1636</v>
      </c>
      <c r="B1020" s="1" t="s">
        <v>1637</v>
      </c>
      <c r="C1020" s="1" t="s">
        <v>1638</v>
      </c>
      <c r="D1020" s="1">
        <v>14.2294</v>
      </c>
      <c r="E1020" s="1">
        <v>14.454000000000001</v>
      </c>
      <c r="F1020" s="1">
        <v>14.8246</v>
      </c>
      <c r="G1020" s="1">
        <v>13.462400000000001</v>
      </c>
      <c r="H1020" s="1">
        <v>13.976100000000001</v>
      </c>
      <c r="I1020" s="1">
        <v>14.6472</v>
      </c>
      <c r="J1020" s="5">
        <f>2^D1020</f>
        <v>19207.737873258924</v>
      </c>
      <c r="K1020" s="5">
        <f>2^E1020</f>
        <v>22443.343543755815</v>
      </c>
      <c r="L1020" s="5">
        <f>2^F1020</f>
        <v>29016.783789797821</v>
      </c>
      <c r="M1020" s="9">
        <f>2^G1020</f>
        <v>11287.19982246656</v>
      </c>
      <c r="N1020" s="9">
        <f>2^H1020</f>
        <v>16114.814935988694</v>
      </c>
      <c r="O1020" s="9">
        <f>2^I1020</f>
        <v>25659.403281790954</v>
      </c>
      <c r="P1020" s="1">
        <f>AVERAGE(J1020:L1020)/AVERAGE(M1020:O1020)</f>
        <v>1.3318126016385794</v>
      </c>
      <c r="Q1020" s="1">
        <f>LOG(P1020,2)</f>
        <v>0.41339109614281994</v>
      </c>
      <c r="R1020" s="1">
        <f>_xlfn.T.TEST(J1020:L1020,M1020:O1020,2,2)</f>
        <v>0.31515342046085215</v>
      </c>
      <c r="S1020" s="1">
        <f>-LOG(R1020,10)</f>
        <v>0.50147797497589619</v>
      </c>
    </row>
    <row r="1021" spans="1:19" x14ac:dyDescent="0.2">
      <c r="A1021" s="1" t="s">
        <v>1674</v>
      </c>
      <c r="B1021" s="1" t="s">
        <v>1675</v>
      </c>
      <c r="C1021" s="1" t="s">
        <v>1676</v>
      </c>
      <c r="D1021" s="1">
        <v>14.934799999999999</v>
      </c>
      <c r="E1021" s="1">
        <v>15.360200000000001</v>
      </c>
      <c r="F1021" s="1">
        <v>15.7957</v>
      </c>
      <c r="G1021" s="1">
        <v>14.3216</v>
      </c>
      <c r="H1021" s="1">
        <v>14.6366</v>
      </c>
      <c r="I1021" s="1">
        <v>15.6616</v>
      </c>
      <c r="J1021" s="5">
        <f>2^D1021</f>
        <v>31320.073981746256</v>
      </c>
      <c r="K1021" s="5">
        <f>2^E1021</f>
        <v>42061.130317970201</v>
      </c>
      <c r="L1021" s="5">
        <f>2^F1021</f>
        <v>56882.608320278763</v>
      </c>
      <c r="M1021" s="9">
        <f>2^G1021</f>
        <v>20475.343007977313</v>
      </c>
      <c r="N1021" s="9">
        <f>2^H1021</f>
        <v>25471.565307207078</v>
      </c>
      <c r="O1021" s="9">
        <f>2^I1021</f>
        <v>51833.600852301119</v>
      </c>
      <c r="P1021" s="1">
        <f>AVERAGE(J1021:L1021)/AVERAGE(M1021:O1021)</f>
        <v>1.3322063234184016</v>
      </c>
      <c r="Q1021" s="1">
        <f>LOG(P1021,2)</f>
        <v>0.41381753490271955</v>
      </c>
      <c r="R1021" s="1">
        <f>_xlfn.T.TEST(J1021:L1021,M1021:O1021,2,2)</f>
        <v>0.42594036184215472</v>
      </c>
      <c r="S1021" s="1">
        <f>-LOG(R1021,10)</f>
        <v>0.37065120450294514</v>
      </c>
    </row>
    <row r="1022" spans="1:19" x14ac:dyDescent="0.2">
      <c r="A1022" s="1" t="s">
        <v>2934</v>
      </c>
      <c r="B1022" s="1" t="s">
        <v>2935</v>
      </c>
      <c r="C1022" s="1" t="s">
        <v>2936</v>
      </c>
      <c r="D1022" s="1">
        <v>11.636699999999999</v>
      </c>
      <c r="E1022" s="1">
        <v>11.444100000000001</v>
      </c>
      <c r="F1022" s="1">
        <v>11.5558</v>
      </c>
      <c r="G1022" s="1">
        <v>11.045500000000001</v>
      </c>
      <c r="H1022" s="1">
        <v>11.3795</v>
      </c>
      <c r="I1022" s="1">
        <v>10.9339</v>
      </c>
      <c r="J1022" s="5">
        <f>2^D1022</f>
        <v>3184.1663653457063</v>
      </c>
      <c r="K1022" s="5">
        <f>2^E1022</f>
        <v>2786.2326259631895</v>
      </c>
      <c r="L1022" s="5">
        <f>2^F1022</f>
        <v>3010.526288433321</v>
      </c>
      <c r="M1022" s="9">
        <f>2^G1022</f>
        <v>2113.6195490025707</v>
      </c>
      <c r="N1022" s="9">
        <f>2^H1022</f>
        <v>2664.2246100338389</v>
      </c>
      <c r="O1022" s="9">
        <f>2^I1022</f>
        <v>1956.2838497481268</v>
      </c>
      <c r="P1022" s="1">
        <f>AVERAGE(J1022:L1022)/AVERAGE(M1022:O1022)</f>
        <v>1.3336433860518804</v>
      </c>
      <c r="Q1022" s="1">
        <f>LOG(P1022,2)</f>
        <v>0.41537294391788088</v>
      </c>
      <c r="R1022" s="1">
        <f>_xlfn.T.TEST(J1022:L1022,M1022:O1022,2,2)</f>
        <v>3.7120373880112016E-2</v>
      </c>
      <c r="S1022" s="1">
        <f>-LOG(R1022,10)</f>
        <v>1.4303876581737622</v>
      </c>
    </row>
    <row r="1023" spans="1:19" x14ac:dyDescent="0.2">
      <c r="A1023" s="1" t="s">
        <v>3598</v>
      </c>
      <c r="B1023" s="1" t="s">
        <v>3599</v>
      </c>
      <c r="C1023" s="1" t="s">
        <v>3600</v>
      </c>
      <c r="D1023" s="1">
        <v>10.2376</v>
      </c>
      <c r="E1023" s="1">
        <v>9.8657199999999996</v>
      </c>
      <c r="F1023" s="1">
        <v>10.933</v>
      </c>
      <c r="G1023" s="1">
        <v>9.8375900000000005</v>
      </c>
      <c r="H1023" s="1">
        <v>9.8287499999999994</v>
      </c>
      <c r="I1023" s="1">
        <v>10.2774</v>
      </c>
      <c r="J1023" s="5">
        <f>2^D1023</f>
        <v>1207.326362120541</v>
      </c>
      <c r="K1023" s="5">
        <f>2^E1023</f>
        <v>932.99141769577545</v>
      </c>
      <c r="L1023" s="5">
        <f>2^F1023</f>
        <v>1955.0638369581402</v>
      </c>
      <c r="M1023" s="9">
        <f>2^G1023</f>
        <v>914.97594197349326</v>
      </c>
      <c r="N1023" s="9">
        <f>2^H1023</f>
        <v>909.38664059166888</v>
      </c>
      <c r="O1023" s="9">
        <f>2^I1023</f>
        <v>1241.0968616980745</v>
      </c>
      <c r="P1023" s="1">
        <f>AVERAGE(J1023:L1023)/AVERAGE(M1023:O1023)</f>
        <v>1.3359764470016517</v>
      </c>
      <c r="Q1023" s="1">
        <f>LOG(P1023,2)</f>
        <v>0.41789457361028715</v>
      </c>
      <c r="R1023" s="1">
        <f>_xlfn.T.TEST(J1023:L1023,M1023:O1023,2,2)</f>
        <v>0.34973514053294835</v>
      </c>
      <c r="S1023" s="1">
        <f>-LOG(R1023,10)</f>
        <v>0.45626072864925149</v>
      </c>
    </row>
    <row r="1024" spans="1:19" x14ac:dyDescent="0.2">
      <c r="A1024" s="1" t="s">
        <v>2060</v>
      </c>
      <c r="B1024" s="1" t="s">
        <v>2061</v>
      </c>
      <c r="C1024" s="1" t="s">
        <v>2062</v>
      </c>
      <c r="D1024" s="1">
        <v>10.5928</v>
      </c>
      <c r="E1024" s="1">
        <v>10.879099999999999</v>
      </c>
      <c r="F1024" s="1">
        <v>11.426399999999999</v>
      </c>
      <c r="G1024" s="1">
        <v>8.8066999999999993</v>
      </c>
      <c r="H1024" s="1">
        <v>10.817</v>
      </c>
      <c r="I1024" s="1">
        <v>11.212199999999999</v>
      </c>
      <c r="J1024" s="5">
        <f>2^D1024</f>
        <v>1544.3670889477637</v>
      </c>
      <c r="K1024" s="5">
        <f>2^E1024</f>
        <v>1883.3690351880166</v>
      </c>
      <c r="L1024" s="5">
        <f>2^F1024</f>
        <v>2752.2579980491469</v>
      </c>
      <c r="M1024" s="9">
        <f>2^G1024</f>
        <v>447.79667324911458</v>
      </c>
      <c r="N1024" s="9">
        <f>2^H1024</f>
        <v>1804.0204782120529</v>
      </c>
      <c r="O1024" s="9">
        <f>2^I1024</f>
        <v>2372.5125443662587</v>
      </c>
      <c r="P1024" s="1">
        <f>AVERAGE(J1024:L1024)/AVERAGE(M1024:O1024)</f>
        <v>1.3364086318847879</v>
      </c>
      <c r="Q1024" s="1">
        <f>LOG(P1024,2)</f>
        <v>0.41836120620602318</v>
      </c>
      <c r="R1024" s="1">
        <f>_xlfn.T.TEST(J1024:L1024,M1024:O1024,2,2)</f>
        <v>0.48506160394972941</v>
      </c>
      <c r="S1024" s="1">
        <f>-LOG(R1024,10)</f>
        <v>0.31420310148756569</v>
      </c>
    </row>
    <row r="1025" spans="1:19" x14ac:dyDescent="0.2">
      <c r="A1025" s="1" t="s">
        <v>2346</v>
      </c>
      <c r="B1025" s="1" t="s">
        <v>2347</v>
      </c>
      <c r="C1025" s="1" t="s">
        <v>2348</v>
      </c>
      <c r="D1025" s="1">
        <v>10.464399999999999</v>
      </c>
      <c r="E1025" s="1">
        <v>11.0829</v>
      </c>
      <c r="F1025" s="1">
        <v>11.0846</v>
      </c>
      <c r="G1025" s="1">
        <v>8.7436500000000006</v>
      </c>
      <c r="H1025" s="1">
        <v>10.4384</v>
      </c>
      <c r="I1025" s="1">
        <v>11.2722</v>
      </c>
      <c r="J1025" s="5">
        <f>2^D1025</f>
        <v>1412.8572568606555</v>
      </c>
      <c r="K1025" s="5">
        <f>2^E1025</f>
        <v>2169.1287916710135</v>
      </c>
      <c r="L1025" s="5">
        <f>2^F1025</f>
        <v>2171.6862915509146</v>
      </c>
      <c r="M1025" s="9">
        <f>2^G1025</f>
        <v>428.6481183070162</v>
      </c>
      <c r="N1025" s="9">
        <f>2^H1025</f>
        <v>1387.6230544180703</v>
      </c>
      <c r="O1025" s="9">
        <f>2^I1025</f>
        <v>2473.2630946678782</v>
      </c>
      <c r="P1025" s="1">
        <f>AVERAGE(J1025:L1025)/AVERAGE(M1025:O1025)</f>
        <v>1.3413279814126471</v>
      </c>
      <c r="Q1025" s="1">
        <f>LOG(P1025,2)</f>
        <v>0.42366204805684871</v>
      </c>
      <c r="R1025" s="1">
        <f>_xlfn.T.TEST(J1025:L1025,M1025:O1025,2,2)</f>
        <v>0.48968500961010236</v>
      </c>
      <c r="S1025" s="1">
        <f>-LOG(R1025,10)</f>
        <v>0.3100831905361211</v>
      </c>
    </row>
    <row r="1026" spans="1:19" x14ac:dyDescent="0.2">
      <c r="A1026" s="1" t="s">
        <v>2886</v>
      </c>
      <c r="B1026" s="1" t="s">
        <v>2887</v>
      </c>
      <c r="C1026" s="1" t="s">
        <v>2888</v>
      </c>
      <c r="D1026" s="1">
        <v>11.6717</v>
      </c>
      <c r="E1026" s="1">
        <v>12.049300000000001</v>
      </c>
      <c r="F1026" s="1">
        <v>11.730600000000001</v>
      </c>
      <c r="G1026" s="1">
        <v>10.276</v>
      </c>
      <c r="H1026" s="1">
        <v>10.174799999999999</v>
      </c>
      <c r="I1026" s="1">
        <v>12.4841</v>
      </c>
      <c r="J1026" s="5">
        <f>2^D1026</f>
        <v>3262.3593752865013</v>
      </c>
      <c r="K1026" s="5">
        <f>2^E1026</f>
        <v>4238.3881503111697</v>
      </c>
      <c r="L1026" s="5">
        <f>2^F1026</f>
        <v>3398.3058814902165</v>
      </c>
      <c r="M1026" s="9">
        <f>2^G1026</f>
        <v>1239.8930779653663</v>
      </c>
      <c r="N1026" s="9">
        <f>2^H1026</f>
        <v>1155.8992977460091</v>
      </c>
      <c r="O1026" s="9">
        <f>2^I1026</f>
        <v>5729.1285740659823</v>
      </c>
      <c r="P1026" s="1">
        <f>AVERAGE(J1026:L1026)/AVERAGE(M1026:O1026)</f>
        <v>1.3414350089629545</v>
      </c>
      <c r="Q1026" s="1">
        <f>LOG(P1026,2)</f>
        <v>0.42377715931841209</v>
      </c>
      <c r="R1026" s="1">
        <f>_xlfn.T.TEST(J1026:L1026,M1026:O1026,2,2)</f>
        <v>0.58082869746709598</v>
      </c>
      <c r="S1026" s="1">
        <f>-LOG(R1026,10)</f>
        <v>0.23595193424372218</v>
      </c>
    </row>
    <row r="1027" spans="1:19" x14ac:dyDescent="0.2">
      <c r="A1027" s="1" t="s">
        <v>2590</v>
      </c>
      <c r="B1027" s="1" t="s">
        <v>2591</v>
      </c>
      <c r="C1027" s="1" t="s">
        <v>2592</v>
      </c>
      <c r="D1027" s="1">
        <v>11.765599999999999</v>
      </c>
      <c r="E1027" s="1">
        <v>13.0031</v>
      </c>
      <c r="F1027" s="1">
        <v>13.1791</v>
      </c>
      <c r="G1027" s="1">
        <v>11.574199999999999</v>
      </c>
      <c r="H1027" s="1">
        <v>12.7181</v>
      </c>
      <c r="I1027" s="1">
        <v>12.4985</v>
      </c>
      <c r="J1027" s="5">
        <f>2^D1027</f>
        <v>3481.7574776332958</v>
      </c>
      <c r="K1027" s="5">
        <f>2^E1027</f>
        <v>8209.6215366932774</v>
      </c>
      <c r="L1027" s="5">
        <f>2^F1027</f>
        <v>9274.7970637541275</v>
      </c>
      <c r="M1027" s="9">
        <f>2^G1027</f>
        <v>3049.1681577451009</v>
      </c>
      <c r="N1027" s="9">
        <f>2^H1027</f>
        <v>6737.9779877509618</v>
      </c>
      <c r="O1027" s="9">
        <f>2^I1027</f>
        <v>5786.5991753281742</v>
      </c>
      <c r="P1027" s="1">
        <f>AVERAGE(J1027:L1027)/AVERAGE(M1027:O1027)</f>
        <v>1.346251376670841</v>
      </c>
      <c r="Q1027" s="1">
        <f>LOG(P1027,2)</f>
        <v>0.42894782006395255</v>
      </c>
      <c r="R1027" s="1">
        <f>_xlfn.T.TEST(J1027:L1027,M1027:O1027,2,2)</f>
        <v>0.43940371898516783</v>
      </c>
      <c r="S1027" s="1">
        <f>-LOG(R1027,10)</f>
        <v>0.35713627165788076</v>
      </c>
    </row>
    <row r="1028" spans="1:19" x14ac:dyDescent="0.2">
      <c r="A1028" s="1" t="s">
        <v>1397</v>
      </c>
      <c r="B1028" s="1" t="s">
        <v>1398</v>
      </c>
      <c r="C1028" s="1" t="s">
        <v>1399</v>
      </c>
      <c r="D1028" s="1">
        <v>14.5077</v>
      </c>
      <c r="E1028" s="1">
        <v>15.4251</v>
      </c>
      <c r="F1028" s="1">
        <v>16.230799999999999</v>
      </c>
      <c r="G1028" s="1">
        <v>14.3301</v>
      </c>
      <c r="H1028" s="1">
        <v>14.8222</v>
      </c>
      <c r="I1028" s="1">
        <v>15.805999999999999</v>
      </c>
      <c r="J1028" s="5">
        <f>2^D1028</f>
        <v>23294.471842147512</v>
      </c>
      <c r="K1028" s="5">
        <f>2^E1028</f>
        <v>43996.46526800048</v>
      </c>
      <c r="L1028" s="5">
        <f>2^F1028</f>
        <v>76905.544900499051</v>
      </c>
      <c r="M1028" s="9">
        <f>2^G1028</f>
        <v>20596.334707822189</v>
      </c>
      <c r="N1028" s="9">
        <f>2^H1028</f>
        <v>28968.552953707636</v>
      </c>
      <c r="O1028" s="9">
        <f>2^I1028</f>
        <v>57290.170067214189</v>
      </c>
      <c r="P1028" s="1">
        <f>AVERAGE(J1028:L1028)/AVERAGE(M1028:O1028)</f>
        <v>1.3494586505834452</v>
      </c>
      <c r="Q1028" s="1">
        <f>LOG(P1028,2)</f>
        <v>0.43238077116404527</v>
      </c>
      <c r="R1028" s="1">
        <f>_xlfn.T.TEST(J1028:L1028,M1028:O1028,2,2)</f>
        <v>0.5512426822363321</v>
      </c>
      <c r="S1028" s="1">
        <f>-LOG(R1028,10)</f>
        <v>0.25865716275852713</v>
      </c>
    </row>
    <row r="1029" spans="1:19" x14ac:dyDescent="0.2">
      <c r="A1029" s="1" t="s">
        <v>3473</v>
      </c>
      <c r="B1029" s="1" t="s">
        <v>3474</v>
      </c>
      <c r="C1029" s="1" t="s">
        <v>3475</v>
      </c>
      <c r="D1029" s="1">
        <v>10.4503</v>
      </c>
      <c r="E1029" s="1">
        <v>11.046900000000001</v>
      </c>
      <c r="F1029" s="1">
        <v>12.2447</v>
      </c>
      <c r="G1029" s="1">
        <v>10.828799999999999</v>
      </c>
      <c r="H1029" s="1">
        <v>10.5616</v>
      </c>
      <c r="I1029" s="1">
        <v>11.4796</v>
      </c>
      <c r="J1029" s="5">
        <f>2^D1029</f>
        <v>1399.1161306895467</v>
      </c>
      <c r="K1029" s="5">
        <f>2^E1029</f>
        <v>2115.6716137131793</v>
      </c>
      <c r="L1029" s="5">
        <f>2^F1029</f>
        <v>4853.1307046834345</v>
      </c>
      <c r="M1029" s="9">
        <f>2^G1029</f>
        <v>1818.8363161542393</v>
      </c>
      <c r="N1029" s="9">
        <f>2^H1029</f>
        <v>1511.3268645421031</v>
      </c>
      <c r="O1029" s="9">
        <f>2^I1029</f>
        <v>2855.6431665114746</v>
      </c>
      <c r="P1029" s="1">
        <f>AVERAGE(J1029:L1029)/AVERAGE(M1029:O1029)</f>
        <v>1.3527611404879036</v>
      </c>
      <c r="Q1029" s="1">
        <f>LOG(P1029,2)</f>
        <v>0.43590712249609592</v>
      </c>
      <c r="R1029" s="1">
        <f>_xlfn.T.TEST(J1029:L1029,M1029:O1029,2,2)</f>
        <v>0.55424813874125878</v>
      </c>
      <c r="S1029" s="1">
        <f>-LOG(R1029,10)</f>
        <v>0.25629575664515297</v>
      </c>
    </row>
    <row r="1030" spans="1:19" x14ac:dyDescent="0.2">
      <c r="A1030" s="1" t="s">
        <v>1084</v>
      </c>
      <c r="B1030" s="1" t="s">
        <v>1085</v>
      </c>
      <c r="C1030" s="1" t="s">
        <v>1086</v>
      </c>
      <c r="D1030" s="1">
        <v>12.9201</v>
      </c>
      <c r="E1030" s="1">
        <v>13.604100000000001</v>
      </c>
      <c r="F1030" s="1">
        <v>13.8528</v>
      </c>
      <c r="G1030" s="1">
        <v>12.160399999999999</v>
      </c>
      <c r="H1030" s="1">
        <v>13.059100000000001</v>
      </c>
      <c r="I1030" s="1">
        <v>13.636200000000001</v>
      </c>
      <c r="J1030" s="5">
        <f>2^D1030</f>
        <v>7750.6414568847458</v>
      </c>
      <c r="K1030" s="5">
        <f>2^E1030</f>
        <v>12452.087506663433</v>
      </c>
      <c r="L1030" s="5">
        <f>2^F1030</f>
        <v>14794.773609034191</v>
      </c>
      <c r="M1030" s="9">
        <f>2^G1030</f>
        <v>4577.6771432135019</v>
      </c>
      <c r="N1030" s="9">
        <f>2^H1030</f>
        <v>8534.5537201184034</v>
      </c>
      <c r="O1030" s="9">
        <f>2^I1030</f>
        <v>12732.252034338489</v>
      </c>
      <c r="P1030" s="1">
        <f>AVERAGE(J1030:L1030)/AVERAGE(M1030:O1030)</f>
        <v>1.3541575860175954</v>
      </c>
      <c r="Q1030" s="1">
        <f>LOG(P1030,2)</f>
        <v>0.43739563798017878</v>
      </c>
      <c r="R1030" s="1">
        <f>_xlfn.T.TEST(J1030:L1030,M1030:O1030,2,2)</f>
        <v>0.38565289705184791</v>
      </c>
      <c r="S1030" s="1">
        <f>-LOG(R1030,10)</f>
        <v>0.41380340183832948</v>
      </c>
    </row>
    <row r="1031" spans="1:19" x14ac:dyDescent="0.2">
      <c r="A1031" s="1" t="s">
        <v>1054</v>
      </c>
      <c r="B1031" s="1" t="s">
        <v>1055</v>
      </c>
      <c r="C1031" s="1" t="s">
        <v>1056</v>
      </c>
      <c r="D1031" s="1">
        <v>15.9643</v>
      </c>
      <c r="E1031" s="1">
        <v>16.5608</v>
      </c>
      <c r="F1031" s="1">
        <v>16.9969</v>
      </c>
      <c r="G1031" s="1">
        <v>15.073</v>
      </c>
      <c r="H1031" s="1">
        <v>15.893800000000001</v>
      </c>
      <c r="I1031" s="1">
        <v>16.863900000000001</v>
      </c>
      <c r="J1031" s="5">
        <f>2^D1031</f>
        <v>63934.188885319665</v>
      </c>
      <c r="K1031" s="5">
        <f>2^E1031</f>
        <v>96671.298514816372</v>
      </c>
      <c r="L1031" s="5">
        <f>2^F1031</f>
        <v>130790.66059267909</v>
      </c>
      <c r="M1031" s="9">
        <f>2^G1031</f>
        <v>34468.717500952509</v>
      </c>
      <c r="N1031" s="9">
        <f>2^H1031</f>
        <v>60885.032904853644</v>
      </c>
      <c r="O1031" s="9">
        <f>2^I1031</f>
        <v>119272.34113470367</v>
      </c>
      <c r="P1031" s="1">
        <f>AVERAGE(J1031:L1031)/AVERAGE(M1031:O1031)</f>
        <v>1.3576920955941427</v>
      </c>
      <c r="Q1031" s="1">
        <f>LOG(P1031,2)</f>
        <v>0.44115633486544931</v>
      </c>
      <c r="R1031" s="1">
        <f>_xlfn.T.TEST(J1031:L1031,M1031:O1031,2,2)</f>
        <v>0.46381922062213776</v>
      </c>
      <c r="S1031" s="1">
        <f>-LOG(R1031,10)</f>
        <v>0.33365125820520508</v>
      </c>
    </row>
    <row r="1032" spans="1:19" x14ac:dyDescent="0.2">
      <c r="A1032" s="1" t="s">
        <v>1843</v>
      </c>
      <c r="B1032" s="1" t="s">
        <v>1844</v>
      </c>
      <c r="C1032" s="1" t="s">
        <v>1845</v>
      </c>
      <c r="D1032" s="1">
        <v>11.8141</v>
      </c>
      <c r="E1032" s="1">
        <v>12.3515</v>
      </c>
      <c r="F1032" s="1">
        <v>12.924799999999999</v>
      </c>
      <c r="G1032" s="1">
        <v>11.403600000000001</v>
      </c>
      <c r="H1032" s="1">
        <v>11.6837</v>
      </c>
      <c r="I1032" s="1">
        <v>12.6023</v>
      </c>
      <c r="J1032" s="5">
        <f>2^D1032</f>
        <v>3600.7956209780587</v>
      </c>
      <c r="K1032" s="5">
        <f>2^E1032</f>
        <v>5226.0311188615497</v>
      </c>
      <c r="L1032" s="5">
        <f>2^F1032</f>
        <v>7775.9326069512463</v>
      </c>
      <c r="M1032" s="9">
        <f>2^G1032</f>
        <v>2709.1038817074577</v>
      </c>
      <c r="N1032" s="9">
        <f>2^H1032</f>
        <v>3289.6080848185406</v>
      </c>
      <c r="O1032" s="9">
        <f>2^I1032</f>
        <v>6218.2805808451803</v>
      </c>
      <c r="P1032" s="1">
        <f>AVERAGE(J1032:L1032)/AVERAGE(M1032:O1032)</f>
        <v>1.3589890705436665</v>
      </c>
      <c r="Q1032" s="1">
        <f>LOG(P1032,2)</f>
        <v>0.44253385350349617</v>
      </c>
      <c r="R1032" s="1">
        <f>_xlfn.T.TEST(J1032:L1032,M1032:O1032,2,2)</f>
        <v>0.42038938603417525</v>
      </c>
      <c r="S1032" s="1">
        <f>-LOG(R1032,10)</f>
        <v>0.37634825754622064</v>
      </c>
    </row>
    <row r="1033" spans="1:19" x14ac:dyDescent="0.2">
      <c r="A1033" s="1" t="s">
        <v>2593</v>
      </c>
      <c r="B1033" s="1" t="s">
        <v>2594</v>
      </c>
      <c r="C1033" s="1" t="s">
        <v>2595</v>
      </c>
      <c r="D1033" s="1">
        <v>14.179399999999999</v>
      </c>
      <c r="E1033" s="1">
        <v>15.1782</v>
      </c>
      <c r="F1033" s="1">
        <v>15.143000000000001</v>
      </c>
      <c r="G1033" s="1">
        <v>13.2202</v>
      </c>
      <c r="H1033" s="1">
        <v>14.5594</v>
      </c>
      <c r="I1033" s="1">
        <v>15.042299999999999</v>
      </c>
      <c r="J1033" s="5">
        <f>2^D1033</f>
        <v>18553.451808246438</v>
      </c>
      <c r="K1033" s="5">
        <f>2^E1033</f>
        <v>37076.051794438434</v>
      </c>
      <c r="L1033" s="5">
        <f>2^F1033</f>
        <v>36182.387823840218</v>
      </c>
      <c r="M1033" s="9">
        <f>2^G1033</f>
        <v>9542.8203644623336</v>
      </c>
      <c r="N1033" s="9">
        <f>2^H1033</f>
        <v>24144.383400995946</v>
      </c>
      <c r="O1033" s="9">
        <f>2^I1033</f>
        <v>33742.985381033563</v>
      </c>
      <c r="P1033" s="1">
        <f>AVERAGE(J1033:L1033)/AVERAGE(M1033:O1033)</f>
        <v>1.3615843673085966</v>
      </c>
      <c r="Q1033" s="1">
        <f>LOG(P1033,2)</f>
        <v>0.44528637828822265</v>
      </c>
      <c r="R1033" s="1">
        <f>_xlfn.T.TEST(J1033:L1033,M1033:O1033,2,2)</f>
        <v>0.42997835074190144</v>
      </c>
      <c r="S1033" s="1">
        <f>-LOG(R1033,10)</f>
        <v>0.36655341044372297</v>
      </c>
    </row>
    <row r="1034" spans="1:19" x14ac:dyDescent="0.2">
      <c r="A1034" s="1" t="s">
        <v>3500</v>
      </c>
      <c r="B1034" s="1" t="s">
        <v>3501</v>
      </c>
      <c r="C1034" s="1" t="s">
        <v>3502</v>
      </c>
      <c r="D1034" s="1">
        <v>10.162100000000001</v>
      </c>
      <c r="E1034" s="1">
        <v>11.341699999999999</v>
      </c>
      <c r="F1034" s="1">
        <v>11.306800000000001</v>
      </c>
      <c r="G1034" s="1">
        <v>8.4472900000000006</v>
      </c>
      <c r="H1034" s="1">
        <v>9.6403800000000004</v>
      </c>
      <c r="I1034" s="1">
        <v>11.755800000000001</v>
      </c>
      <c r="J1034" s="5">
        <f>2^D1034</f>
        <v>1145.7686073361674</v>
      </c>
      <c r="K1034" s="5">
        <f>2^E1034</f>
        <v>2595.3259061603162</v>
      </c>
      <c r="L1034" s="5">
        <f>2^F1034</f>
        <v>2533.2961025974032</v>
      </c>
      <c r="M1034" s="9">
        <f>2^G1034</f>
        <v>349.05002389450141</v>
      </c>
      <c r="N1034" s="9">
        <f>2^H1034</f>
        <v>798.07471152034555</v>
      </c>
      <c r="O1034" s="9">
        <f>2^I1034</f>
        <v>3458.1865951986915</v>
      </c>
      <c r="P1034" s="1">
        <f>AVERAGE(J1034:L1034)/AVERAGE(M1034:O1034)</f>
        <v>1.3624248537520669</v>
      </c>
      <c r="Q1034" s="1">
        <f>LOG(P1034,2)</f>
        <v>0.44617665843340981</v>
      </c>
      <c r="R1034" s="1">
        <f>_xlfn.T.TEST(J1034:L1034,M1034:O1034,2,2)</f>
        <v>0.63345091112285745</v>
      </c>
      <c r="S1034" s="1">
        <f>-LOG(R1034,10)</f>
        <v>0.19828703485235799</v>
      </c>
    </row>
    <row r="1035" spans="1:19" x14ac:dyDescent="0.2">
      <c r="A1035" s="1" t="s">
        <v>2222</v>
      </c>
      <c r="B1035" s="1" t="s">
        <v>2223</v>
      </c>
      <c r="C1035" s="1" t="s">
        <v>2224</v>
      </c>
      <c r="D1035" s="1">
        <v>11.3514</v>
      </c>
      <c r="E1035" s="1">
        <v>11.3965</v>
      </c>
      <c r="F1035" s="1">
        <v>12.263199999999999</v>
      </c>
      <c r="G1035" s="1">
        <v>10.1919</v>
      </c>
      <c r="H1035" s="1">
        <v>11.31</v>
      </c>
      <c r="I1035" s="1">
        <v>11.8887</v>
      </c>
      <c r="J1035" s="5">
        <f>2^D1035</f>
        <v>2612.8344452710076</v>
      </c>
      <c r="K1035" s="5">
        <f>2^E1035</f>
        <v>2695.8041999174602</v>
      </c>
      <c r="L1035" s="5">
        <f>2^F1035</f>
        <v>4915.7642045867351</v>
      </c>
      <c r="M1035" s="9">
        <f>2^G1035</f>
        <v>1169.6814778211105</v>
      </c>
      <c r="N1035" s="9">
        <f>2^H1035</f>
        <v>2538.9213694750456</v>
      </c>
      <c r="O1035" s="9">
        <f>2^I1035</f>
        <v>3791.8863256894942</v>
      </c>
      <c r="P1035" s="1">
        <f>AVERAGE(J1035:L1035)/AVERAGE(M1035:O1035)</f>
        <v>1.3631648035171113</v>
      </c>
      <c r="Q1035" s="1">
        <f>LOG(P1035,2)</f>
        <v>0.44695999122887731</v>
      </c>
      <c r="R1035" s="1">
        <f>_xlfn.T.TEST(J1035:L1035,M1035:O1035,2,2)</f>
        <v>0.44341755226235025</v>
      </c>
      <c r="S1035" s="1">
        <f>-LOG(R1035,10)</f>
        <v>0.35318711974699296</v>
      </c>
    </row>
    <row r="1036" spans="1:19" x14ac:dyDescent="0.2">
      <c r="A1036" s="1" t="s">
        <v>22</v>
      </c>
      <c r="B1036" s="1" t="s">
        <v>23</v>
      </c>
      <c r="C1036" s="1" t="s">
        <v>24</v>
      </c>
      <c r="D1036" s="1">
        <v>16.7715</v>
      </c>
      <c r="E1036" s="1">
        <v>16.9924</v>
      </c>
      <c r="F1036" s="1">
        <v>17.378499999999999</v>
      </c>
      <c r="G1036" s="1">
        <v>15.037000000000001</v>
      </c>
      <c r="H1036" s="1">
        <v>16.067399999999999</v>
      </c>
      <c r="I1036" s="1">
        <v>17.6097</v>
      </c>
      <c r="J1036" s="5">
        <f>2^D1036</f>
        <v>111872.8165775129</v>
      </c>
      <c r="K1036" s="5">
        <f>2^E1036</f>
        <v>130383.33887484632</v>
      </c>
      <c r="L1036" s="5">
        <f>2^F1036</f>
        <v>170392.22720809813</v>
      </c>
      <c r="M1036" s="9">
        <f>2^G1036</f>
        <v>33619.251866407438</v>
      </c>
      <c r="N1036" s="9">
        <f>2^H1036</f>
        <v>68670.364454229246</v>
      </c>
      <c r="O1036" s="9">
        <f>2^I1036</f>
        <v>200008.25216549981</v>
      </c>
      <c r="P1036" s="1">
        <f>AVERAGE(J1036:L1036)/AVERAGE(M1036:O1036)</f>
        <v>1.3650390084685022</v>
      </c>
      <c r="Q1036" s="1">
        <f>LOG(P1036,2)</f>
        <v>0.44894217936486391</v>
      </c>
      <c r="R1036" s="1">
        <f>_xlfn.T.TEST(J1036:L1036,M1036:O1036,2,2)</f>
        <v>0.52957436787018064</v>
      </c>
      <c r="S1036" s="1">
        <f>-LOG(R1036,10)</f>
        <v>0.2760730435115874</v>
      </c>
    </row>
    <row r="1037" spans="1:19" x14ac:dyDescent="0.2">
      <c r="A1037" s="1" t="s">
        <v>2850</v>
      </c>
      <c r="B1037" s="1" t="s">
        <v>2851</v>
      </c>
      <c r="C1037" s="1" t="s">
        <v>2852</v>
      </c>
      <c r="D1037" s="1">
        <v>11.171099999999999</v>
      </c>
      <c r="E1037" s="1">
        <v>11.623699999999999</v>
      </c>
      <c r="F1037" s="1">
        <v>11.5486</v>
      </c>
      <c r="G1037" s="1">
        <v>10.634499999999999</v>
      </c>
      <c r="H1037" s="1">
        <v>11.1264</v>
      </c>
      <c r="I1037" s="1">
        <v>11.2051</v>
      </c>
      <c r="J1037" s="5">
        <f>2^D1037</f>
        <v>2305.8772501003509</v>
      </c>
      <c r="K1037" s="5">
        <f>2^E1037</f>
        <v>3155.6030024087277</v>
      </c>
      <c r="L1037" s="5">
        <f>2^F1037</f>
        <v>2995.5392050328605</v>
      </c>
      <c r="M1037" s="9">
        <f>2^G1037</f>
        <v>1589.657227309064</v>
      </c>
      <c r="N1037" s="9">
        <f>2^H1037</f>
        <v>2235.5281543060369</v>
      </c>
      <c r="O1037" s="9">
        <f>2^I1037</f>
        <v>2360.8652752837047</v>
      </c>
      <c r="P1037" s="1">
        <f>AVERAGE(J1037:L1037)/AVERAGE(M1037:O1037)</f>
        <v>1.367111251847009</v>
      </c>
      <c r="Q1037" s="1">
        <f>LOG(P1037,2)</f>
        <v>0.45113065037423011</v>
      </c>
      <c r="R1037" s="1">
        <f>_xlfn.T.TEST(J1037:L1037,M1037:O1037,2,2)</f>
        <v>9.9014620019952496E-2</v>
      </c>
      <c r="S1037" s="1">
        <f>-LOG(R1037,10)</f>
        <v>1.0043006748448013</v>
      </c>
    </row>
    <row r="1038" spans="1:19" x14ac:dyDescent="0.2">
      <c r="A1038" s="1" t="s">
        <v>396</v>
      </c>
      <c r="B1038" s="1" t="s">
        <v>73</v>
      </c>
      <c r="C1038" s="1" t="s">
        <v>74</v>
      </c>
      <c r="D1038" s="1">
        <v>23.6111</v>
      </c>
      <c r="E1038" s="1">
        <v>23.8368</v>
      </c>
      <c r="F1038" s="1">
        <v>24.450700000000001</v>
      </c>
      <c r="G1038" s="1">
        <v>22.358599999999999</v>
      </c>
      <c r="H1038" s="1">
        <v>22.9587</v>
      </c>
      <c r="I1038" s="1">
        <v>24.490300000000001</v>
      </c>
      <c r="J1038" s="5">
        <f>2^D1038</f>
        <v>12812955.877577839</v>
      </c>
      <c r="K1038" s="5">
        <f>2^E1038</f>
        <v>14982759.23330556</v>
      </c>
      <c r="L1038" s="5">
        <f>2^F1038</f>
        <v>22929475.204411969</v>
      </c>
      <c r="M1038" s="9">
        <f>2^G1038</f>
        <v>5377857.1377833765</v>
      </c>
      <c r="N1038" s="9">
        <f>2^H1038</f>
        <v>8151872.1812038338</v>
      </c>
      <c r="O1038" s="9">
        <f>2^I1038</f>
        <v>23567575.270350169</v>
      </c>
      <c r="P1038" s="1">
        <f>AVERAGE(J1038:L1038)/AVERAGE(M1038:O1038)</f>
        <v>1.3673551455238331</v>
      </c>
      <c r="Q1038" s="1">
        <f>LOG(P1038,2)</f>
        <v>0.4513880053004633</v>
      </c>
      <c r="R1038" s="1">
        <f>_xlfn.T.TEST(J1038:L1038,M1038:O1038,2,2)</f>
        <v>0.51945446329686384</v>
      </c>
      <c r="S1038" s="1">
        <f>-LOG(R1038,10)</f>
        <v>0.28445251780014913</v>
      </c>
    </row>
    <row r="1039" spans="1:19" x14ac:dyDescent="0.2">
      <c r="A1039" s="1" t="s">
        <v>1514</v>
      </c>
      <c r="B1039" s="1" t="s">
        <v>1515</v>
      </c>
      <c r="C1039" s="1" t="s">
        <v>1516</v>
      </c>
      <c r="D1039" s="1">
        <v>14.0937</v>
      </c>
      <c r="E1039" s="1">
        <v>14.3675</v>
      </c>
      <c r="F1039" s="1">
        <v>15.207100000000001</v>
      </c>
      <c r="G1039" s="1">
        <v>13.2377</v>
      </c>
      <c r="H1039" s="1">
        <v>13.532999999999999</v>
      </c>
      <c r="I1039" s="1">
        <v>15.069900000000001</v>
      </c>
      <c r="J1039" s="5">
        <f>2^D1039</f>
        <v>17483.42238494238</v>
      </c>
      <c r="K1039" s="5">
        <f>2^E1039</f>
        <v>21137.248961722089</v>
      </c>
      <c r="L1039" s="5">
        <f>2^F1039</f>
        <v>37826.246385928571</v>
      </c>
      <c r="M1039" s="9">
        <f>2^G1039</f>
        <v>9659.2804040585452</v>
      </c>
      <c r="N1039" s="9">
        <f>2^H1039</f>
        <v>11853.290585051351</v>
      </c>
      <c r="O1039" s="9">
        <f>2^I1039</f>
        <v>34394.73214517226</v>
      </c>
      <c r="P1039" s="1">
        <f>AVERAGE(J1039:L1039)/AVERAGE(M1039:O1039)</f>
        <v>1.3673869681922839</v>
      </c>
      <c r="Q1039" s="1">
        <f>LOG(P1039,2)</f>
        <v>0.45142158097528373</v>
      </c>
      <c r="R1039" s="1">
        <f>_xlfn.T.TEST(J1039:L1039,M1039:O1039,2,2)</f>
        <v>0.53443443668757551</v>
      </c>
      <c r="S1039" s="1">
        <f>-LOG(R1039,10)</f>
        <v>0.27210556553711596</v>
      </c>
    </row>
    <row r="1040" spans="1:19" x14ac:dyDescent="0.2">
      <c r="A1040" s="1" t="s">
        <v>376</v>
      </c>
      <c r="B1040" s="1" t="s">
        <v>377</v>
      </c>
      <c r="C1040" s="1" t="s">
        <v>378</v>
      </c>
      <c r="D1040" s="1">
        <v>15.233599999999999</v>
      </c>
      <c r="E1040" s="1">
        <v>15.76</v>
      </c>
      <c r="F1040" s="1">
        <v>15.785500000000001</v>
      </c>
      <c r="G1040" s="1">
        <v>14.083600000000001</v>
      </c>
      <c r="H1040" s="1">
        <v>15.4419</v>
      </c>
      <c r="I1040" s="1">
        <v>15.554600000000001</v>
      </c>
      <c r="J1040" s="5">
        <f>2^D1040</f>
        <v>38527.474524409852</v>
      </c>
      <c r="K1040" s="5">
        <f>2^E1040</f>
        <v>55492.300790990601</v>
      </c>
      <c r="L1040" s="5">
        <f>2^F1040</f>
        <v>56481.860852469857</v>
      </c>
      <c r="M1040" s="9">
        <f>2^G1040</f>
        <v>17361.452119175687</v>
      </c>
      <c r="N1040" s="9">
        <f>2^H1040</f>
        <v>44511.793142776347</v>
      </c>
      <c r="O1040" s="9">
        <f>2^I1040</f>
        <v>48128.371907102002</v>
      </c>
      <c r="P1040" s="1">
        <f>AVERAGE(J1040:L1040)/AVERAGE(M1040:O1040)</f>
        <v>1.3681765781367972</v>
      </c>
      <c r="Q1040" s="1">
        <f>LOG(P1040,2)</f>
        <v>0.45225443779877206</v>
      </c>
      <c r="R1040" s="1">
        <f>_xlfn.T.TEST(J1040:L1040,M1040:O1040,2,2)</f>
        <v>0.29906926563471203</v>
      </c>
      <c r="S1040" s="1">
        <f>-LOG(R1040,10)</f>
        <v>0.52422821569178057</v>
      </c>
    </row>
    <row r="1041" spans="1:19" x14ac:dyDescent="0.2">
      <c r="A1041" s="1" t="s">
        <v>3654</v>
      </c>
      <c r="B1041" s="1" t="s">
        <v>2528</v>
      </c>
      <c r="C1041" s="1" t="s">
        <v>2529</v>
      </c>
      <c r="D1041" s="1">
        <v>9.6528799999999997</v>
      </c>
      <c r="E1041" s="1">
        <v>10.440899999999999</v>
      </c>
      <c r="F1041" s="1">
        <v>11.4701</v>
      </c>
      <c r="G1041" s="1">
        <v>7.6174200000000001</v>
      </c>
      <c r="H1041" s="1">
        <v>10.130699999999999</v>
      </c>
      <c r="I1041" s="1">
        <v>11.200100000000001</v>
      </c>
      <c r="J1041" s="5">
        <f>2^D1041</f>
        <v>805.0195447235227</v>
      </c>
      <c r="K1041" s="5">
        <f>2^E1041</f>
        <v>1390.0297065406298</v>
      </c>
      <c r="L1041" s="5">
        <f>2^F1041</f>
        <v>2836.9008228570333</v>
      </c>
      <c r="M1041" s="9">
        <f>2^G1041</f>
        <v>196.36853928338772</v>
      </c>
      <c r="N1041" s="9">
        <f>2^H1041</f>
        <v>1121.1005795405631</v>
      </c>
      <c r="O1041" s="9">
        <f>2^I1041</f>
        <v>2352.6973019324105</v>
      </c>
      <c r="P1041" s="1">
        <f>AVERAGE(J1041:L1041)/AVERAGE(M1041:O1041)</f>
        <v>1.3710413908381254</v>
      </c>
      <c r="Q1041" s="1">
        <f>LOG(P1041,2)</f>
        <v>0.45527212578929355</v>
      </c>
      <c r="R1041" s="1">
        <f>_xlfn.T.TEST(J1041:L1041,M1041:O1041,2,2)</f>
        <v>0.62893097089888395</v>
      </c>
      <c r="S1041" s="1">
        <f>-LOG(R1041,10)</f>
        <v>0.20139701847020666</v>
      </c>
    </row>
    <row r="1042" spans="1:19" x14ac:dyDescent="0.2">
      <c r="A1042" s="1" t="s">
        <v>3497</v>
      </c>
      <c r="B1042" s="1" t="s">
        <v>3498</v>
      </c>
      <c r="C1042" s="1" t="s">
        <v>3499</v>
      </c>
      <c r="D1042" s="1">
        <v>15.226699999999999</v>
      </c>
      <c r="E1042" s="1">
        <v>15.789300000000001</v>
      </c>
      <c r="F1042" s="1">
        <v>15.733000000000001</v>
      </c>
      <c r="G1042" s="1">
        <v>14.1388</v>
      </c>
      <c r="H1042" s="1">
        <v>15.130599999999999</v>
      </c>
      <c r="I1042" s="1">
        <v>15.748200000000001</v>
      </c>
      <c r="J1042" s="5">
        <f>2^D1042</f>
        <v>38343.648517218789</v>
      </c>
      <c r="K1042" s="5">
        <f>2^E1042</f>
        <v>56630.827874771385</v>
      </c>
      <c r="L1042" s="5">
        <f>2^F1042</f>
        <v>54463.421585401324</v>
      </c>
      <c r="M1042" s="9">
        <f>2^G1042</f>
        <v>18038.603088520598</v>
      </c>
      <c r="N1042" s="9">
        <f>2^H1042</f>
        <v>35872.731950819165</v>
      </c>
      <c r="O1042" s="9">
        <f>2^I1042</f>
        <v>55040.272794707314</v>
      </c>
      <c r="P1042" s="1">
        <f>AVERAGE(J1042:L1042)/AVERAGE(M1042:O1042)</f>
        <v>1.371598831336315</v>
      </c>
      <c r="Q1042" s="1">
        <f>LOG(P1042,2)</f>
        <v>0.45585858014586628</v>
      </c>
      <c r="R1042" s="1">
        <f>_xlfn.T.TEST(J1042:L1042,M1042:O1042,2,2)</f>
        <v>0.32865528765945795</v>
      </c>
      <c r="S1042" s="1">
        <f>-LOG(R1042,10)</f>
        <v>0.48325937606320707</v>
      </c>
    </row>
    <row r="1043" spans="1:19" x14ac:dyDescent="0.2">
      <c r="A1043" s="1" t="s">
        <v>2679</v>
      </c>
      <c r="B1043" s="1" t="s">
        <v>2680</v>
      </c>
      <c r="C1043" s="1" t="s">
        <v>2681</v>
      </c>
      <c r="D1043" s="1">
        <v>11.4922</v>
      </c>
      <c r="E1043" s="1">
        <v>11.103999999999999</v>
      </c>
      <c r="F1043" s="1">
        <v>11.8902</v>
      </c>
      <c r="G1043" s="1">
        <v>10.357200000000001</v>
      </c>
      <c r="H1043" s="1">
        <v>10.825799999999999</v>
      </c>
      <c r="I1043" s="1">
        <v>11.6975</v>
      </c>
      <c r="J1043" s="5">
        <f>2^D1043</f>
        <v>2880.6925945325916</v>
      </c>
      <c r="K1043" s="5">
        <f>2^E1043</f>
        <v>2201.0863060080655</v>
      </c>
      <c r="L1043" s="5">
        <f>2^F1043</f>
        <v>3795.8308789246012</v>
      </c>
      <c r="M1043" s="9">
        <f>2^G1043</f>
        <v>1311.6799228463203</v>
      </c>
      <c r="N1043" s="9">
        <f>2^H1043</f>
        <v>1815.0580820308553</v>
      </c>
      <c r="O1043" s="9">
        <f>2^I1043</f>
        <v>3321.2255806852891</v>
      </c>
      <c r="P1043" s="1">
        <f>AVERAGE(J1043:L1043)/AVERAGE(M1043:O1043)</f>
        <v>1.3768082994983064</v>
      </c>
      <c r="Q1043" s="1">
        <f>LOG(P1043,2)</f>
        <v>0.46132769918523375</v>
      </c>
      <c r="R1043" s="1">
        <f>_xlfn.T.TEST(J1043:L1043,M1043:O1043,2,2)</f>
        <v>0.34676117977602033</v>
      </c>
      <c r="S1043" s="1">
        <f>-LOG(R1043,10)</f>
        <v>0.4599695281299056</v>
      </c>
    </row>
    <row r="1044" spans="1:19" x14ac:dyDescent="0.2">
      <c r="A1044" s="1" t="s">
        <v>3084</v>
      </c>
      <c r="B1044" s="1" t="s">
        <v>3085</v>
      </c>
      <c r="C1044" s="1" t="s">
        <v>3086</v>
      </c>
      <c r="D1044" s="1">
        <v>13.5687</v>
      </c>
      <c r="E1044" s="1">
        <v>13.7807</v>
      </c>
      <c r="F1044" s="1">
        <v>14.649100000000001</v>
      </c>
      <c r="G1044" s="1">
        <v>13.064500000000001</v>
      </c>
      <c r="H1044" s="1">
        <v>13.0562</v>
      </c>
      <c r="I1044" s="1">
        <v>14.328799999999999</v>
      </c>
      <c r="J1044" s="5">
        <f>2^D1044</f>
        <v>12150.263659015385</v>
      </c>
      <c r="K1044" s="5">
        <f>2^E1044</f>
        <v>14073.5629896057</v>
      </c>
      <c r="L1044" s="5">
        <f>2^F1044</f>
        <v>25693.218455626524</v>
      </c>
      <c r="M1044" s="9">
        <f>2^G1044</f>
        <v>8566.5583693519529</v>
      </c>
      <c r="N1044" s="9">
        <f>2^H1044</f>
        <v>8517.4154156115019</v>
      </c>
      <c r="O1044" s="9">
        <f>2^I1044</f>
        <v>20577.783888336358</v>
      </c>
      <c r="P1044" s="1">
        <f>AVERAGE(J1044:L1044)/AVERAGE(M1044:O1044)</f>
        <v>1.378508288290911</v>
      </c>
      <c r="Q1044" s="1">
        <f>LOG(P1044,2)</f>
        <v>0.46310794158839924</v>
      </c>
      <c r="R1044" s="1">
        <f>_xlfn.T.TEST(J1044:L1044,M1044:O1044,2,2)</f>
        <v>0.46080481602444168</v>
      </c>
      <c r="S1044" s="1">
        <f>-LOG(R1044,10)</f>
        <v>0.33648299060500531</v>
      </c>
    </row>
    <row r="1045" spans="1:19" x14ac:dyDescent="0.2">
      <c r="A1045" s="1" t="s">
        <v>2012</v>
      </c>
      <c r="B1045" s="1" t="s">
        <v>2013</v>
      </c>
      <c r="C1045" s="1" t="s">
        <v>2014</v>
      </c>
      <c r="D1045" s="1">
        <v>13.2547</v>
      </c>
      <c r="E1045" s="1">
        <v>14.302300000000001</v>
      </c>
      <c r="F1045" s="1">
        <v>14.289199999999999</v>
      </c>
      <c r="G1045" s="1">
        <v>13.0284</v>
      </c>
      <c r="H1045" s="1">
        <v>13.7949</v>
      </c>
      <c r="I1045" s="1">
        <v>13.735900000000001</v>
      </c>
      <c r="J1045" s="5">
        <f>2^D1045</f>
        <v>9773.7737964633125</v>
      </c>
      <c r="K1045" s="5">
        <f>2^E1045</f>
        <v>20203.25321202779</v>
      </c>
      <c r="L1045" s="5">
        <f>2^F1045</f>
        <v>20020.633434571682</v>
      </c>
      <c r="M1045" s="9">
        <f>2^G1045</f>
        <v>8354.8603571816493</v>
      </c>
      <c r="N1045" s="9">
        <f>2^H1045</f>
        <v>14212.76866210323</v>
      </c>
      <c r="O1045" s="9">
        <f>2^I1045</f>
        <v>13643.252519129721</v>
      </c>
      <c r="P1045" s="1">
        <f>AVERAGE(J1045:L1045)/AVERAGE(M1045:O1045)</f>
        <v>1.3807357987134992</v>
      </c>
      <c r="Q1045" s="1">
        <f>LOG(P1045,2)</f>
        <v>0.46543728892918423</v>
      </c>
      <c r="R1045" s="1">
        <f>_xlfn.T.TEST(J1045:L1045,M1045:O1045,2,2)</f>
        <v>0.30597564196069665</v>
      </c>
      <c r="S1045" s="1">
        <f>-LOG(R1045,10)</f>
        <v>0.51431314535866879</v>
      </c>
    </row>
    <row r="1046" spans="1:19" x14ac:dyDescent="0.2">
      <c r="A1046" s="1" t="s">
        <v>184</v>
      </c>
      <c r="B1046" s="1" t="s">
        <v>185</v>
      </c>
      <c r="C1046" s="1" t="s">
        <v>186</v>
      </c>
      <c r="D1046" s="1">
        <v>16.798400000000001</v>
      </c>
      <c r="E1046" s="1">
        <v>17.181799999999999</v>
      </c>
      <c r="F1046" s="1">
        <v>17.343699999999998</v>
      </c>
      <c r="G1046" s="1">
        <v>15.5959</v>
      </c>
      <c r="H1046" s="1">
        <v>16.403199999999998</v>
      </c>
      <c r="I1046" s="1">
        <v>17.4038</v>
      </c>
      <c r="J1046" s="5">
        <f>2^D1046</f>
        <v>113978.32730211153</v>
      </c>
      <c r="K1046" s="5">
        <f>2^E1046</f>
        <v>148674.73719785272</v>
      </c>
      <c r="L1046" s="5">
        <f>2^F1046</f>
        <v>166331.28235817008</v>
      </c>
      <c r="M1046" s="9">
        <f>2^G1046</f>
        <v>49526.052007757324</v>
      </c>
      <c r="N1046" s="9">
        <f>2^H1046</f>
        <v>86667.291607635765</v>
      </c>
      <c r="O1046" s="9">
        <f>2^I1046</f>
        <v>173406.68603418174</v>
      </c>
      <c r="P1046" s="1">
        <f>AVERAGE(J1046:L1046)/AVERAGE(M1046:O1046)</f>
        <v>1.3856082227888875</v>
      </c>
      <c r="Q1046" s="1">
        <f>LOG(P1046,2)</f>
        <v>0.47051939676904103</v>
      </c>
      <c r="R1046" s="1">
        <f>_xlfn.T.TEST(J1046:L1046,M1046:O1046,2,2)</f>
        <v>0.37390700330297189</v>
      </c>
      <c r="S1046" s="1">
        <f>-LOG(R1046,10)</f>
        <v>0.42723640040514943</v>
      </c>
    </row>
    <row r="1047" spans="1:19" x14ac:dyDescent="0.2">
      <c r="A1047" s="1" t="s">
        <v>2376</v>
      </c>
      <c r="B1047" s="1" t="s">
        <v>2377</v>
      </c>
      <c r="C1047" s="1" t="s">
        <v>2378</v>
      </c>
      <c r="D1047" s="1">
        <v>14.2203</v>
      </c>
      <c r="E1047" s="1">
        <v>14.768599999999999</v>
      </c>
      <c r="F1047" s="1">
        <v>14.635300000000001</v>
      </c>
      <c r="G1047" s="1">
        <v>12.948499999999999</v>
      </c>
      <c r="H1047" s="1">
        <v>14.073499999999999</v>
      </c>
      <c r="I1047" s="1">
        <v>14.727499999999999</v>
      </c>
      <c r="J1047" s="5">
        <f>2^D1047</f>
        <v>19086.963690580538</v>
      </c>
      <c r="K1047" s="5">
        <f>2^E1047</f>
        <v>27912.040973478299</v>
      </c>
      <c r="L1047" s="5">
        <f>2^F1047</f>
        <v>25448.623438338771</v>
      </c>
      <c r="M1047" s="9">
        <f>2^G1047</f>
        <v>7904.7274232000764</v>
      </c>
      <c r="N1047" s="9">
        <f>2^H1047</f>
        <v>17240.332759221576</v>
      </c>
      <c r="O1047" s="9">
        <f>2^I1047</f>
        <v>27128.092720708712</v>
      </c>
      <c r="P1047" s="1">
        <f>AVERAGE(J1047:L1047)/AVERAGE(M1047:O1047)</f>
        <v>1.3859433395313543</v>
      </c>
      <c r="Q1047" s="1">
        <f>LOG(P1047,2)</f>
        <v>0.47086827807538556</v>
      </c>
      <c r="R1047" s="1">
        <f>_xlfn.T.TEST(J1047:L1047,M1047:O1047,2,2)</f>
        <v>0.33501914951133849</v>
      </c>
      <c r="S1047" s="1">
        <f>-LOG(R1047,10)</f>
        <v>0.47493036821862683</v>
      </c>
    </row>
    <row r="1048" spans="1:19" x14ac:dyDescent="0.2">
      <c r="A1048" s="1" t="s">
        <v>1597</v>
      </c>
      <c r="B1048" s="1" t="s">
        <v>1598</v>
      </c>
      <c r="C1048" s="1" t="s">
        <v>1599</v>
      </c>
      <c r="D1048" s="1">
        <v>12.107699999999999</v>
      </c>
      <c r="E1048" s="1">
        <v>12.5771</v>
      </c>
      <c r="F1048" s="1">
        <v>13.1945</v>
      </c>
      <c r="G1048" s="1">
        <v>10.865</v>
      </c>
      <c r="H1048" s="1">
        <v>12.4697</v>
      </c>
      <c r="I1048" s="1">
        <v>12.7247</v>
      </c>
      <c r="J1048" s="5">
        <f>2^D1048</f>
        <v>4413.4771099066211</v>
      </c>
      <c r="K1048" s="5">
        <f>2^E1048</f>
        <v>6110.6070736557376</v>
      </c>
      <c r="L1048" s="5">
        <f>2^F1048</f>
        <v>9374.3308650643048</v>
      </c>
      <c r="M1048" s="9">
        <f>2^G1048</f>
        <v>1865.0518191963711</v>
      </c>
      <c r="N1048" s="9">
        <f>2^H1048</f>
        <v>5672.2287519279998</v>
      </c>
      <c r="O1048" s="9">
        <f>2^I1048</f>
        <v>6768.8733123279026</v>
      </c>
      <c r="P1048" s="1">
        <f>AVERAGE(J1048:L1048)/AVERAGE(M1048:O1048)</f>
        <v>1.3908989942882468</v>
      </c>
      <c r="Q1048" s="1">
        <f>LOG(P1048,2)</f>
        <v>0.4760176565944893</v>
      </c>
      <c r="R1048" s="1">
        <f>_xlfn.T.TEST(J1048:L1048,M1048:O1048,2,2)</f>
        <v>0.420840067801108</v>
      </c>
      <c r="S1048" s="1">
        <f>-LOG(R1048,10)</f>
        <v>0.3758829181021322</v>
      </c>
    </row>
    <row r="1049" spans="1:19" x14ac:dyDescent="0.2">
      <c r="A1049" s="1" t="s">
        <v>638</v>
      </c>
      <c r="B1049" s="1" t="s">
        <v>639</v>
      </c>
      <c r="C1049" s="1" t="s">
        <v>640</v>
      </c>
      <c r="D1049" s="1">
        <v>13.7272</v>
      </c>
      <c r="E1049" s="1">
        <v>13.873699999999999</v>
      </c>
      <c r="F1049" s="1">
        <v>14.482200000000001</v>
      </c>
      <c r="G1049" s="1">
        <v>12.680999999999999</v>
      </c>
      <c r="H1049" s="1">
        <v>13.483700000000001</v>
      </c>
      <c r="I1049" s="1">
        <v>14.208600000000001</v>
      </c>
      <c r="J1049" s="5">
        <f>2^D1049</f>
        <v>13561.226089446469</v>
      </c>
      <c r="K1049" s="5">
        <f>2^E1049</f>
        <v>15010.66217035364</v>
      </c>
      <c r="L1049" s="5">
        <f>2^F1049</f>
        <v>22886.353578330887</v>
      </c>
      <c r="M1049" s="9">
        <f>2^G1049</f>
        <v>6566.9146984398276</v>
      </c>
      <c r="N1049" s="9">
        <f>2^H1049</f>
        <v>11455.080685049061</v>
      </c>
      <c r="O1049" s="9">
        <f>2^I1049</f>
        <v>18932.797786258714</v>
      </c>
      <c r="P1049" s="1">
        <f>AVERAGE(J1049:L1049)/AVERAGE(M1049:O1049)</f>
        <v>1.3924646148542483</v>
      </c>
      <c r="Q1049" s="1">
        <f>LOG(P1049,2)</f>
        <v>0.47764066643573472</v>
      </c>
      <c r="R1049" s="1">
        <f>_xlfn.T.TEST(J1049:L1049,M1049:O1049,2,2)</f>
        <v>0.35421254961417753</v>
      </c>
      <c r="S1049" s="1">
        <f>-LOG(R1049,10)</f>
        <v>0.4507360559871737</v>
      </c>
    </row>
    <row r="1050" spans="1:19" x14ac:dyDescent="0.2">
      <c r="A1050" s="1" t="s">
        <v>1659</v>
      </c>
      <c r="B1050" s="1" t="s">
        <v>1660</v>
      </c>
      <c r="C1050" s="1" t="s">
        <v>1661</v>
      </c>
      <c r="D1050" s="1">
        <v>12.338800000000001</v>
      </c>
      <c r="E1050" s="1">
        <v>13.485099999999999</v>
      </c>
      <c r="F1050" s="1">
        <v>13.7418</v>
      </c>
      <c r="G1050" s="1">
        <v>12.035500000000001</v>
      </c>
      <c r="H1050" s="1">
        <v>12.4153</v>
      </c>
      <c r="I1050" s="1">
        <v>13.561400000000001</v>
      </c>
      <c r="J1050" s="5">
        <f>2^D1050</f>
        <v>5180.2284235570105</v>
      </c>
      <c r="K1050" s="5">
        <f>2^E1050</f>
        <v>11466.2021599815</v>
      </c>
      <c r="L1050" s="5">
        <f>2^F1050</f>
        <v>13699.161777477413</v>
      </c>
      <c r="M1050" s="9">
        <f>2^G1050</f>
        <v>4198.0394246469259</v>
      </c>
      <c r="N1050" s="9">
        <f>2^H1050</f>
        <v>5462.3271222693402</v>
      </c>
      <c r="O1050" s="9">
        <f>2^I1050</f>
        <v>12088.93891738282</v>
      </c>
      <c r="P1050" s="1">
        <f>AVERAGE(J1050:L1050)/AVERAGE(M1050:O1050)</f>
        <v>1.3952442026632719</v>
      </c>
      <c r="Q1050" s="1">
        <f>LOG(P1050,2)</f>
        <v>0.48051765190245077</v>
      </c>
      <c r="R1050" s="1">
        <f>_xlfn.T.TEST(J1050:L1050,M1050:O1050,2,2)</f>
        <v>0.46299551335340078</v>
      </c>
      <c r="S1050" s="1">
        <f>-LOG(R1050,10)</f>
        <v>0.33442321748161774</v>
      </c>
    </row>
    <row r="1051" spans="1:19" x14ac:dyDescent="0.2">
      <c r="A1051" s="1" t="s">
        <v>2370</v>
      </c>
      <c r="B1051" s="1" t="s">
        <v>2371</v>
      </c>
      <c r="C1051" s="1" t="s">
        <v>2372</v>
      </c>
      <c r="D1051" s="1">
        <v>12.128299999999999</v>
      </c>
      <c r="E1051" s="1">
        <v>12.2104</v>
      </c>
      <c r="F1051" s="1">
        <v>13.2393</v>
      </c>
      <c r="G1051" s="1">
        <v>11.6144</v>
      </c>
      <c r="H1051" s="1">
        <v>11.7692</v>
      </c>
      <c r="I1051" s="1">
        <v>12.753</v>
      </c>
      <c r="J1051" s="5">
        <f>2^D1051</f>
        <v>4476.9484778353317</v>
      </c>
      <c r="K1051" s="5">
        <f>2^E1051</f>
        <v>4739.1085790393436</v>
      </c>
      <c r="L1051" s="5">
        <f>2^F1051</f>
        <v>9669.9988312833193</v>
      </c>
      <c r="M1051" s="9">
        <f>2^G1051</f>
        <v>3135.3265612042042</v>
      </c>
      <c r="N1051" s="9">
        <f>2^H1051</f>
        <v>3490.4564598990028</v>
      </c>
      <c r="O1051" s="9">
        <f>2^I1051</f>
        <v>6902.9628272898235</v>
      </c>
      <c r="P1051" s="1">
        <f>AVERAGE(J1051:L1051)/AVERAGE(M1051:O1051)</f>
        <v>1.3959945807098824</v>
      </c>
      <c r="Q1051" s="1">
        <f>LOG(P1051,2)</f>
        <v>0.48129334097582205</v>
      </c>
      <c r="R1051" s="1">
        <f>_xlfn.T.TEST(J1051:L1051,M1051:O1051,2,2)</f>
        <v>0.43747595782785659</v>
      </c>
      <c r="S1051" s="1">
        <f>-LOG(R1051,10)</f>
        <v>0.35904580931504121</v>
      </c>
    </row>
    <row r="1052" spans="1:19" x14ac:dyDescent="0.2">
      <c r="A1052" s="1" t="s">
        <v>3509</v>
      </c>
      <c r="B1052" s="1" t="s">
        <v>3510</v>
      </c>
      <c r="C1052" s="1" t="s">
        <v>3511</v>
      </c>
      <c r="D1052" s="1">
        <v>15.1374</v>
      </c>
      <c r="E1052" s="1">
        <v>15.6296</v>
      </c>
      <c r="F1052" s="1">
        <v>15.7172</v>
      </c>
      <c r="G1052" s="1">
        <v>13.9581</v>
      </c>
      <c r="H1052" s="1">
        <v>14.939</v>
      </c>
      <c r="I1052" s="1">
        <v>15.696999999999999</v>
      </c>
      <c r="J1052" s="5">
        <f>2^D1052</f>
        <v>36042.213619040478</v>
      </c>
      <c r="K1052" s="5">
        <f>2^E1052</f>
        <v>50696.551690884575</v>
      </c>
      <c r="L1052" s="5">
        <f>2^F1052</f>
        <v>53870.207433416865</v>
      </c>
      <c r="M1052" s="9">
        <f>2^G1052</f>
        <v>15915.00511281519</v>
      </c>
      <c r="N1052" s="9">
        <f>2^H1052</f>
        <v>31411.386400537864</v>
      </c>
      <c r="O1052" s="9">
        <f>2^I1052</f>
        <v>53121.195696803552</v>
      </c>
      <c r="P1052" s="1">
        <f>AVERAGE(J1052:L1052)/AVERAGE(M1052:O1052)</f>
        <v>1.3998242929335833</v>
      </c>
      <c r="Q1052" s="1">
        <f>LOG(P1052,2)</f>
        <v>0.48524575029742439</v>
      </c>
      <c r="R1052" s="1">
        <f>_xlfn.T.TEST(J1052:L1052,M1052:O1052,2,2)</f>
        <v>0.33086765961208731</v>
      </c>
      <c r="S1052" s="1">
        <f>-LOG(R1052,10)</f>
        <v>0.48034568052346976</v>
      </c>
    </row>
    <row r="1053" spans="1:19" x14ac:dyDescent="0.2">
      <c r="A1053" s="1" t="s">
        <v>2219</v>
      </c>
      <c r="B1053" s="1" t="s">
        <v>2220</v>
      </c>
      <c r="C1053" s="1" t="s">
        <v>2221</v>
      </c>
      <c r="D1053" s="1">
        <v>10.7369</v>
      </c>
      <c r="E1053" s="1">
        <v>9.7747700000000002</v>
      </c>
      <c r="F1053" s="1">
        <v>11.0739</v>
      </c>
      <c r="G1053" s="1">
        <v>9.7404600000000006</v>
      </c>
      <c r="H1053" s="1">
        <v>9.5216200000000004</v>
      </c>
      <c r="I1053" s="1">
        <v>10.8085</v>
      </c>
      <c r="J1053" s="5">
        <f>2^D1053</f>
        <v>1706.5890724219134</v>
      </c>
      <c r="K1053" s="5">
        <f>2^E1053</f>
        <v>875.98964152378085</v>
      </c>
      <c r="L1053" s="5">
        <f>2^F1053</f>
        <v>2155.6391821442521</v>
      </c>
      <c r="M1053" s="9">
        <f>2^G1053</f>
        <v>855.40272921289977</v>
      </c>
      <c r="N1053" s="9">
        <f>2^H1053</f>
        <v>735.00996530806253</v>
      </c>
      <c r="O1053" s="9">
        <f>2^I1053</f>
        <v>1793.4228885287337</v>
      </c>
      <c r="P1053" s="1">
        <f>AVERAGE(J1053:L1053)/AVERAGE(M1053:O1053)</f>
        <v>1.4002506267812245</v>
      </c>
      <c r="Q1053" s="1">
        <f>LOG(P1053,2)</f>
        <v>0.48568507406564027</v>
      </c>
      <c r="R1053" s="1">
        <f>_xlfn.T.TEST(J1053:L1053,M1053:O1053,2,2)</f>
        <v>0.41968085793486681</v>
      </c>
      <c r="S1053" s="1">
        <f>-LOG(R1053,10)</f>
        <v>0.37708083894396738</v>
      </c>
    </row>
    <row r="1054" spans="1:19" x14ac:dyDescent="0.2">
      <c r="A1054" s="1" t="s">
        <v>501</v>
      </c>
      <c r="B1054" s="1" t="s">
        <v>502</v>
      </c>
      <c r="C1054" s="1" t="s">
        <v>503</v>
      </c>
      <c r="D1054" s="1">
        <v>15.927199999999999</v>
      </c>
      <c r="E1054" s="1">
        <v>16.735299999999999</v>
      </c>
      <c r="F1054" s="1">
        <v>17.142700000000001</v>
      </c>
      <c r="G1054" s="1">
        <v>15.416700000000001</v>
      </c>
      <c r="H1054" s="1">
        <v>15.878299999999999</v>
      </c>
      <c r="I1054" s="1">
        <v>16.892499999999998</v>
      </c>
      <c r="J1054" s="5">
        <f>2^D1054</f>
        <v>62311.032402760029</v>
      </c>
      <c r="K1054" s="5">
        <f>2^E1054</f>
        <v>109100.63703716238</v>
      </c>
      <c r="L1054" s="5">
        <f>2^F1054</f>
        <v>144699.4587601255</v>
      </c>
      <c r="M1054" s="9">
        <f>2^G1054</f>
        <v>43741.042962455307</v>
      </c>
      <c r="N1054" s="9">
        <f>2^H1054</f>
        <v>60234.398820596864</v>
      </c>
      <c r="O1054" s="9">
        <f>2^I1054</f>
        <v>121660.38928028286</v>
      </c>
      <c r="P1054" s="1">
        <f>AVERAGE(J1054:L1054)/AVERAGE(M1054:O1054)</f>
        <v>1.4009792979702627</v>
      </c>
      <c r="Q1054" s="1">
        <f>LOG(P1054,2)</f>
        <v>0.48643563747015511</v>
      </c>
      <c r="R1054" s="1">
        <f>_xlfn.T.TEST(J1054:L1054,M1054:O1054,2,2)</f>
        <v>0.42057049283662601</v>
      </c>
      <c r="S1054" s="1">
        <f>-LOG(R1054,10)</f>
        <v>0.3761612006172716</v>
      </c>
    </row>
    <row r="1055" spans="1:19" x14ac:dyDescent="0.2">
      <c r="A1055" s="1" t="s">
        <v>2340</v>
      </c>
      <c r="B1055" s="1" t="s">
        <v>2341</v>
      </c>
      <c r="C1055" s="1" t="s">
        <v>2342</v>
      </c>
      <c r="D1055" s="1">
        <v>11.9641</v>
      </c>
      <c r="E1055" s="1">
        <v>13.995699999999999</v>
      </c>
      <c r="F1055" s="1">
        <v>12.399699999999999</v>
      </c>
      <c r="G1055" s="1">
        <v>11.557700000000001</v>
      </c>
      <c r="H1055" s="1">
        <v>12.623799999999999</v>
      </c>
      <c r="I1055" s="1">
        <v>13.1348</v>
      </c>
      <c r="J1055" s="5">
        <f>2^D1055</f>
        <v>3995.3328961928305</v>
      </c>
      <c r="K1055" s="5">
        <f>2^E1055</f>
        <v>16335.239651361186</v>
      </c>
      <c r="L1055" s="5">
        <f>2^F1055</f>
        <v>5403.5806426839554</v>
      </c>
      <c r="M1055" s="9">
        <f>2^G1055</f>
        <v>3014.4937021982455</v>
      </c>
      <c r="N1055" s="9">
        <f>2^H1055</f>
        <v>6311.6434794438128</v>
      </c>
      <c r="O1055" s="9">
        <f>2^I1055</f>
        <v>8994.3293653043384</v>
      </c>
      <c r="P1055" s="1">
        <f>AVERAGE(J1055:L1055)/AVERAGE(M1055:O1055)</f>
        <v>1.4046669130556213</v>
      </c>
      <c r="Q1055" s="1">
        <f>LOG(P1055,2)</f>
        <v>0.49022806649345435</v>
      </c>
      <c r="R1055" s="1">
        <f>_xlfn.T.TEST(J1055:L1055,M1055:O1055,2,2)</f>
        <v>0.59345867306621591</v>
      </c>
      <c r="S1055" s="1">
        <f>-LOG(R1055,10)</f>
        <v>0.22660951880578462</v>
      </c>
    </row>
    <row r="1056" spans="1:19" x14ac:dyDescent="0.2">
      <c r="A1056" s="1" t="s">
        <v>1487</v>
      </c>
      <c r="B1056" s="1" t="s">
        <v>1846</v>
      </c>
      <c r="C1056" s="1" t="s">
        <v>1847</v>
      </c>
      <c r="D1056" s="1">
        <v>16.901399999999999</v>
      </c>
      <c r="E1056" s="1">
        <v>17.403500000000001</v>
      </c>
      <c r="F1056" s="1">
        <v>18.153700000000001</v>
      </c>
      <c r="G1056" s="1">
        <v>16.235600000000002</v>
      </c>
      <c r="H1056" s="1">
        <v>16.981300000000001</v>
      </c>
      <c r="I1056" s="1">
        <v>17.689699999999998</v>
      </c>
      <c r="J1056" s="5">
        <f>2^D1056</f>
        <v>122413.23319024956</v>
      </c>
      <c r="K1056" s="5">
        <f>2^E1056</f>
        <v>173370.63087638718</v>
      </c>
      <c r="L1056" s="5">
        <f>2^F1056</f>
        <v>291613.90749801049</v>
      </c>
      <c r="M1056" s="9">
        <f>2^G1056</f>
        <v>77161.843966974469</v>
      </c>
      <c r="N1056" s="9">
        <f>2^H1056</f>
        <v>129384.02735734209</v>
      </c>
      <c r="O1056" s="9">
        <f>2^I1056</f>
        <v>211412.33080008277</v>
      </c>
      <c r="P1056" s="1">
        <f>AVERAGE(J1056:L1056)/AVERAGE(M1056:O1056)</f>
        <v>1.405398359402974</v>
      </c>
      <c r="Q1056" s="1">
        <f>LOG(P1056,2)</f>
        <v>0.49097911953992768</v>
      </c>
      <c r="R1056" s="1">
        <f>_xlfn.T.TEST(J1056:L1056,M1056:O1056,2,2)</f>
        <v>0.42433031062172666</v>
      </c>
      <c r="S1056" s="1">
        <f>-LOG(R1056,10)</f>
        <v>0.37229594474624306</v>
      </c>
    </row>
    <row r="1057" spans="1:19" x14ac:dyDescent="0.2">
      <c r="A1057" s="1" t="s">
        <v>1890</v>
      </c>
      <c r="B1057" s="1" t="s">
        <v>1891</v>
      </c>
      <c r="C1057" s="1" t="s">
        <v>1892</v>
      </c>
      <c r="D1057" s="1">
        <v>13.1318</v>
      </c>
      <c r="E1057" s="1">
        <v>13.3674</v>
      </c>
      <c r="F1057" s="1">
        <v>14.147600000000001</v>
      </c>
      <c r="G1057" s="1">
        <v>12.220800000000001</v>
      </c>
      <c r="H1057" s="1">
        <v>12.9116</v>
      </c>
      <c r="I1057" s="1">
        <v>13.806699999999999</v>
      </c>
      <c r="J1057" s="5">
        <f>2^D1057</f>
        <v>8975.6456157975117</v>
      </c>
      <c r="K1057" s="5">
        <f>2^E1057</f>
        <v>10567.891945022966</v>
      </c>
      <c r="L1057" s="5">
        <f>2^F1057</f>
        <v>18148.969327008686</v>
      </c>
      <c r="M1057" s="9">
        <f>2^G1057</f>
        <v>4773.3949686363521</v>
      </c>
      <c r="N1057" s="9">
        <f>2^H1057</f>
        <v>7705.1108662209508</v>
      </c>
      <c r="O1057" s="9">
        <f>2^I1057</f>
        <v>14329.493543971661</v>
      </c>
      <c r="P1057" s="1">
        <f>AVERAGE(J1057:L1057)/AVERAGE(M1057:O1057)</f>
        <v>1.4060171501494438</v>
      </c>
      <c r="Q1057" s="1">
        <f>LOG(P1057,2)</f>
        <v>0.49161419205244844</v>
      </c>
      <c r="R1057" s="1">
        <f>_xlfn.T.TEST(J1057:L1057,M1057:O1057,2,2)</f>
        <v>0.41565174285469814</v>
      </c>
      <c r="S1057" s="1">
        <f>-LOG(R1057,10)</f>
        <v>0.38127039413335784</v>
      </c>
    </row>
    <row r="1058" spans="1:19" x14ac:dyDescent="0.2">
      <c r="A1058" s="1" t="s">
        <v>146</v>
      </c>
      <c r="B1058" s="1" t="s">
        <v>147</v>
      </c>
      <c r="C1058" s="1" t="s">
        <v>148</v>
      </c>
      <c r="D1058" s="1">
        <v>13.8592</v>
      </c>
      <c r="E1058" s="1">
        <v>14.1731</v>
      </c>
      <c r="F1058" s="1">
        <v>14.821099999999999</v>
      </c>
      <c r="G1058" s="1">
        <v>11.648</v>
      </c>
      <c r="H1058" s="1">
        <v>13.246600000000001</v>
      </c>
      <c r="I1058" s="1">
        <v>14.934900000000001</v>
      </c>
      <c r="J1058" s="5">
        <f>2^D1058</f>
        <v>14860.55111627284</v>
      </c>
      <c r="K1058" s="5">
        <f>2^E1058</f>
        <v>18472.608731881508</v>
      </c>
      <c r="L1058" s="5">
        <f>2^F1058</f>
        <v>28946.473954089979</v>
      </c>
      <c r="M1058" s="9">
        <f>2^G1058</f>
        <v>3209.2044777444967</v>
      </c>
      <c r="N1058" s="9">
        <f>2^H1058</f>
        <v>9719.0527791912846</v>
      </c>
      <c r="O1058" s="9">
        <f>2^I1058</f>
        <v>31322.244999084709</v>
      </c>
      <c r="P1058" s="1">
        <f>AVERAGE(J1058:L1058)/AVERAGE(M1058:O1058)</f>
        <v>1.4074333765052549</v>
      </c>
      <c r="Q1058" s="1">
        <f>LOG(P1058,2)</f>
        <v>0.49306663125016725</v>
      </c>
      <c r="R1058" s="1">
        <f>_xlfn.T.TEST(J1058:L1058,M1058:O1058,2,2)</f>
        <v>0.56090042651636374</v>
      </c>
      <c r="S1058" s="1">
        <f>-LOG(R1058,10)</f>
        <v>0.25111422974688768</v>
      </c>
    </row>
    <row r="1059" spans="1:19" x14ac:dyDescent="0.2">
      <c r="A1059" s="1" t="s">
        <v>477</v>
      </c>
      <c r="B1059" s="1" t="s">
        <v>478</v>
      </c>
      <c r="C1059" s="1" t="s">
        <v>479</v>
      </c>
      <c r="D1059" s="1">
        <v>11.188800000000001</v>
      </c>
      <c r="E1059" s="1">
        <v>12.363899999999999</v>
      </c>
      <c r="F1059" s="1">
        <v>12.6432</v>
      </c>
      <c r="G1059" s="1">
        <v>11.3246</v>
      </c>
      <c r="H1059" s="1">
        <v>11.944599999999999</v>
      </c>
      <c r="I1059" s="1">
        <v>11.7341</v>
      </c>
      <c r="J1059" s="5">
        <f>2^D1059</f>
        <v>2334.3416315802647</v>
      </c>
      <c r="K1059" s="5">
        <f>2^E1059</f>
        <v>5271.1425765215035</v>
      </c>
      <c r="L1059" s="5">
        <f>2^F1059</f>
        <v>6397.0897109119514</v>
      </c>
      <c r="M1059" s="9">
        <f>2^G1059</f>
        <v>2564.7455732487424</v>
      </c>
      <c r="N1059" s="9">
        <f>2^H1059</f>
        <v>3941.6938178442829</v>
      </c>
      <c r="O1059" s="9">
        <f>2^I1059</f>
        <v>3406.5602315223314</v>
      </c>
      <c r="P1059" s="1">
        <f>AVERAGE(J1059:L1059)/AVERAGE(M1059:O1059)</f>
        <v>1.4125466006342295</v>
      </c>
      <c r="Q1059" s="1">
        <f>LOG(P1059,2)</f>
        <v>0.4982984635596191</v>
      </c>
      <c r="R1059" s="1">
        <f>_xlfn.T.TEST(J1059:L1059,M1059:O1059,2,2)</f>
        <v>0.34542785328883535</v>
      </c>
      <c r="S1059" s="1">
        <f>-LOG(R1059,10)</f>
        <v>0.46164264638079472</v>
      </c>
    </row>
    <row r="1060" spans="1:19" x14ac:dyDescent="0.2">
      <c r="A1060" s="1" t="s">
        <v>2511</v>
      </c>
      <c r="B1060" s="1" t="s">
        <v>2512</v>
      </c>
      <c r="C1060" s="1" t="s">
        <v>2513</v>
      </c>
      <c r="D1060" s="1">
        <v>10.3804</v>
      </c>
      <c r="E1060" s="1">
        <v>11.548999999999999</v>
      </c>
      <c r="F1060" s="1">
        <v>12.041700000000001</v>
      </c>
      <c r="G1060" s="1">
        <v>9.5116099999999992</v>
      </c>
      <c r="H1060" s="1">
        <v>10.337300000000001</v>
      </c>
      <c r="I1060" s="1">
        <v>11.9732</v>
      </c>
      <c r="J1060" s="5">
        <f>2^D1060</f>
        <v>1332.9435791774338</v>
      </c>
      <c r="K1060" s="5">
        <f>2^E1060</f>
        <v>2996.3698600024591</v>
      </c>
      <c r="L1060" s="5">
        <f>2^F1060</f>
        <v>4216.1193732082711</v>
      </c>
      <c r="M1060" s="9">
        <f>2^G1060</f>
        <v>729.92782112722523</v>
      </c>
      <c r="N1060" s="9">
        <f>2^H1060</f>
        <v>1293.7113078651512</v>
      </c>
      <c r="O1060" s="9">
        <f>2^I1060</f>
        <v>4020.6136623161451</v>
      </c>
      <c r="P1060" s="1">
        <f>AVERAGE(J1060:L1060)/AVERAGE(M1060:O1060)</f>
        <v>1.4138112860991312</v>
      </c>
      <c r="Q1060" s="1">
        <f>LOG(P1060,2)</f>
        <v>0.49958956372696456</v>
      </c>
      <c r="R1060" s="1">
        <f>_xlfn.T.TEST(J1060:L1060,M1060:O1060,2,2)</f>
        <v>0.56066186511300509</v>
      </c>
      <c r="S1060" s="1">
        <f>-LOG(R1060,10)</f>
        <v>0.25129898257499089</v>
      </c>
    </row>
    <row r="1061" spans="1:19" x14ac:dyDescent="0.2">
      <c r="A1061" s="1" t="s">
        <v>2831</v>
      </c>
      <c r="B1061" s="1" t="s">
        <v>2832</v>
      </c>
      <c r="C1061" s="1" t="s">
        <v>2833</v>
      </c>
      <c r="D1061" s="1">
        <v>12.632199999999999</v>
      </c>
      <c r="E1061" s="1">
        <v>13.153700000000001</v>
      </c>
      <c r="F1061" s="1">
        <v>13.2143</v>
      </c>
      <c r="G1061" s="1">
        <v>12.111700000000001</v>
      </c>
      <c r="H1061" s="1">
        <v>12.320499999999999</v>
      </c>
      <c r="I1061" s="1">
        <v>12.986800000000001</v>
      </c>
      <c r="J1061" s="5">
        <f>2^D1061</f>
        <v>6348.4998143666553</v>
      </c>
      <c r="K1061" s="5">
        <f>2^E1061</f>
        <v>9112.9346093128224</v>
      </c>
      <c r="L1061" s="5">
        <f>2^F1061</f>
        <v>9503.8740392937561</v>
      </c>
      <c r="M1061" s="9">
        <f>2^G1061</f>
        <v>4425.730846203156</v>
      </c>
      <c r="N1061" s="9">
        <f>2^H1061</f>
        <v>5114.9343223029055</v>
      </c>
      <c r="O1061" s="9">
        <f>2^I1061</f>
        <v>8117.3887952238711</v>
      </c>
      <c r="P1061" s="1">
        <f>AVERAGE(J1061:L1061)/AVERAGE(M1061:O1061)</f>
        <v>1.4138199211675635</v>
      </c>
      <c r="Q1061" s="1">
        <f>LOG(P1061,2)</f>
        <v>0.49959837518043348</v>
      </c>
      <c r="R1061" s="1">
        <f>_xlfn.T.TEST(J1061:L1061,M1061:O1061,2,2)</f>
        <v>0.18129668059202414</v>
      </c>
      <c r="S1061" s="1">
        <f>-LOG(R1061,10)</f>
        <v>0.74161014744207732</v>
      </c>
    </row>
    <row r="1062" spans="1:19" x14ac:dyDescent="0.2">
      <c r="A1062" s="1" t="s">
        <v>1308</v>
      </c>
      <c r="B1062" s="1" t="s">
        <v>1309</v>
      </c>
      <c r="C1062" s="1" t="s">
        <v>1310</v>
      </c>
      <c r="D1062" s="1">
        <v>12.709899999999999</v>
      </c>
      <c r="E1062" s="1">
        <v>13.256500000000001</v>
      </c>
      <c r="F1062" s="1">
        <v>14.1007</v>
      </c>
      <c r="G1062" s="1">
        <v>12.7643</v>
      </c>
      <c r="H1062" s="1">
        <v>12.5418</v>
      </c>
      <c r="I1062" s="1">
        <v>13.4436</v>
      </c>
      <c r="J1062" s="5">
        <f>2^D1062</f>
        <v>6699.7892536071504</v>
      </c>
      <c r="K1062" s="5">
        <f>2^E1062</f>
        <v>9785.9758016381911</v>
      </c>
      <c r="L1062" s="5">
        <f>2^F1062</f>
        <v>17568.45861181592</v>
      </c>
      <c r="M1062" s="9">
        <f>2^G1062</f>
        <v>6957.2430184994773</v>
      </c>
      <c r="N1062" s="9">
        <f>2^H1062</f>
        <v>5962.9065010338572</v>
      </c>
      <c r="O1062" s="9">
        <f>2^I1062</f>
        <v>11141.068634524227</v>
      </c>
      <c r="P1062" s="1">
        <f>AVERAGE(J1062:L1062)/AVERAGE(M1062:O1062)</f>
        <v>1.4153158601123663</v>
      </c>
      <c r="Q1062" s="1">
        <f>LOG(P1062,2)</f>
        <v>0.50112405939294458</v>
      </c>
      <c r="R1062" s="1">
        <f>_xlfn.T.TEST(J1062:L1062,M1062:O1062,2,2)</f>
        <v>0.40741556886520069</v>
      </c>
      <c r="S1062" s="1">
        <f>-LOG(R1062,10)</f>
        <v>0.38996237901024344</v>
      </c>
    </row>
    <row r="1063" spans="1:19" x14ac:dyDescent="0.2">
      <c r="A1063" s="1" t="s">
        <v>1267</v>
      </c>
      <c r="B1063" s="1" t="s">
        <v>1268</v>
      </c>
      <c r="C1063" s="1" t="s">
        <v>1269</v>
      </c>
      <c r="D1063" s="1">
        <v>12.321199999999999</v>
      </c>
      <c r="E1063" s="1">
        <v>13.2065</v>
      </c>
      <c r="F1063" s="1">
        <v>13.2455</v>
      </c>
      <c r="G1063" s="1">
        <v>11.7181</v>
      </c>
      <c r="H1063" s="1">
        <v>12.265599999999999</v>
      </c>
      <c r="I1063" s="1">
        <v>13.111800000000001</v>
      </c>
      <c r="J1063" s="5">
        <f>2^D1063</f>
        <v>5117.4167060972541</v>
      </c>
      <c r="K1063" s="5">
        <f>2^E1063</f>
        <v>9452.6295407817634</v>
      </c>
      <c r="L1063" s="5">
        <f>2^F1063</f>
        <v>9711.6451961152961</v>
      </c>
      <c r="M1063" s="9">
        <f>2^G1063</f>
        <v>3368.9889938754804</v>
      </c>
      <c r="N1063" s="9">
        <f>2^H1063</f>
        <v>4923.9486457629491</v>
      </c>
      <c r="O1063" s="9">
        <f>2^I1063</f>
        <v>8852.0752502419527</v>
      </c>
      <c r="P1063" s="1">
        <f>AVERAGE(J1063:L1063)/AVERAGE(M1063:O1063)</f>
        <v>1.4162539042082765</v>
      </c>
      <c r="Q1063" s="1">
        <f>LOG(P1063,2)</f>
        <v>0.50207993315022537</v>
      </c>
      <c r="R1063" s="1">
        <f>_xlfn.T.TEST(J1063:L1063,M1063:O1063,2,2)</f>
        <v>0.3422498080022221</v>
      </c>
      <c r="S1063" s="1">
        <f>-LOG(R1063,10)</f>
        <v>0.46565678682757028</v>
      </c>
    </row>
    <row r="1064" spans="1:19" x14ac:dyDescent="0.2">
      <c r="A1064" s="1" t="s">
        <v>2526</v>
      </c>
      <c r="B1064" s="1" t="s">
        <v>250</v>
      </c>
      <c r="C1064" s="1" t="s">
        <v>2527</v>
      </c>
      <c r="D1064" s="1">
        <v>18.174399999999999</v>
      </c>
      <c r="E1064" s="1">
        <v>18.505800000000001</v>
      </c>
      <c r="F1064" s="1">
        <v>18.4497</v>
      </c>
      <c r="G1064" s="1">
        <v>16.745200000000001</v>
      </c>
      <c r="H1064" s="1">
        <v>17.9132</v>
      </c>
      <c r="I1064" s="1">
        <v>18.484100000000002</v>
      </c>
      <c r="J1064" s="5">
        <f>2^D1064</f>
        <v>295828.18786166527</v>
      </c>
      <c r="K1064" s="5">
        <f>2^E1064</f>
        <v>372221.01903117169</v>
      </c>
      <c r="L1064" s="5">
        <f>2^F1064</f>
        <v>358024.80016121228</v>
      </c>
      <c r="M1064" s="9">
        <f>2^G1064</f>
        <v>109851.8773634876</v>
      </c>
      <c r="N1064" s="9">
        <f>2^H1064</f>
        <v>246837.14713144486</v>
      </c>
      <c r="O1064" s="9">
        <f>2^I1064</f>
        <v>366664.22874022374</v>
      </c>
      <c r="P1064" s="1">
        <f>AVERAGE(J1064:L1064)/AVERAGE(M1064:O1064)</f>
        <v>1.4184964296006022</v>
      </c>
      <c r="Q1064" s="1">
        <f>LOG(P1064,2)</f>
        <v>0.50436251930879084</v>
      </c>
      <c r="R1064" s="1">
        <f>_xlfn.T.TEST(J1064:L1064,M1064:O1064,2,2)</f>
        <v>0.26444132418372596</v>
      </c>
      <c r="S1064" s="1">
        <f>-LOG(R1064,10)</f>
        <v>0.57767067678620032</v>
      </c>
    </row>
    <row r="1065" spans="1:19" x14ac:dyDescent="0.2">
      <c r="A1065" s="1" t="s">
        <v>1270</v>
      </c>
      <c r="B1065" s="1" t="s">
        <v>1271</v>
      </c>
      <c r="C1065" s="1" t="s">
        <v>1272</v>
      </c>
      <c r="D1065" s="1">
        <v>11.157500000000001</v>
      </c>
      <c r="E1065" s="1">
        <v>12.0359</v>
      </c>
      <c r="F1065" s="1">
        <v>12.800599999999999</v>
      </c>
      <c r="G1065" s="1">
        <v>11.144</v>
      </c>
      <c r="H1065" s="1">
        <v>11.5276</v>
      </c>
      <c r="I1065" s="1">
        <v>12.0959</v>
      </c>
      <c r="J1065" s="5">
        <f>2^D1065</f>
        <v>2284.2423368540358</v>
      </c>
      <c r="K1065" s="5">
        <f>2^E1065</f>
        <v>4199.2035296951235</v>
      </c>
      <c r="L1065" s="5">
        <f>2^F1065</f>
        <v>7134.5167597093432</v>
      </c>
      <c r="M1065" s="9">
        <f>2^G1065</f>
        <v>2262.9672648702185</v>
      </c>
      <c r="N1065" s="9">
        <f>2^H1065</f>
        <v>2952.2516772960257</v>
      </c>
      <c r="O1065" s="9">
        <f>2^I1065</f>
        <v>4377.5259025103487</v>
      </c>
      <c r="P1065" s="1">
        <f>AVERAGE(J1065:L1065)/AVERAGE(M1065:O1065)</f>
        <v>1.4196106377014366</v>
      </c>
      <c r="Q1065" s="1">
        <f>LOG(P1065,2)</f>
        <v>0.50549529023395823</v>
      </c>
      <c r="R1065" s="1">
        <f>_xlfn.T.TEST(J1065:L1065,M1065:O1065,2,2)</f>
        <v>0.43326466640333389</v>
      </c>
      <c r="S1065" s="1">
        <f>-LOG(R1065,10)</f>
        <v>0.3632467271016882</v>
      </c>
    </row>
    <row r="1066" spans="1:19" x14ac:dyDescent="0.2">
      <c r="A1066" s="1" t="s">
        <v>1311</v>
      </c>
      <c r="B1066" s="1" t="s">
        <v>1312</v>
      </c>
      <c r="C1066" s="1" t="s">
        <v>1313</v>
      </c>
      <c r="D1066" s="1">
        <v>15.237</v>
      </c>
      <c r="E1066" s="1">
        <v>15.917400000000001</v>
      </c>
      <c r="F1066" s="1">
        <v>16.735600000000002</v>
      </c>
      <c r="G1066" s="1">
        <v>14.662800000000001</v>
      </c>
      <c r="H1066" s="1">
        <v>15.344900000000001</v>
      </c>
      <c r="I1066" s="1">
        <v>16.278700000000001</v>
      </c>
      <c r="J1066" s="5">
        <f>2^D1066</f>
        <v>38618.379315173159</v>
      </c>
      <c r="K1066" s="5">
        <f>2^E1066</f>
        <v>61889.197732028566</v>
      </c>
      <c r="L1066" s="5">
        <f>2^F1066</f>
        <v>109123.32623581178</v>
      </c>
      <c r="M1066" s="9">
        <f>2^G1066</f>
        <v>25938.366382509699</v>
      </c>
      <c r="N1066" s="9">
        <f>2^H1066</f>
        <v>41617.422595939228</v>
      </c>
      <c r="O1066" s="9">
        <f>2^I1066</f>
        <v>79501.805269827892</v>
      </c>
      <c r="P1066" s="1">
        <f>AVERAGE(J1066:L1066)/AVERAGE(M1066:O1066)</f>
        <v>1.4255020582554507</v>
      </c>
      <c r="Q1066" s="1">
        <f>LOG(P1066,2)</f>
        <v>0.5114701223574426</v>
      </c>
      <c r="R1066" s="1">
        <f>_xlfn.T.TEST(J1066:L1066,M1066:O1066,2,2)</f>
        <v>0.46950499680356433</v>
      </c>
      <c r="S1066" s="1">
        <f>-LOG(R1066,10)</f>
        <v>0.3283597813048621</v>
      </c>
    </row>
    <row r="1067" spans="1:19" x14ac:dyDescent="0.2">
      <c r="A1067" s="1" t="s">
        <v>1129</v>
      </c>
      <c r="B1067" s="1" t="s">
        <v>1130</v>
      </c>
      <c r="C1067" s="1" t="s">
        <v>1131</v>
      </c>
      <c r="D1067" s="1">
        <v>12.2622</v>
      </c>
      <c r="E1067" s="1">
        <v>12.638</v>
      </c>
      <c r="F1067" s="1">
        <v>12.7842</v>
      </c>
      <c r="G1067" s="1">
        <v>11.625500000000001</v>
      </c>
      <c r="H1067" s="1">
        <v>11.386900000000001</v>
      </c>
      <c r="I1067" s="1">
        <v>12.7654</v>
      </c>
      <c r="J1067" s="5">
        <f>2^D1067</f>
        <v>4912.3580371120979</v>
      </c>
      <c r="K1067" s="5">
        <f>2^E1067</f>
        <v>6374.0737663419877</v>
      </c>
      <c r="L1067" s="5">
        <f>2^F1067</f>
        <v>7053.8735576080326</v>
      </c>
      <c r="M1067" s="9">
        <f>2^G1067</f>
        <v>3159.5425947266085</v>
      </c>
      <c r="N1067" s="9">
        <f>2^H1067</f>
        <v>2677.9252957331983</v>
      </c>
      <c r="O1067" s="9">
        <f>2^I1067</f>
        <v>6962.5496740247299</v>
      </c>
      <c r="P1067" s="1">
        <f>AVERAGE(J1067:L1067)/AVERAGE(M1067:O1067)</f>
        <v>1.432834390161299</v>
      </c>
      <c r="Q1067" s="1">
        <f>LOG(P1067,2)</f>
        <v>0.51887186968368204</v>
      </c>
      <c r="R1067" s="1">
        <f>_xlfn.T.TEST(J1067:L1067,M1067:O1067,2,2)</f>
        <v>0.28435365286277825</v>
      </c>
      <c r="S1067" s="1">
        <f>-LOG(R1067,10)</f>
        <v>0.54614118834391145</v>
      </c>
    </row>
    <row r="1068" spans="1:19" x14ac:dyDescent="0.2">
      <c r="A1068" s="1" t="s">
        <v>117</v>
      </c>
      <c r="B1068" s="1" t="s">
        <v>118</v>
      </c>
      <c r="C1068" s="1" t="s">
        <v>119</v>
      </c>
      <c r="D1068" s="1">
        <v>13.4621</v>
      </c>
      <c r="E1068" s="1">
        <v>13.741899999999999</v>
      </c>
      <c r="F1068" s="1">
        <v>14.151</v>
      </c>
      <c r="G1068" s="1">
        <v>12.353400000000001</v>
      </c>
      <c r="H1068" s="1">
        <v>13.223000000000001</v>
      </c>
      <c r="I1068" s="1">
        <v>13.8994</v>
      </c>
      <c r="J1068" s="5">
        <f>2^D1068</f>
        <v>11284.852959263253</v>
      </c>
      <c r="K1068" s="5">
        <f>2^E1068</f>
        <v>13700.111363923399</v>
      </c>
      <c r="L1068" s="5">
        <f>2^F1068</f>
        <v>18191.791450171626</v>
      </c>
      <c r="M1068" s="9">
        <f>2^G1068</f>
        <v>5232.9182295559667</v>
      </c>
      <c r="N1068" s="9">
        <f>2^H1068</f>
        <v>9561.3591700968846</v>
      </c>
      <c r="O1068" s="9">
        <f>2^I1068</f>
        <v>15280.456248578572</v>
      </c>
      <c r="P1068" s="1">
        <f>AVERAGE(J1068:L1068)/AVERAGE(M1068:O1068)</f>
        <v>1.4356488166570123</v>
      </c>
      <c r="Q1068" s="1">
        <f>LOG(P1068,2)</f>
        <v>0.52170288535188147</v>
      </c>
      <c r="R1068" s="1">
        <f>_xlfn.T.TEST(J1068:L1068,M1068:O1068,2,2)</f>
        <v>0.2853417230050348</v>
      </c>
      <c r="S1068" s="1">
        <f>-LOG(R1068,10)</f>
        <v>0.54463472064568785</v>
      </c>
    </row>
    <row r="1069" spans="1:19" x14ac:dyDescent="0.2">
      <c r="A1069" s="1" t="s">
        <v>120</v>
      </c>
      <c r="B1069" s="1" t="s">
        <v>121</v>
      </c>
      <c r="C1069" s="1" t="s">
        <v>122</v>
      </c>
      <c r="D1069" s="1">
        <v>18.327100000000002</v>
      </c>
      <c r="E1069" s="1">
        <v>18.724599999999999</v>
      </c>
      <c r="F1069" s="1">
        <v>19.242000000000001</v>
      </c>
      <c r="G1069" s="1">
        <v>17.497199999999999</v>
      </c>
      <c r="H1069" s="1">
        <v>17.692</v>
      </c>
      <c r="I1069" s="1">
        <v>19.110199999999999</v>
      </c>
      <c r="J1069" s="5">
        <f>2^D1069</f>
        <v>328856.80532871105</v>
      </c>
      <c r="K1069" s="5">
        <f>2^E1069</f>
        <v>433177.86534674856</v>
      </c>
      <c r="L1069" s="5">
        <f>2^F1069</f>
        <v>620039.24185600097</v>
      </c>
      <c r="M1069" s="9">
        <f>2^G1069</f>
        <v>185004.39262425544</v>
      </c>
      <c r="N1069" s="9">
        <f>2^H1069</f>
        <v>211749.64128569313</v>
      </c>
      <c r="O1069" s="9">
        <f>2^I1069</f>
        <v>565904.85929440649</v>
      </c>
      <c r="P1069" s="1">
        <f>AVERAGE(J1069:L1069)/AVERAGE(M1069:O1069)</f>
        <v>1.4356839398543544</v>
      </c>
      <c r="Q1069" s="1">
        <f>LOG(P1069,2)</f>
        <v>0.52173818050359333</v>
      </c>
      <c r="R1069" s="1">
        <f>_xlfn.T.TEST(J1069:L1069,M1069:O1069,2,2)</f>
        <v>0.40239131170899151</v>
      </c>
      <c r="S1069" s="1">
        <f>-LOG(R1069,10)</f>
        <v>0.39535140498388222</v>
      </c>
    </row>
    <row r="1070" spans="1:19" x14ac:dyDescent="0.2">
      <c r="A1070" s="1" t="s">
        <v>1609</v>
      </c>
      <c r="B1070" s="1" t="s">
        <v>1610</v>
      </c>
      <c r="C1070" s="1" t="s">
        <v>1611</v>
      </c>
      <c r="D1070" s="1">
        <v>15.873799999999999</v>
      </c>
      <c r="E1070" s="1">
        <v>16.374400000000001</v>
      </c>
      <c r="F1070" s="1">
        <v>16.976700000000001</v>
      </c>
      <c r="G1070" s="1">
        <v>15.3812</v>
      </c>
      <c r="H1070" s="1">
        <v>15.725199999999999</v>
      </c>
      <c r="I1070" s="1">
        <v>16.517700000000001</v>
      </c>
      <c r="J1070" s="5">
        <f>2^D1070</f>
        <v>60046.810664920835</v>
      </c>
      <c r="K1070" s="5">
        <f>2^E1070</f>
        <v>84954.338189612332</v>
      </c>
      <c r="L1070" s="5">
        <f>2^F1070</f>
        <v>128972.14634351095</v>
      </c>
      <c r="M1070" s="9">
        <f>2^G1070</f>
        <v>42677.85360050192</v>
      </c>
      <c r="N1070" s="9">
        <f>2^H1070</f>
        <v>54169.757052932568</v>
      </c>
      <c r="O1070" s="9">
        <f>2^I1070</f>
        <v>93825.990828361711</v>
      </c>
      <c r="P1070" s="1">
        <f>AVERAGE(J1070:L1070)/AVERAGE(M1070:O1070)</f>
        <v>1.4368706159053728</v>
      </c>
      <c r="Q1070" s="1">
        <f>LOG(P1070,2)</f>
        <v>0.52293015908440243</v>
      </c>
      <c r="R1070" s="1">
        <f>_xlfn.T.TEST(J1070:L1070,M1070:O1070,2,2)</f>
        <v>0.33604256296618101</v>
      </c>
      <c r="S1070" s="1">
        <f>-LOG(R1070,10)</f>
        <v>0.47360571162606296</v>
      </c>
    </row>
    <row r="1071" spans="1:19" x14ac:dyDescent="0.2">
      <c r="A1071" s="1" t="s">
        <v>713</v>
      </c>
      <c r="B1071" s="1" t="s">
        <v>714</v>
      </c>
      <c r="C1071" s="1" t="s">
        <v>715</v>
      </c>
      <c r="D1071" s="1">
        <v>14.393800000000001</v>
      </c>
      <c r="E1071" s="1">
        <v>14.675599999999999</v>
      </c>
      <c r="F1071" s="1">
        <v>15.5245</v>
      </c>
      <c r="G1071" s="1">
        <v>13.811999999999999</v>
      </c>
      <c r="H1071" s="1">
        <v>14.243</v>
      </c>
      <c r="I1071" s="1">
        <v>14.963900000000001</v>
      </c>
      <c r="J1071" s="5">
        <f>2^D1071</f>
        <v>21526.109819894024</v>
      </c>
      <c r="K1071" s="5">
        <f>2^E1071</f>
        <v>26169.52285985983</v>
      </c>
      <c r="L1071" s="5">
        <f>2^F1071</f>
        <v>47134.637098314495</v>
      </c>
      <c r="M1071" s="9">
        <f>2^G1071</f>
        <v>14382.232332034355</v>
      </c>
      <c r="N1071" s="9">
        <f>2^H1071</f>
        <v>19389.661540394136</v>
      </c>
      <c r="O1071" s="9">
        <f>2^I1071</f>
        <v>31958.232510687791</v>
      </c>
      <c r="P1071" s="1">
        <f>AVERAGE(J1071:L1071)/AVERAGE(M1071:O1071)</f>
        <v>1.4427215494054924</v>
      </c>
      <c r="Q1071" s="1">
        <f>LOG(P1071,2)</f>
        <v>0.52879288121789181</v>
      </c>
      <c r="R1071" s="1">
        <f>_xlfn.T.TEST(J1071:L1071,M1071:O1071,2,2)</f>
        <v>0.36287859134958844</v>
      </c>
      <c r="S1071" s="1">
        <f>-LOG(R1071,10)</f>
        <v>0.44023865299811826</v>
      </c>
    </row>
    <row r="1072" spans="1:19" x14ac:dyDescent="0.2">
      <c r="A1072" s="1" t="s">
        <v>1829</v>
      </c>
      <c r="B1072" s="1" t="s">
        <v>1830</v>
      </c>
      <c r="C1072" s="1" t="s">
        <v>1831</v>
      </c>
      <c r="D1072" s="1">
        <v>14.9948</v>
      </c>
      <c r="E1072" s="1">
        <v>15.6782</v>
      </c>
      <c r="F1072" s="1">
        <v>16.1555</v>
      </c>
      <c r="G1072" s="1">
        <v>14.2775</v>
      </c>
      <c r="H1072" s="1">
        <v>15.093999999999999</v>
      </c>
      <c r="I1072" s="1">
        <v>15.7309</v>
      </c>
      <c r="J1072" s="5">
        <f>2^D1072</f>
        <v>32650.104752981319</v>
      </c>
      <c r="K1072" s="5">
        <f>2^E1072</f>
        <v>52433.455286942117</v>
      </c>
      <c r="L1072" s="5">
        <f>2^F1072</f>
        <v>72994.492752362392</v>
      </c>
      <c r="M1072" s="9">
        <f>2^G1072</f>
        <v>19858.92625533816</v>
      </c>
      <c r="N1072" s="9">
        <f>2^H1072</f>
        <v>34974.116676893362</v>
      </c>
      <c r="O1072" s="9">
        <f>2^I1072</f>
        <v>54384.201804961987</v>
      </c>
      <c r="P1072" s="1">
        <f>AVERAGE(J1072:L1072)/AVERAGE(M1072:O1072)</f>
        <v>1.4473726486386354</v>
      </c>
      <c r="Q1072" s="1">
        <f>LOG(P1072,2)</f>
        <v>0.53343641401055231</v>
      </c>
      <c r="R1072" s="1">
        <f>_xlfn.T.TEST(J1072:L1072,M1072:O1072,2,2)</f>
        <v>0.34837839320441333</v>
      </c>
      <c r="S1072" s="1">
        <f>-LOG(R1072,10)</f>
        <v>0.45794878823120205</v>
      </c>
    </row>
    <row r="1073" spans="1:19" x14ac:dyDescent="0.2">
      <c r="A1073" s="1" t="s">
        <v>1553</v>
      </c>
      <c r="B1073" s="1" t="s">
        <v>1554</v>
      </c>
      <c r="C1073" s="1" t="s">
        <v>1555</v>
      </c>
      <c r="D1073" s="1">
        <v>11.2622</v>
      </c>
      <c r="E1073" s="1">
        <v>12.0921</v>
      </c>
      <c r="F1073" s="1">
        <v>12.871</v>
      </c>
      <c r="G1073" s="1">
        <v>10.641999999999999</v>
      </c>
      <c r="H1073" s="1">
        <v>11.5825</v>
      </c>
      <c r="I1073" s="1">
        <v>12.3485</v>
      </c>
      <c r="J1073" s="5">
        <f>2^D1073</f>
        <v>2456.1790185560485</v>
      </c>
      <c r="K1073" s="5">
        <f>2^E1073</f>
        <v>4366.0108492572635</v>
      </c>
      <c r="L1073" s="5">
        <f>2^F1073</f>
        <v>7491.298013183191</v>
      </c>
      <c r="M1073" s="9">
        <f>2^G1073</f>
        <v>1597.942743395743</v>
      </c>
      <c r="N1073" s="9">
        <f>2^H1073</f>
        <v>3066.7609511467558</v>
      </c>
      <c r="O1073" s="9">
        <f>2^I1073</f>
        <v>5215.1751837079682</v>
      </c>
      <c r="P1073" s="1">
        <f>AVERAGE(J1073:L1073)/AVERAGE(M1073:O1073)</f>
        <v>1.4487513518517083</v>
      </c>
      <c r="Q1073" s="1">
        <f>LOG(P1073,2)</f>
        <v>0.53481000743284846</v>
      </c>
      <c r="R1073" s="1">
        <f>_xlfn.T.TEST(J1073:L1073,M1073:O1073,2,2)</f>
        <v>0.45882508683294476</v>
      </c>
      <c r="S1073" s="1">
        <f>-LOG(R1073,10)</f>
        <v>0.33835284453001124</v>
      </c>
    </row>
    <row r="1074" spans="1:19" x14ac:dyDescent="0.2">
      <c r="A1074" s="1" t="s">
        <v>3444</v>
      </c>
      <c r="B1074" s="1" t="s">
        <v>3445</v>
      </c>
      <c r="C1074" s="1" t="s">
        <v>3446</v>
      </c>
      <c r="D1074" s="1">
        <v>10.5274</v>
      </c>
      <c r="E1074" s="1">
        <v>11.003399999999999</v>
      </c>
      <c r="F1074" s="1">
        <v>12.0412</v>
      </c>
      <c r="G1074" s="1">
        <v>10.4861</v>
      </c>
      <c r="H1074" s="1">
        <v>10.474500000000001</v>
      </c>
      <c r="I1074" s="1">
        <v>11.2799</v>
      </c>
      <c r="J1074" s="5">
        <f>2^D1074</f>
        <v>1475.9212183388975</v>
      </c>
      <c r="K1074" s="5">
        <f>2^E1074</f>
        <v>2052.8322142518118</v>
      </c>
      <c r="L1074" s="5">
        <f>2^F1074</f>
        <v>4214.6584307567091</v>
      </c>
      <c r="M1074" s="9">
        <f>2^G1074</f>
        <v>1434.2690851003333</v>
      </c>
      <c r="N1074" s="9">
        <f>2^H1074</f>
        <v>1422.7830726234606</v>
      </c>
      <c r="O1074" s="9">
        <f>2^I1074</f>
        <v>2486.498766306755</v>
      </c>
      <c r="P1074" s="1">
        <f>AVERAGE(J1074:L1074)/AVERAGE(M1074:O1074)</f>
        <v>1.4491135152328061</v>
      </c>
      <c r="Q1074" s="1">
        <f>LOG(P1074,2)</f>
        <v>0.53517061176782377</v>
      </c>
      <c r="R1074" s="1">
        <f>_xlfn.T.TEST(J1074:L1074,M1074:O1074,2,2)</f>
        <v>0.42671356278690564</v>
      </c>
      <c r="S1074" s="1">
        <f>-LOG(R1074,10)</f>
        <v>0.36986355318028774</v>
      </c>
    </row>
    <row r="1075" spans="1:19" x14ac:dyDescent="0.2">
      <c r="A1075" s="1" t="s">
        <v>2289</v>
      </c>
      <c r="B1075" s="1" t="s">
        <v>2290</v>
      </c>
      <c r="C1075" s="1" t="s">
        <v>2291</v>
      </c>
      <c r="D1075" s="1">
        <v>17.374199999999998</v>
      </c>
      <c r="E1075" s="1">
        <v>17.946300000000001</v>
      </c>
      <c r="F1075" s="1">
        <v>18.2288</v>
      </c>
      <c r="G1075" s="1">
        <v>16.857900000000001</v>
      </c>
      <c r="H1075" s="1">
        <v>17.058199999999999</v>
      </c>
      <c r="I1075" s="1">
        <v>17.919</v>
      </c>
      <c r="J1075" s="5">
        <f>2^D1075</f>
        <v>169885.12366781468</v>
      </c>
      <c r="K1075" s="5">
        <f>2^E1075</f>
        <v>252565.84007581152</v>
      </c>
      <c r="L1075" s="5">
        <f>2^F1075</f>
        <v>307196.02016851807</v>
      </c>
      <c r="M1075" s="9">
        <f>2^G1075</f>
        <v>118777.33146999263</v>
      </c>
      <c r="N1075" s="9">
        <f>2^H1075</f>
        <v>136467.69998068176</v>
      </c>
      <c r="O1075" s="9">
        <f>2^I1075</f>
        <v>247831.49249350699</v>
      </c>
      <c r="P1075" s="1">
        <f>AVERAGE(J1075:L1075)/AVERAGE(M1075:O1075)</f>
        <v>1.4503697731542369</v>
      </c>
      <c r="Q1075" s="1">
        <f>LOG(P1075,2)</f>
        <v>0.53642076360970126</v>
      </c>
      <c r="R1075" s="1">
        <f>_xlfn.T.TEST(J1075:L1075,M1075:O1075,2,2)</f>
        <v>0.25430042451243468</v>
      </c>
      <c r="S1075" s="1">
        <f>-LOG(R1075,10)</f>
        <v>0.59465291484098781</v>
      </c>
    </row>
    <row r="1076" spans="1:19" x14ac:dyDescent="0.2">
      <c r="A1076" s="1" t="s">
        <v>1334</v>
      </c>
      <c r="B1076" s="1" t="s">
        <v>1335</v>
      </c>
      <c r="C1076" s="1" t="s">
        <v>1336</v>
      </c>
      <c r="D1076" s="1">
        <v>16.319099999999999</v>
      </c>
      <c r="E1076" s="1">
        <v>17.02</v>
      </c>
      <c r="F1076" s="1">
        <v>18.016100000000002</v>
      </c>
      <c r="G1076" s="1">
        <v>16.132899999999999</v>
      </c>
      <c r="H1076" s="1">
        <v>16.306999999999999</v>
      </c>
      <c r="I1076" s="1">
        <v>17.434799999999999</v>
      </c>
      <c r="J1076" s="5">
        <f>2^D1076</f>
        <v>81759.570666144224</v>
      </c>
      <c r="K1076" s="5">
        <f>2^E1076</f>
        <v>132901.69693503849</v>
      </c>
      <c r="L1076" s="5">
        <f>2^F1076</f>
        <v>265085.82479509915</v>
      </c>
      <c r="M1076" s="9">
        <f>2^G1076</f>
        <v>71859.934505965735</v>
      </c>
      <c r="N1076" s="9">
        <f>2^H1076</f>
        <v>81076.714123242389</v>
      </c>
      <c r="O1076" s="9">
        <f>2^I1076</f>
        <v>177173.09359805693</v>
      </c>
      <c r="P1076" s="1">
        <f>AVERAGE(J1076:L1076)/AVERAGE(M1076:O1076)</f>
        <v>1.4532957711560013</v>
      </c>
      <c r="Q1076" s="1">
        <f>LOG(P1076,2)</f>
        <v>0.53932834657420925</v>
      </c>
      <c r="R1076" s="1">
        <f>_xlfn.T.TEST(J1076:L1076,M1076:O1076,2,2)</f>
        <v>0.48035476054327825</v>
      </c>
      <c r="S1076" s="1">
        <f>-LOG(R1076,10)</f>
        <v>0.31843790087689822</v>
      </c>
    </row>
    <row r="1077" spans="1:19" x14ac:dyDescent="0.2">
      <c r="A1077" s="1" t="s">
        <v>3651</v>
      </c>
      <c r="B1077" s="1" t="s">
        <v>1821</v>
      </c>
      <c r="C1077" s="1" t="s">
        <v>1822</v>
      </c>
      <c r="D1077" s="1">
        <v>13.7948</v>
      </c>
      <c r="E1077" s="1">
        <v>14.2219</v>
      </c>
      <c r="F1077" s="1">
        <v>14.907999999999999</v>
      </c>
      <c r="G1077" s="1">
        <v>12.601699999999999</v>
      </c>
      <c r="H1077" s="1">
        <v>13.2897</v>
      </c>
      <c r="I1077" s="1">
        <v>14.764799999999999</v>
      </c>
      <c r="J1077" s="5">
        <f>2^D1077</f>
        <v>14211.783542192697</v>
      </c>
      <c r="K1077" s="5">
        <f>2^E1077</f>
        <v>19108.143553127382</v>
      </c>
      <c r="L1077" s="5">
        <f>2^F1077</f>
        <v>30743.632166933967</v>
      </c>
      <c r="M1077" s="9">
        <f>2^G1077</f>
        <v>6215.6950083455995</v>
      </c>
      <c r="N1077" s="9">
        <f>2^H1077</f>
        <v>10013.7866299457</v>
      </c>
      <c r="O1077" s="9">
        <f>2^I1077</f>
        <v>27838.618532270677</v>
      </c>
      <c r="P1077" s="1">
        <f>AVERAGE(J1077:L1077)/AVERAGE(M1077:O1077)</f>
        <v>1.4537399845761736</v>
      </c>
      <c r="Q1077" s="1">
        <f>LOG(P1077,2)</f>
        <v>0.53976925240214979</v>
      </c>
      <c r="R1077" s="1">
        <f>_xlfn.T.TEST(J1077:L1077,M1077:O1077,2,2)</f>
        <v>0.46567641818482464</v>
      </c>
      <c r="S1077" s="1">
        <f>-LOG(R1077,10)</f>
        <v>0.3319157541469609</v>
      </c>
    </row>
    <row r="1078" spans="1:19" x14ac:dyDescent="0.2">
      <c r="A1078" s="1" t="s">
        <v>3583</v>
      </c>
      <c r="B1078" s="1" t="s">
        <v>2004</v>
      </c>
      <c r="C1078" s="1" t="s">
        <v>2005</v>
      </c>
      <c r="D1078" s="1">
        <v>12.201000000000001</v>
      </c>
      <c r="E1078" s="1">
        <v>12.957100000000001</v>
      </c>
      <c r="F1078" s="1">
        <v>12.934799999999999</v>
      </c>
      <c r="G1078" s="1">
        <v>11.559200000000001</v>
      </c>
      <c r="H1078" s="1">
        <v>12.0747</v>
      </c>
      <c r="I1078" s="1">
        <v>12.7143</v>
      </c>
      <c r="J1078" s="5">
        <f>2^D1078</f>
        <v>4708.3308975500386</v>
      </c>
      <c r="K1078" s="5">
        <f>2^E1078</f>
        <v>7951.9887471077718</v>
      </c>
      <c r="L1078" s="5">
        <f>2^F1078</f>
        <v>7830.0184954365632</v>
      </c>
      <c r="M1078" s="9">
        <f>2^G1078</f>
        <v>3017.6295638417382</v>
      </c>
      <c r="N1078" s="9">
        <f>2^H1078</f>
        <v>4313.6697076026294</v>
      </c>
      <c r="O1078" s="9">
        <f>2^I1078</f>
        <v>6720.2537807273939</v>
      </c>
      <c r="P1078" s="1">
        <f>AVERAGE(J1078:L1078)/AVERAGE(M1078:O1078)</f>
        <v>1.4582258675618389</v>
      </c>
      <c r="Q1078" s="1">
        <f>LOG(P1078,2)</f>
        <v>0.54421419893347522</v>
      </c>
      <c r="R1078" s="1">
        <f>_xlfn.T.TEST(J1078:L1078,M1078:O1078,2,2)</f>
        <v>0.23021805127418307</v>
      </c>
      <c r="S1078" s="1">
        <f>-LOG(R1078,10)</f>
        <v>0.63786062657324349</v>
      </c>
    </row>
    <row r="1079" spans="1:19" x14ac:dyDescent="0.2">
      <c r="A1079" s="1" t="s">
        <v>1219</v>
      </c>
      <c r="B1079" s="1" t="s">
        <v>1220</v>
      </c>
      <c r="C1079" s="1" t="s">
        <v>1221</v>
      </c>
      <c r="D1079" s="1">
        <v>12.1523</v>
      </c>
      <c r="E1079" s="1">
        <v>12.761900000000001</v>
      </c>
      <c r="F1079" s="1">
        <v>13.2052</v>
      </c>
      <c r="G1079" s="1">
        <v>10.920999999999999</v>
      </c>
      <c r="H1079" s="1">
        <v>12.072699999999999</v>
      </c>
      <c r="I1079" s="1">
        <v>12.973599999999999</v>
      </c>
      <c r="J1079" s="5">
        <f>2^D1079</f>
        <v>4552.0478258959402</v>
      </c>
      <c r="K1079" s="5">
        <f>2^E1079</f>
        <v>6945.6788958146335</v>
      </c>
      <c r="L1079" s="5">
        <f>2^F1079</f>
        <v>9444.1156946647388</v>
      </c>
      <c r="M1079" s="9">
        <f>2^G1079</f>
        <v>1938.8695167727885</v>
      </c>
      <c r="N1079" s="9">
        <f>2^H1079</f>
        <v>4307.6938347277201</v>
      </c>
      <c r="O1079" s="9">
        <f>2^I1079</f>
        <v>8043.4571353547326</v>
      </c>
      <c r="P1079" s="1">
        <f>AVERAGE(J1079:L1079)/AVERAGE(M1079:O1079)</f>
        <v>1.4654872213541461</v>
      </c>
      <c r="Q1079" s="1">
        <f>LOG(P1079,2)</f>
        <v>0.55138038817799717</v>
      </c>
      <c r="R1079" s="1">
        <f>_xlfn.T.TEST(J1079:L1079,M1079:O1079,2,2)</f>
        <v>0.38395456689273672</v>
      </c>
      <c r="S1079" s="1">
        <f>-LOG(R1079,10)</f>
        <v>0.41572016239062864</v>
      </c>
    </row>
    <row r="1080" spans="1:19" x14ac:dyDescent="0.2">
      <c r="A1080" s="1" t="s">
        <v>1060</v>
      </c>
      <c r="B1080" s="1" t="s">
        <v>1061</v>
      </c>
      <c r="C1080" s="1" t="s">
        <v>1062</v>
      </c>
      <c r="D1080" s="1">
        <v>11.4046</v>
      </c>
      <c r="E1080" s="1">
        <v>11.638500000000001</v>
      </c>
      <c r="F1080" s="1">
        <v>11.9381</v>
      </c>
      <c r="G1080" s="1">
        <v>10.6271</v>
      </c>
      <c r="H1080" s="1">
        <v>9.9523600000000005</v>
      </c>
      <c r="I1080" s="1">
        <v>12.002599999999999</v>
      </c>
      <c r="J1080" s="5">
        <f>2^D1080</f>
        <v>2710.9823403738606</v>
      </c>
      <c r="K1080" s="5">
        <f>2^E1080</f>
        <v>3188.1416174107462</v>
      </c>
      <c r="L1080" s="5">
        <f>2^F1080</f>
        <v>3923.9746336093449</v>
      </c>
      <c r="M1080" s="9">
        <f>2^G1080</f>
        <v>1581.5242916831994</v>
      </c>
      <c r="N1080" s="9">
        <f>2^H1080</f>
        <v>990.73815253078465</v>
      </c>
      <c r="O1080" s="9">
        <f>2^I1080</f>
        <v>4103.3883958338447</v>
      </c>
      <c r="P1080" s="1">
        <f>AVERAGE(J1080:L1080)/AVERAGE(M1080:O1080)</f>
        <v>1.4714817815911374</v>
      </c>
      <c r="Q1080" s="1">
        <f>LOG(P1080,2)</f>
        <v>0.55726968038851732</v>
      </c>
      <c r="R1080" s="1">
        <f>_xlfn.T.TEST(J1080:L1080,M1080:O1080,2,2)</f>
        <v>0.3607811252073741</v>
      </c>
      <c r="S1080" s="1">
        <f>-LOG(R1080,10)</f>
        <v>0.44275619128726185</v>
      </c>
    </row>
    <row r="1081" spans="1:19" x14ac:dyDescent="0.2">
      <c r="A1081" s="1" t="s">
        <v>1923</v>
      </c>
      <c r="B1081" s="1" t="s">
        <v>1924</v>
      </c>
      <c r="C1081" s="1" t="s">
        <v>1925</v>
      </c>
      <c r="D1081" s="1">
        <v>12.539899999999999</v>
      </c>
      <c r="E1081" s="1">
        <v>13.050700000000001</v>
      </c>
      <c r="F1081" s="1">
        <v>13.370699999999999</v>
      </c>
      <c r="G1081" s="1">
        <v>11.7105</v>
      </c>
      <c r="H1081" s="1">
        <v>11.9519</v>
      </c>
      <c r="I1081" s="1">
        <v>13.235099999999999</v>
      </c>
      <c r="J1081" s="5">
        <f>2^D1081</f>
        <v>5955.0586434271536</v>
      </c>
      <c r="K1081" s="5">
        <f>2^E1081</f>
        <v>8485.0062081827891</v>
      </c>
      <c r="L1081" s="5">
        <f>2^F1081</f>
        <v>10592.092457294384</v>
      </c>
      <c r="M1081" s="9">
        <f>2^G1081</f>
        <v>3351.2880985572392</v>
      </c>
      <c r="N1081" s="9">
        <f>2^H1081</f>
        <v>3961.6892332091907</v>
      </c>
      <c r="O1081" s="9">
        <f>2^I1081</f>
        <v>9641.8882929028532</v>
      </c>
      <c r="P1081" s="1">
        <f>AVERAGE(J1081:L1081)/AVERAGE(M1081:O1081)</f>
        <v>1.4763996284631478</v>
      </c>
      <c r="Q1081" s="1">
        <f>LOG(P1081,2)</f>
        <v>0.56208327964113236</v>
      </c>
      <c r="R1081" s="1">
        <f>_xlfn.T.TEST(J1081:L1081,M1081:O1081,2,2)</f>
        <v>0.32649614151753142</v>
      </c>
      <c r="S1081" s="1">
        <f>-LOG(R1081,10)</f>
        <v>0.48612194678567988</v>
      </c>
    </row>
    <row r="1082" spans="1:19" x14ac:dyDescent="0.2">
      <c r="A1082" s="1" t="s">
        <v>3408</v>
      </c>
      <c r="B1082" s="1" t="s">
        <v>3409</v>
      </c>
      <c r="C1082" s="1" t="s">
        <v>3410</v>
      </c>
      <c r="D1082" s="1">
        <v>11.665900000000001</v>
      </c>
      <c r="E1082" s="1">
        <v>12.034599999999999</v>
      </c>
      <c r="F1082" s="1">
        <v>12.0778</v>
      </c>
      <c r="G1082" s="1">
        <v>8.4050100000000008</v>
      </c>
      <c r="H1082" s="1">
        <v>11.275</v>
      </c>
      <c r="I1082" s="1">
        <v>12.313599999999999</v>
      </c>
      <c r="J1082" s="5">
        <f>2^D1082</f>
        <v>3249.2701916579126</v>
      </c>
      <c r="K1082" s="5">
        <f>2^E1082</f>
        <v>4195.4213680742068</v>
      </c>
      <c r="L1082" s="5">
        <f>2^F1082</f>
        <v>4322.9486979633739</v>
      </c>
      <c r="M1082" s="9">
        <f>2^G1082</f>
        <v>338.969110607912</v>
      </c>
      <c r="N1082" s="9">
        <f>2^H1082</f>
        <v>2478.0678947211109</v>
      </c>
      <c r="O1082" s="9">
        <f>2^I1082</f>
        <v>5090.5294536962765</v>
      </c>
      <c r="P1082" s="1">
        <f>AVERAGE(J1082:L1082)/AVERAGE(M1082:O1082)</f>
        <v>1.4881493969948869</v>
      </c>
      <c r="Q1082" s="1">
        <f>LOG(P1082,2)</f>
        <v>0.57351936749730137</v>
      </c>
      <c r="R1082" s="1">
        <f>_xlfn.T.TEST(J1082:L1082,M1082:O1082,2,2)</f>
        <v>0.41462850800232492</v>
      </c>
      <c r="S1082" s="1">
        <f>-LOG(R1082,10)</f>
        <v>0.38234084106882588</v>
      </c>
    </row>
    <row r="1083" spans="1:19" x14ac:dyDescent="0.2">
      <c r="A1083" s="1" t="s">
        <v>2150</v>
      </c>
      <c r="B1083" s="1" t="s">
        <v>2151</v>
      </c>
      <c r="C1083" s="1" t="s">
        <v>2152</v>
      </c>
      <c r="D1083" s="1">
        <v>10.6371</v>
      </c>
      <c r="E1083" s="1">
        <v>10.773899999999999</v>
      </c>
      <c r="F1083" s="1">
        <v>11.1591</v>
      </c>
      <c r="G1083" s="1">
        <v>9.7790999999999997</v>
      </c>
      <c r="H1083" s="1">
        <v>8.9589499999999997</v>
      </c>
      <c r="I1083" s="1">
        <v>11.2324</v>
      </c>
      <c r="J1083" s="5">
        <f>2^D1083</f>
        <v>1592.524663059919</v>
      </c>
      <c r="K1083" s="5">
        <f>2^E1083</f>
        <v>1750.9230913760646</v>
      </c>
      <c r="L1083" s="5">
        <f>2^F1083</f>
        <v>2286.7770479533274</v>
      </c>
      <c r="M1083" s="9">
        <f>2^G1083</f>
        <v>878.62272253463357</v>
      </c>
      <c r="N1083" s="9">
        <f>2^H1083</f>
        <v>497.63701876275985</v>
      </c>
      <c r="O1083" s="9">
        <f>2^I1083</f>
        <v>2405.9650997480189</v>
      </c>
      <c r="P1083" s="1">
        <f>AVERAGE(J1083:L1083)/AVERAGE(M1083:O1083)</f>
        <v>1.4886012965937554</v>
      </c>
      <c r="Q1083" s="1">
        <f>LOG(P1083,2)</f>
        <v>0.57395739767341236</v>
      </c>
      <c r="R1083" s="1">
        <f>_xlfn.T.TEST(J1083:L1083,M1083:O1083,2,2)</f>
        <v>0.37651392991236943</v>
      </c>
      <c r="S1083" s="1">
        <f>-LOG(R1083,10)</f>
        <v>0.42421895154252687</v>
      </c>
    </row>
    <row r="1084" spans="1:19" x14ac:dyDescent="0.2">
      <c r="A1084" s="1" t="s">
        <v>3616</v>
      </c>
      <c r="B1084" s="1" t="s">
        <v>3617</v>
      </c>
      <c r="C1084" s="1" t="s">
        <v>3618</v>
      </c>
      <c r="D1084" s="1">
        <v>9.9635599999999993</v>
      </c>
      <c r="E1084" s="1">
        <v>9.8974700000000002</v>
      </c>
      <c r="F1084" s="1">
        <v>10.485300000000001</v>
      </c>
      <c r="G1084" s="1">
        <v>8.5627499999999994</v>
      </c>
      <c r="H1084" s="1">
        <v>9.3118400000000001</v>
      </c>
      <c r="I1084" s="1">
        <v>10.2974</v>
      </c>
      <c r="J1084" s="5">
        <f>2^D1084</f>
        <v>998.45943125392228</v>
      </c>
      <c r="K1084" s="5">
        <f>2^E1084</f>
        <v>953.75175736036306</v>
      </c>
      <c r="L1084" s="5">
        <f>2^F1084</f>
        <v>1433.4739779132274</v>
      </c>
      <c r="M1084" s="9">
        <f>2^G1084</f>
        <v>378.13301314147526</v>
      </c>
      <c r="N1084" s="9">
        <f>2^H1084</f>
        <v>635.54038806828032</v>
      </c>
      <c r="O1084" s="9">
        <f>2^I1084</f>
        <v>1258.4219282564168</v>
      </c>
      <c r="P1084" s="1">
        <f>AVERAGE(J1084:L1084)/AVERAGE(M1084:O1084)</f>
        <v>1.4901158074749346</v>
      </c>
      <c r="Q1084" s="1">
        <f>LOG(P1084,2)</f>
        <v>0.57542445711517565</v>
      </c>
      <c r="R1084" s="1">
        <f>_xlfn.T.TEST(J1084:L1084,M1084:O1084,2,2)</f>
        <v>0.28749741951892677</v>
      </c>
      <c r="S1084" s="1">
        <f>-LOG(R1084,10)</f>
        <v>0.54136604903946439</v>
      </c>
    </row>
    <row r="1085" spans="1:19" x14ac:dyDescent="0.2">
      <c r="A1085" s="1" t="s">
        <v>3494</v>
      </c>
      <c r="B1085" s="1" t="s">
        <v>3495</v>
      </c>
      <c r="C1085" s="1" t="s">
        <v>3496</v>
      </c>
      <c r="D1085" s="1">
        <v>13.239699999999999</v>
      </c>
      <c r="E1085" s="1">
        <v>13.883100000000001</v>
      </c>
      <c r="F1085" s="1">
        <v>14.4139</v>
      </c>
      <c r="G1085" s="1">
        <v>12.1061</v>
      </c>
      <c r="H1085" s="1">
        <v>12.8751</v>
      </c>
      <c r="I1085" s="1">
        <v>14.2403</v>
      </c>
      <c r="J1085" s="5">
        <f>2^D1085</f>
        <v>9672.6802959664456</v>
      </c>
      <c r="K1085" s="5">
        <f>2^E1085</f>
        <v>15108.784708738332</v>
      </c>
      <c r="L1085" s="5">
        <f>2^F1085</f>
        <v>21828.116072158318</v>
      </c>
      <c r="M1085" s="9">
        <f>2^G1085</f>
        <v>4408.5851203587317</v>
      </c>
      <c r="N1085" s="9">
        <f>2^H1085</f>
        <v>7512.6178388731414</v>
      </c>
      <c r="O1085" s="9">
        <f>2^I1085</f>
        <v>19353.407774472191</v>
      </c>
      <c r="P1085" s="1">
        <f>AVERAGE(J1085:L1085)/AVERAGE(M1085:O1085)</f>
        <v>1.4903328925092845</v>
      </c>
      <c r="Q1085" s="1">
        <f>LOG(P1085,2)</f>
        <v>0.57563461842616437</v>
      </c>
      <c r="R1085" s="1">
        <f>_xlfn.T.TEST(J1085:L1085,M1085:O1085,2,2)</f>
        <v>0.42442745434433488</v>
      </c>
      <c r="S1085" s="1">
        <f>-LOG(R1085,10)</f>
        <v>0.37219653126313645</v>
      </c>
    </row>
    <row r="1086" spans="1:19" x14ac:dyDescent="0.2">
      <c r="A1086" s="1" t="s">
        <v>3229</v>
      </c>
      <c r="B1086" s="1" t="s">
        <v>3230</v>
      </c>
      <c r="C1086" s="1" t="s">
        <v>3231</v>
      </c>
      <c r="D1086" s="1">
        <v>13.032299999999999</v>
      </c>
      <c r="E1086" s="1">
        <v>13.585100000000001</v>
      </c>
      <c r="F1086" s="1">
        <v>14.0282</v>
      </c>
      <c r="G1086" s="1">
        <v>12.2258</v>
      </c>
      <c r="H1086" s="1">
        <v>12.76</v>
      </c>
      <c r="I1086" s="1">
        <v>13.703900000000001</v>
      </c>
      <c r="J1086" s="5">
        <f>2^D1086</f>
        <v>8377.4763888865145</v>
      </c>
      <c r="K1086" s="5">
        <f>2^E1086</f>
        <v>12289.171191144505</v>
      </c>
      <c r="L1086" s="5">
        <f>2^F1086</f>
        <v>16707.404415760375</v>
      </c>
      <c r="M1086" s="9">
        <f>2^G1086</f>
        <v>4789.9669955039863</v>
      </c>
      <c r="N1086" s="9">
        <f>2^H1086</f>
        <v>6936.5375988738233</v>
      </c>
      <c r="O1086" s="9">
        <f>2^I1086</f>
        <v>13343.966947979172</v>
      </c>
      <c r="P1086" s="1">
        <f>AVERAGE(J1086:L1086)/AVERAGE(M1086:O1086)</f>
        <v>1.4907598340401103</v>
      </c>
      <c r="Q1086" s="1">
        <f>LOG(P1086,2)</f>
        <v>0.57604785376634526</v>
      </c>
      <c r="R1086" s="1">
        <f>_xlfn.T.TEST(J1086:L1086,M1086:O1086,2,2)</f>
        <v>0.30873313506425337</v>
      </c>
      <c r="S1086" s="1">
        <f>-LOG(R1086,10)</f>
        <v>0.51041675696654387</v>
      </c>
    </row>
    <row r="1087" spans="1:19" x14ac:dyDescent="0.2">
      <c r="A1087" s="1" t="s">
        <v>456</v>
      </c>
      <c r="B1087" s="1" t="s">
        <v>457</v>
      </c>
      <c r="C1087" s="1" t="s">
        <v>458</v>
      </c>
      <c r="D1087" s="1">
        <v>14.6511</v>
      </c>
      <c r="E1087" s="1">
        <v>15.0776</v>
      </c>
      <c r="F1087" s="1">
        <v>15.675700000000001</v>
      </c>
      <c r="G1087" s="1">
        <v>14.1317</v>
      </c>
      <c r="H1087" s="1">
        <v>14.217000000000001</v>
      </c>
      <c r="I1087" s="1">
        <v>15.231299999999999</v>
      </c>
      <c r="J1087" s="5">
        <f>2^D1087</f>
        <v>25728.861519671624</v>
      </c>
      <c r="K1087" s="5">
        <f>2^E1087</f>
        <v>34578.795612484733</v>
      </c>
      <c r="L1087" s="5">
        <f>2^F1087</f>
        <v>52342.6737116523</v>
      </c>
      <c r="M1087" s="9">
        <f>2^G1087</f>
        <v>17950.04698602733</v>
      </c>
      <c r="N1087" s="9">
        <f>2^H1087</f>
        <v>19043.354337576835</v>
      </c>
      <c r="O1087" s="9">
        <f>2^I1087</f>
        <v>38466.101475264419</v>
      </c>
      <c r="P1087" s="1">
        <f>AVERAGE(J1087:L1087)/AVERAGE(M1087:O1087)</f>
        <v>1.4928581115100816</v>
      </c>
      <c r="Q1087" s="1">
        <f>LOG(P1087,2)</f>
        <v>0.57807705124044872</v>
      </c>
      <c r="R1087" s="1">
        <f>_xlfn.T.TEST(J1087:L1087,M1087:O1087,2,2)</f>
        <v>0.29422096940224252</v>
      </c>
      <c r="S1087" s="1">
        <f>-LOG(R1087,10)</f>
        <v>0.53132637793361925</v>
      </c>
    </row>
    <row r="1088" spans="1:19" x14ac:dyDescent="0.2">
      <c r="A1088" s="1" t="s">
        <v>3209</v>
      </c>
      <c r="B1088" s="1" t="s">
        <v>3210</v>
      </c>
      <c r="C1088" s="1" t="s">
        <v>3211</v>
      </c>
      <c r="D1088" s="1">
        <v>11.428100000000001</v>
      </c>
      <c r="E1088" s="1">
        <v>11.372</v>
      </c>
      <c r="F1088" s="1">
        <v>11.8645</v>
      </c>
      <c r="G1088" s="1">
        <v>10.4931</v>
      </c>
      <c r="H1088" s="1">
        <v>10.701700000000001</v>
      </c>
      <c r="I1088" s="1">
        <v>11.535600000000001</v>
      </c>
      <c r="J1088" s="5">
        <f>2^D1088</f>
        <v>2755.5030333492641</v>
      </c>
      <c r="K1088" s="5">
        <f>2^E1088</f>
        <v>2650.4103003808837</v>
      </c>
      <c r="L1088" s="5">
        <f>2^F1088</f>
        <v>3728.811106974234</v>
      </c>
      <c r="M1088" s="9">
        <f>2^G1088</f>
        <v>1441.2451123696474</v>
      </c>
      <c r="N1088" s="9">
        <f>2^H1088</f>
        <v>1665.454240291032</v>
      </c>
      <c r="O1088" s="9">
        <f>2^I1088</f>
        <v>2968.6679101041445</v>
      </c>
      <c r="P1088" s="1">
        <f>AVERAGE(J1088:L1088)/AVERAGE(M1088:O1088)</f>
        <v>1.5035674463155471</v>
      </c>
      <c r="Q1088" s="1">
        <f>LOG(P1088,2)</f>
        <v>0.58838958509350192</v>
      </c>
      <c r="R1088" s="1">
        <f>_xlfn.T.TEST(J1088:L1088,M1088:O1088,2,2)</f>
        <v>0.15735569374578112</v>
      </c>
      <c r="S1088" s="1">
        <f>-LOG(R1088,10)</f>
        <v>0.80311753798980468</v>
      </c>
    </row>
    <row r="1089" spans="1:19" x14ac:dyDescent="0.2">
      <c r="A1089" s="1" t="s">
        <v>96</v>
      </c>
      <c r="B1089" s="1" t="s">
        <v>97</v>
      </c>
      <c r="C1089" s="1" t="s">
        <v>98</v>
      </c>
      <c r="D1089" s="1">
        <v>15.157299999999999</v>
      </c>
      <c r="E1089" s="1">
        <v>15.444000000000001</v>
      </c>
      <c r="F1089" s="1">
        <v>15.503500000000001</v>
      </c>
      <c r="G1089" s="1">
        <v>13.7698</v>
      </c>
      <c r="H1089" s="1">
        <v>14.6668</v>
      </c>
      <c r="I1089" s="1">
        <v>15.437200000000001</v>
      </c>
      <c r="J1089" s="5">
        <f>2^D1089</f>
        <v>36542.811129205402</v>
      </c>
      <c r="K1089" s="5">
        <f>2^E1089</f>
        <v>44576.632091638334</v>
      </c>
      <c r="L1089" s="5">
        <f>2^F1089</f>
        <v>46453.51033912172</v>
      </c>
      <c r="M1089" s="9">
        <f>2^G1089</f>
        <v>13967.633607333359</v>
      </c>
      <c r="N1089" s="9">
        <f>2^H1089</f>
        <v>26010.382594149436</v>
      </c>
      <c r="O1089" s="9">
        <f>2^I1089</f>
        <v>44367.018940503032</v>
      </c>
      <c r="P1089" s="1">
        <f>AVERAGE(J1089:L1089)/AVERAGE(M1089:O1089)</f>
        <v>1.5125128983017204</v>
      </c>
      <c r="Q1089" s="1">
        <f>LOG(P1089,2)</f>
        <v>0.59694744535356892</v>
      </c>
      <c r="R1089" s="1">
        <f>_xlfn.T.TEST(J1089:L1089,M1089:O1089,2,2)</f>
        <v>0.19800672767686817</v>
      </c>
      <c r="S1089" s="1">
        <f>-LOG(R1089,10)</f>
        <v>0.70332005345916371</v>
      </c>
    </row>
    <row r="1090" spans="1:19" x14ac:dyDescent="0.2">
      <c r="A1090" s="1" t="s">
        <v>1222</v>
      </c>
      <c r="B1090" s="1" t="s">
        <v>1223</v>
      </c>
      <c r="C1090" s="1" t="s">
        <v>1224</v>
      </c>
      <c r="D1090" s="1">
        <v>14.1416</v>
      </c>
      <c r="E1090" s="1">
        <v>14.627000000000001</v>
      </c>
      <c r="F1090" s="1">
        <v>15.2882</v>
      </c>
      <c r="G1090" s="1">
        <v>13.3034</v>
      </c>
      <c r="H1090" s="1">
        <v>14.038600000000001</v>
      </c>
      <c r="I1090" s="1">
        <v>14.778700000000001</v>
      </c>
      <c r="J1090" s="5">
        <f>2^D1090</f>
        <v>18073.646623220495</v>
      </c>
      <c r="K1090" s="5">
        <f>2^E1090</f>
        <v>25302.634761151596</v>
      </c>
      <c r="L1090" s="5">
        <f>2^F1090</f>
        <v>40013.5219946586</v>
      </c>
      <c r="M1090" s="9">
        <f>2^G1090</f>
        <v>10109.331648442381</v>
      </c>
      <c r="N1090" s="9">
        <f>2^H1090</f>
        <v>16828.2787463227</v>
      </c>
      <c r="O1090" s="9">
        <f>2^I1090</f>
        <v>28108.132811433825</v>
      </c>
      <c r="P1090" s="1">
        <f>AVERAGE(J1090:L1090)/AVERAGE(M1090:O1090)</f>
        <v>1.5149182938025962</v>
      </c>
      <c r="Q1090" s="1">
        <f>LOG(P1090,2)</f>
        <v>0.59923998491633668</v>
      </c>
      <c r="R1090" s="1">
        <f>_xlfn.T.TEST(J1090:L1090,M1090:O1090,2,2)</f>
        <v>0.3196197264318239</v>
      </c>
      <c r="S1090" s="1">
        <f>-LOG(R1090,10)</f>
        <v>0.49536642455169483</v>
      </c>
    </row>
    <row r="1091" spans="1:19" x14ac:dyDescent="0.2">
      <c r="A1091" s="1" t="s">
        <v>1421</v>
      </c>
      <c r="B1091" s="1" t="s">
        <v>1422</v>
      </c>
      <c r="C1091" s="1" t="s">
        <v>1423</v>
      </c>
      <c r="D1091" s="1">
        <v>14.1776</v>
      </c>
      <c r="E1091" s="1">
        <v>14.799799999999999</v>
      </c>
      <c r="F1091" s="1">
        <v>15.1478</v>
      </c>
      <c r="G1091" s="1">
        <v>13.1111</v>
      </c>
      <c r="H1091" s="1">
        <v>14.1347</v>
      </c>
      <c r="I1091" s="1">
        <v>14.7806</v>
      </c>
      <c r="J1091" s="5">
        <f>2^D1091</f>
        <v>18530.317751963787</v>
      </c>
      <c r="K1091" s="5">
        <f>2^E1091</f>
        <v>28522.246561045329</v>
      </c>
      <c r="L1091" s="5">
        <f>2^F1091</f>
        <v>36302.970965590204</v>
      </c>
      <c r="M1091" s="9">
        <f>2^G1091</f>
        <v>8847.7812383587116</v>
      </c>
      <c r="N1091" s="9">
        <f>2^H1091</f>
        <v>17987.411895013091</v>
      </c>
      <c r="O1091" s="9">
        <f>2^I1091</f>
        <v>28145.175036725363</v>
      </c>
      <c r="P1091" s="1">
        <f>AVERAGE(J1091:L1091)/AVERAGE(M1091:O1091)</f>
        <v>1.5160963458941499</v>
      </c>
      <c r="Q1091" s="1">
        <f>LOG(P1091,2)</f>
        <v>0.60036143776167361</v>
      </c>
      <c r="R1091" s="1">
        <f>_xlfn.T.TEST(J1091:L1091,M1091:O1091,2,2)</f>
        <v>0.28038643169797212</v>
      </c>
      <c r="S1091" s="1">
        <f>-LOG(R1091,10)</f>
        <v>0.55224300633046386</v>
      </c>
    </row>
    <row r="1092" spans="1:19" x14ac:dyDescent="0.2">
      <c r="A1092" s="1" t="s">
        <v>3527</v>
      </c>
      <c r="B1092" s="1" t="s">
        <v>3528</v>
      </c>
      <c r="C1092" s="1" t="s">
        <v>3529</v>
      </c>
      <c r="D1092" s="1">
        <v>12.7578</v>
      </c>
      <c r="E1092" s="1">
        <v>13.1751</v>
      </c>
      <c r="F1092" s="1">
        <v>13.379</v>
      </c>
      <c r="G1092" s="1">
        <v>12.200200000000001</v>
      </c>
      <c r="H1092" s="1">
        <v>12.0962</v>
      </c>
      <c r="I1092" s="1">
        <v>13.0646</v>
      </c>
      <c r="J1092" s="5">
        <f>2^D1092</f>
        <v>6925.9679686074751</v>
      </c>
      <c r="K1092" s="5">
        <f>2^E1092</f>
        <v>9249.117481924035</v>
      </c>
      <c r="L1092" s="5">
        <f>2^F1092</f>
        <v>10653.205680525145</v>
      </c>
      <c r="M1092" s="9">
        <f>2^G1092</f>
        <v>4705.7207682690005</v>
      </c>
      <c r="N1092" s="9">
        <f>2^H1092</f>
        <v>4378.4362780818528</v>
      </c>
      <c r="O1092" s="9">
        <f>2^I1092</f>
        <v>8567.1521785096538</v>
      </c>
      <c r="P1092" s="1">
        <f>AVERAGE(J1092:L1092)/AVERAGE(M1092:O1092)</f>
        <v>1.5199037527069705</v>
      </c>
      <c r="Q1092" s="1">
        <f>LOG(P1092,2)</f>
        <v>0.60397996847889779</v>
      </c>
      <c r="R1092" s="1">
        <f>_xlfn.T.TEST(J1092:L1092,M1092:O1092,2,2)</f>
        <v>0.15161670290237306</v>
      </c>
      <c r="S1092" s="1">
        <f>-LOG(R1092,10)</f>
        <v>0.81925295187844216</v>
      </c>
    </row>
    <row r="1093" spans="1:19" x14ac:dyDescent="0.2">
      <c r="A1093" s="1" t="s">
        <v>3324</v>
      </c>
      <c r="B1093" s="1" t="s">
        <v>3325</v>
      </c>
      <c r="C1093" s="1" t="s">
        <v>3326</v>
      </c>
      <c r="D1093" s="1">
        <v>10.200699999999999</v>
      </c>
      <c r="E1093" s="1">
        <v>12.5404</v>
      </c>
      <c r="F1093" s="1">
        <v>12.6454</v>
      </c>
      <c r="G1093" s="1">
        <v>9.2369699999999995</v>
      </c>
      <c r="H1093" s="1">
        <v>11.708500000000001</v>
      </c>
      <c r="I1093" s="1">
        <v>12.2745</v>
      </c>
      <c r="J1093" s="5">
        <f>2^D1093</f>
        <v>1176.8379823632188</v>
      </c>
      <c r="K1093" s="5">
        <f>2^E1093</f>
        <v>5957.1228671635863</v>
      </c>
      <c r="L1093" s="5">
        <f>2^F1093</f>
        <v>6406.8522268998195</v>
      </c>
      <c r="M1093" s="9">
        <f>2^G1093</f>
        <v>603.3996293265684</v>
      </c>
      <c r="N1093" s="9">
        <f>2^H1093</f>
        <v>3346.6454455490934</v>
      </c>
      <c r="O1093" s="9">
        <f>2^I1093</f>
        <v>4954.4184212821719</v>
      </c>
      <c r="P1093" s="1">
        <f>AVERAGE(J1093:L1093)/AVERAGE(M1093:O1093)</f>
        <v>1.5206770270066601</v>
      </c>
      <c r="Q1093" s="1">
        <f>LOG(P1093,2)</f>
        <v>0.60471377501277024</v>
      </c>
      <c r="R1093" s="1">
        <f>_xlfn.T.TEST(J1093:L1093,M1093:O1093,2,2)</f>
        <v>0.50277093788703731</v>
      </c>
      <c r="S1093" s="1">
        <f>-LOG(R1093,10)</f>
        <v>0.29862983416840172</v>
      </c>
    </row>
    <row r="1094" spans="1:19" x14ac:dyDescent="0.2">
      <c r="A1094" s="1" t="s">
        <v>2664</v>
      </c>
      <c r="B1094" s="1" t="s">
        <v>2665</v>
      </c>
      <c r="C1094" s="1" t="s">
        <v>2666</v>
      </c>
      <c r="D1094" s="1">
        <v>10.481</v>
      </c>
      <c r="E1094" s="1">
        <v>9.95214</v>
      </c>
      <c r="F1094" s="1">
        <v>10.682600000000001</v>
      </c>
      <c r="G1094" s="1">
        <v>9.6242999999999999</v>
      </c>
      <c r="H1094" s="1">
        <v>9.9166399999999992</v>
      </c>
      <c r="I1094" s="1">
        <v>9.8195200000000007</v>
      </c>
      <c r="J1094" s="5">
        <f>2^D1094</f>
        <v>1429.2078224610982</v>
      </c>
      <c r="K1094" s="5">
        <f>2^E1094</f>
        <v>990.58708403091259</v>
      </c>
      <c r="L1094" s="5">
        <f>2^F1094</f>
        <v>1643.5504199766488</v>
      </c>
      <c r="M1094" s="9">
        <f>2^G1094</f>
        <v>789.22891343560786</v>
      </c>
      <c r="N1094" s="9">
        <f>2^H1094</f>
        <v>966.50943113328765</v>
      </c>
      <c r="O1094" s="9">
        <f>2^I1094</f>
        <v>903.58718510749259</v>
      </c>
      <c r="P1094" s="1">
        <f>AVERAGE(J1094:L1094)/AVERAGE(M1094:O1094)</f>
        <v>1.5279608611748732</v>
      </c>
      <c r="Q1094" s="1">
        <f>LOG(P1094,2)</f>
        <v>0.61160758911182067</v>
      </c>
      <c r="R1094" s="1">
        <f>_xlfn.T.TEST(J1094:L1094,M1094:O1094,2,2)</f>
        <v>7.8409738805541085E-2</v>
      </c>
      <c r="S1094" s="1">
        <f>-LOG(R1094,10)</f>
        <v>1.1056299928406266</v>
      </c>
    </row>
    <row r="1095" spans="1:19" x14ac:dyDescent="0.2">
      <c r="A1095" s="1" t="s">
        <v>1024</v>
      </c>
      <c r="B1095" s="1" t="s">
        <v>1025</v>
      </c>
      <c r="C1095" s="1" t="s">
        <v>1026</v>
      </c>
      <c r="D1095" s="1">
        <v>12.9666</v>
      </c>
      <c r="E1095" s="1">
        <v>13.600099999999999</v>
      </c>
      <c r="F1095" s="1">
        <v>13.8508</v>
      </c>
      <c r="G1095" s="1">
        <v>12.0989</v>
      </c>
      <c r="H1095" s="1">
        <v>12.489699999999999</v>
      </c>
      <c r="I1095" s="1">
        <v>13.640700000000001</v>
      </c>
      <c r="J1095" s="5">
        <f>2^D1095</f>
        <v>8004.5245652913809</v>
      </c>
      <c r="K1095" s="5">
        <f>2^E1095</f>
        <v>12417.610806215431</v>
      </c>
      <c r="L1095" s="5">
        <f>2^F1095</f>
        <v>14774.277907625985</v>
      </c>
      <c r="M1095" s="9">
        <f>2^G1095</f>
        <v>4386.6381826652459</v>
      </c>
      <c r="N1095" s="9">
        <f>2^H1095</f>
        <v>5751.4101145549639</v>
      </c>
      <c r="O1095" s="9">
        <f>2^I1095</f>
        <v>12772.027996629842</v>
      </c>
      <c r="P1095" s="1">
        <f>AVERAGE(J1095:L1095)/AVERAGE(M1095:O1095)</f>
        <v>1.5362852933222606</v>
      </c>
      <c r="Q1095" s="1">
        <f>LOG(P1095,2)</f>
        <v>0.6194461542374029</v>
      </c>
      <c r="R1095" s="1">
        <f>_xlfn.T.TEST(J1095:L1095,M1095:O1095,2,2)</f>
        <v>0.27848470135905906</v>
      </c>
      <c r="S1095" s="1">
        <f>-LOG(R1095,10)</f>
        <v>0.55519865793311096</v>
      </c>
    </row>
    <row r="1096" spans="1:19" x14ac:dyDescent="0.2">
      <c r="A1096" s="1" t="s">
        <v>1435</v>
      </c>
      <c r="B1096" s="1" t="s">
        <v>1436</v>
      </c>
      <c r="C1096" s="1" t="s">
        <v>1437</v>
      </c>
      <c r="D1096" s="1">
        <v>18.1081</v>
      </c>
      <c r="E1096" s="1">
        <v>18.652000000000001</v>
      </c>
      <c r="F1096" s="1">
        <v>19.374099999999999</v>
      </c>
      <c r="G1096" s="1">
        <v>17.5959</v>
      </c>
      <c r="H1096" s="1">
        <v>17.947199999999999</v>
      </c>
      <c r="I1096" s="1">
        <v>18.738199999999999</v>
      </c>
      <c r="J1096" s="5">
        <f>2^D1096</f>
        <v>282540.86113573448</v>
      </c>
      <c r="K1096" s="5">
        <f>2^E1096</f>
        <v>411918.6724186127</v>
      </c>
      <c r="L1096" s="5">
        <f>2^F1096</f>
        <v>679493.39414586173</v>
      </c>
      <c r="M1096" s="9">
        <f>2^G1096</f>
        <v>198104.20803102932</v>
      </c>
      <c r="N1096" s="9">
        <f>2^H1096</f>
        <v>252723.448001129</v>
      </c>
      <c r="O1096" s="9">
        <f>2^I1096</f>
        <v>437280.65487384825</v>
      </c>
      <c r="P1096" s="1">
        <f>AVERAGE(J1096:L1096)/AVERAGE(M1096:O1096)</f>
        <v>1.5470555908868442</v>
      </c>
      <c r="Q1096" s="1">
        <f>LOG(P1096,2)</f>
        <v>0.62952503858126774</v>
      </c>
      <c r="R1096" s="1">
        <f>_xlfn.T.TEST(J1096:L1096,M1096:O1096,2,2)</f>
        <v>0.30406725701029286</v>
      </c>
      <c r="S1096" s="1">
        <f>-LOG(R1096,10)</f>
        <v>0.5170303436354059</v>
      </c>
    </row>
    <row r="1097" spans="1:19" x14ac:dyDescent="0.2">
      <c r="A1097" s="1" t="s">
        <v>3411</v>
      </c>
      <c r="B1097" s="1" t="s">
        <v>3412</v>
      </c>
      <c r="C1097" s="1" t="s">
        <v>3413</v>
      </c>
      <c r="D1097" s="1">
        <v>13.3832</v>
      </c>
      <c r="E1097" s="1">
        <v>13.2486</v>
      </c>
      <c r="F1097" s="1">
        <v>13.770300000000001</v>
      </c>
      <c r="G1097" s="1">
        <v>11.725300000000001</v>
      </c>
      <c r="H1097" s="1">
        <v>12.8369</v>
      </c>
      <c r="I1097" s="1">
        <v>13.4922</v>
      </c>
      <c r="J1097" s="5">
        <f>2^D1097</f>
        <v>10684.264674164182</v>
      </c>
      <c r="K1097" s="5">
        <f>2^E1097</f>
        <v>9732.535590667967</v>
      </c>
      <c r="L1097" s="5">
        <f>2^F1097</f>
        <v>13972.475259206238</v>
      </c>
      <c r="M1097" s="9">
        <f>2^G1097</f>
        <v>3385.8444965314407</v>
      </c>
      <c r="N1097" s="9">
        <f>2^H1097</f>
        <v>7316.3075171049413</v>
      </c>
      <c r="O1097" s="9">
        <f>2^I1097</f>
        <v>11522.770378130357</v>
      </c>
      <c r="P1097" s="1">
        <f>AVERAGE(J1097:L1097)/AVERAGE(M1097:O1097)</f>
        <v>1.5473293862559425</v>
      </c>
      <c r="Q1097" s="1">
        <f>LOG(P1097,2)</f>
        <v>0.62978034179994613</v>
      </c>
      <c r="R1097" s="1">
        <f>_xlfn.T.TEST(J1097:L1097,M1097:O1097,2,2)</f>
        <v>0.20450126552307549</v>
      </c>
      <c r="S1097" s="1">
        <f>-LOG(R1097,10)</f>
        <v>0.68930400008701675</v>
      </c>
    </row>
    <row r="1098" spans="1:19" x14ac:dyDescent="0.2">
      <c r="A1098" s="1" t="s">
        <v>217</v>
      </c>
      <c r="B1098" s="1" t="s">
        <v>218</v>
      </c>
      <c r="C1098" s="1" t="s">
        <v>219</v>
      </c>
      <c r="D1098" s="1">
        <v>12.238899999999999</v>
      </c>
      <c r="E1098" s="1">
        <v>12.4907</v>
      </c>
      <c r="F1098" s="1">
        <v>12.424300000000001</v>
      </c>
      <c r="G1098" s="1">
        <v>9.6116700000000002</v>
      </c>
      <c r="H1098" s="1">
        <v>11.9533</v>
      </c>
      <c r="I1098" s="1">
        <v>12.4605</v>
      </c>
      <c r="J1098" s="5">
        <f>2^D1098</f>
        <v>4833.6590549785051</v>
      </c>
      <c r="K1098" s="5">
        <f>2^E1098</f>
        <v>5755.3980702205627</v>
      </c>
      <c r="L1098" s="5">
        <f>2^F1098</f>
        <v>5496.509401287658</v>
      </c>
      <c r="M1098" s="9">
        <f>2^G1098</f>
        <v>782.34980458819564</v>
      </c>
      <c r="N1098" s="9">
        <f>2^H1098</f>
        <v>3965.5355463612959</v>
      </c>
      <c r="O1098" s="9">
        <f>2^I1098</f>
        <v>5636.1722971184372</v>
      </c>
      <c r="P1098" s="1">
        <f>AVERAGE(J1098:L1098)/AVERAGE(M1098:O1098)</f>
        <v>1.5490636773843054</v>
      </c>
      <c r="Q1098" s="1">
        <f>LOG(P1098,2)</f>
        <v>0.63139645023357449</v>
      </c>
      <c r="R1098" s="1">
        <f>_xlfn.T.TEST(J1098:L1098,M1098:O1098,2,2)</f>
        <v>0.26011886811678947</v>
      </c>
      <c r="S1098" s="1">
        <f>-LOG(R1098,10)</f>
        <v>0.58482814445232134</v>
      </c>
    </row>
    <row r="1099" spans="1:19" x14ac:dyDescent="0.2">
      <c r="A1099" s="1" t="s">
        <v>2688</v>
      </c>
      <c r="B1099" s="1" t="s">
        <v>2689</v>
      </c>
      <c r="C1099" s="1" t="s">
        <v>2690</v>
      </c>
      <c r="D1099" s="1">
        <v>12.608000000000001</v>
      </c>
      <c r="E1099" s="1">
        <v>13.1493</v>
      </c>
      <c r="F1099" s="1">
        <v>12.9754</v>
      </c>
      <c r="G1099" s="1">
        <v>10.958500000000001</v>
      </c>
      <c r="H1099" s="1">
        <v>12.1882</v>
      </c>
      <c r="I1099" s="1">
        <v>13.030900000000001</v>
      </c>
      <c r="J1099" s="5">
        <f>2^D1099</f>
        <v>6242.8972250716943</v>
      </c>
      <c r="K1099" s="5">
        <f>2^E1099</f>
        <v>9085.1838868635878</v>
      </c>
      <c r="L1099" s="5">
        <f>2^F1099</f>
        <v>8053.4989377980255</v>
      </c>
      <c r="M1099" s="9">
        <f>2^G1099</f>
        <v>1989.9272876192158</v>
      </c>
      <c r="N1099" s="9">
        <f>2^H1099</f>
        <v>4666.7420160750144</v>
      </c>
      <c r="O1099" s="9">
        <f>2^I1099</f>
        <v>8369.3507783001878</v>
      </c>
      <c r="P1099" s="1">
        <f>AVERAGE(J1099:L1099)/AVERAGE(M1099:O1099)</f>
        <v>1.5560727273186132</v>
      </c>
      <c r="Q1099" s="1">
        <f>LOG(P1099,2)</f>
        <v>0.63790949020194709</v>
      </c>
      <c r="R1099" s="1">
        <f>_xlfn.T.TEST(J1099:L1099,M1099:O1099,2,2)</f>
        <v>0.24148943846886309</v>
      </c>
      <c r="S1099" s="1">
        <f>-LOG(R1099,10)</f>
        <v>0.61710185834929643</v>
      </c>
    </row>
    <row r="1100" spans="1:19" x14ac:dyDescent="0.2">
      <c r="A1100" s="1" t="s">
        <v>2706</v>
      </c>
      <c r="B1100" s="1" t="s">
        <v>2707</v>
      </c>
      <c r="C1100" s="1" t="s">
        <v>2708</v>
      </c>
      <c r="D1100" s="1">
        <v>15.294600000000001</v>
      </c>
      <c r="E1100" s="1">
        <v>15.7372</v>
      </c>
      <c r="F1100" s="1">
        <v>15.885</v>
      </c>
      <c r="G1100" s="1">
        <v>13.8552</v>
      </c>
      <c r="H1100" s="1">
        <v>14.846299999999999</v>
      </c>
      <c r="I1100" s="1">
        <v>15.7523</v>
      </c>
      <c r="J1100" s="5">
        <f>2^D1100</f>
        <v>40191.421961376604</v>
      </c>
      <c r="K1100" s="5">
        <f>2^E1100</f>
        <v>54622.207505368351</v>
      </c>
      <c r="L1100" s="5">
        <f>2^F1100</f>
        <v>60514.783115961545</v>
      </c>
      <c r="M1100" s="9">
        <f>2^G1100</f>
        <v>14819.405985462166</v>
      </c>
      <c r="N1100" s="9">
        <f>2^H1100</f>
        <v>29456.532665742627</v>
      </c>
      <c r="O1100" s="9">
        <f>2^I1100</f>
        <v>55196.91441006495</v>
      </c>
      <c r="P1100" s="1">
        <f>AVERAGE(J1100:L1100)/AVERAGE(M1100:O1100)</f>
        <v>1.56151560755006</v>
      </c>
      <c r="Q1100" s="1">
        <f>LOG(P1100,2)</f>
        <v>0.64294698935370997</v>
      </c>
      <c r="R1100" s="1">
        <f>_xlfn.T.TEST(J1100:L1100,M1100:O1100,2,2)</f>
        <v>0.23285963646518171</v>
      </c>
      <c r="S1100" s="1">
        <f>-LOG(R1100,10)</f>
        <v>0.63290578488582694</v>
      </c>
    </row>
    <row r="1101" spans="1:19" x14ac:dyDescent="0.2">
      <c r="A1101" s="1" t="s">
        <v>2853</v>
      </c>
      <c r="B1101" s="1" t="s">
        <v>2854</v>
      </c>
      <c r="C1101" s="1" t="s">
        <v>2855</v>
      </c>
      <c r="D1101" s="1">
        <v>12.263999999999999</v>
      </c>
      <c r="E1101" s="1">
        <v>11.9778</v>
      </c>
      <c r="F1101" s="1">
        <v>12.6006</v>
      </c>
      <c r="G1101" s="1">
        <v>9.8655500000000007</v>
      </c>
      <c r="H1101" s="1">
        <v>11.282500000000001</v>
      </c>
      <c r="I1101" s="1">
        <v>12.6159</v>
      </c>
      <c r="J1101" s="5">
        <f>2^D1101</f>
        <v>4918.4908389794073</v>
      </c>
      <c r="K1101" s="5">
        <f>2^E1101</f>
        <v>4033.453755920917</v>
      </c>
      <c r="L1101" s="5">
        <f>2^F1101</f>
        <v>6210.9575840106072</v>
      </c>
      <c r="M1101" s="9">
        <f>2^G1101</f>
        <v>932.88148510984479</v>
      </c>
      <c r="N1101" s="9">
        <f>2^H1101</f>
        <v>2490.9839316206826</v>
      </c>
      <c r="O1101" s="9">
        <f>2^I1101</f>
        <v>6277.176241229934</v>
      </c>
      <c r="P1101" s="1">
        <f>AVERAGE(J1101:L1101)/AVERAGE(M1101:O1101)</f>
        <v>1.5630179431781526</v>
      </c>
      <c r="Q1101" s="1">
        <f>LOG(P1101,2)</f>
        <v>0.64433434032449455</v>
      </c>
      <c r="R1101" s="1">
        <f>_xlfn.T.TEST(J1101:L1101,M1101:O1101,2,2)</f>
        <v>0.34655362636197573</v>
      </c>
      <c r="S1101" s="1">
        <f>-LOG(R1101,10)</f>
        <v>0.46022955230453583</v>
      </c>
    </row>
    <row r="1102" spans="1:19" x14ac:dyDescent="0.2">
      <c r="A1102" s="1" t="s">
        <v>1758</v>
      </c>
      <c r="B1102" s="1" t="s">
        <v>1759</v>
      </c>
      <c r="C1102" s="1" t="s">
        <v>1760</v>
      </c>
      <c r="D1102" s="1">
        <v>14.773199999999999</v>
      </c>
      <c r="E1102" s="1">
        <v>15.366</v>
      </c>
      <c r="F1102" s="1">
        <v>15.7293</v>
      </c>
      <c r="G1102" s="1">
        <v>14.1675</v>
      </c>
      <c r="H1102" s="1">
        <v>14.619300000000001</v>
      </c>
      <c r="I1102" s="1">
        <v>15.1378</v>
      </c>
      <c r="J1102" s="5">
        <f>2^D1102</f>
        <v>28001.17990820331</v>
      </c>
      <c r="K1102" s="5">
        <f>2^E1102</f>
        <v>42230.567091732999</v>
      </c>
      <c r="L1102" s="5">
        <f>2^F1102</f>
        <v>54323.921227953113</v>
      </c>
      <c r="M1102" s="9">
        <f>2^G1102</f>
        <v>18401.043990157581</v>
      </c>
      <c r="N1102" s="9">
        <f>2^H1102</f>
        <v>25167.948442447163</v>
      </c>
      <c r="O1102" s="9">
        <f>2^I1102</f>
        <v>36052.208027996196</v>
      </c>
      <c r="P1102" s="1">
        <f>AVERAGE(J1102:L1102)/AVERAGE(M1102:O1102)</f>
        <v>1.5643530555599128</v>
      </c>
      <c r="Q1102" s="1">
        <f>LOG(P1102,2)</f>
        <v>0.64556614821040825</v>
      </c>
      <c r="R1102" s="1">
        <f>_xlfn.T.TEST(J1102:L1102,M1102:O1102,2,2)</f>
        <v>0.17815757007830199</v>
      </c>
      <c r="S1102" s="1">
        <f>-LOG(R1102,10)</f>
        <v>0.74919571935065477</v>
      </c>
    </row>
    <row r="1103" spans="1:19" x14ac:dyDescent="0.2">
      <c r="A1103" s="1" t="s">
        <v>1190</v>
      </c>
      <c r="B1103" s="1" t="s">
        <v>1191</v>
      </c>
      <c r="C1103" s="1" t="s">
        <v>1192</v>
      </c>
      <c r="D1103" s="1">
        <v>12.6648</v>
      </c>
      <c r="E1103" s="1">
        <v>13.818199999999999</v>
      </c>
      <c r="F1103" s="1">
        <v>14.3916</v>
      </c>
      <c r="G1103" s="1">
        <v>12.328900000000001</v>
      </c>
      <c r="H1103" s="1">
        <v>12.6806</v>
      </c>
      <c r="I1103" s="1">
        <v>13.909800000000001</v>
      </c>
      <c r="J1103" s="5">
        <f>2^D1103</f>
        <v>6493.5873823541333</v>
      </c>
      <c r="K1103" s="5">
        <f>2^E1103</f>
        <v>14444.173155942259</v>
      </c>
      <c r="L1103" s="5">
        <f>2^F1103</f>
        <v>21493.309158378688</v>
      </c>
      <c r="M1103" s="9">
        <f>2^G1103</f>
        <v>5144.8025702648147</v>
      </c>
      <c r="N1103" s="9">
        <f>2^H1103</f>
        <v>6565.0942154607392</v>
      </c>
      <c r="O1103" s="9">
        <f>2^I1103</f>
        <v>15391.00692861071</v>
      </c>
      <c r="P1103" s="1">
        <f>AVERAGE(J1103:L1103)/AVERAGE(M1103:O1103)</f>
        <v>1.5656699180193472</v>
      </c>
      <c r="Q1103" s="1">
        <f>LOG(P1103,2)</f>
        <v>0.64678008885422367</v>
      </c>
      <c r="R1103" s="1">
        <f>_xlfn.T.TEST(J1103:L1103,M1103:O1103,2,2)</f>
        <v>0.3967224630862668</v>
      </c>
      <c r="S1103" s="1">
        <f>-LOG(R1103,10)</f>
        <v>0.40151320835312959</v>
      </c>
    </row>
    <row r="1104" spans="1:19" x14ac:dyDescent="0.2">
      <c r="A1104" s="1" t="s">
        <v>1588</v>
      </c>
      <c r="B1104" s="1" t="s">
        <v>1589</v>
      </c>
      <c r="C1104" s="1" t="s">
        <v>1590</v>
      </c>
      <c r="D1104" s="1">
        <v>14.359299999999999</v>
      </c>
      <c r="E1104" s="1">
        <v>14.7514</v>
      </c>
      <c r="F1104" s="1">
        <v>15.379300000000001</v>
      </c>
      <c r="G1104" s="1">
        <v>13.5571</v>
      </c>
      <c r="H1104" s="1">
        <v>14.0161</v>
      </c>
      <c r="I1104" s="1">
        <v>14.8537</v>
      </c>
      <c r="J1104" s="5">
        <f>2^D1104</f>
        <v>21017.449701083635</v>
      </c>
      <c r="K1104" s="5">
        <f>2^E1104</f>
        <v>27581.245760600021</v>
      </c>
      <c r="L1104" s="5">
        <f>2^F1104</f>
        <v>42621.684730847759</v>
      </c>
      <c r="M1104" s="9">
        <f>2^G1104</f>
        <v>12052.961080695515</v>
      </c>
      <c r="N1104" s="9">
        <f>2^H1104</f>
        <v>16567.86404969366</v>
      </c>
      <c r="O1104" s="9">
        <f>2^I1104</f>
        <v>29608.01189700804</v>
      </c>
      <c r="P1104" s="1">
        <f>AVERAGE(J1104:L1104)/AVERAGE(M1104:O1104)</f>
        <v>1.5665842707731115</v>
      </c>
      <c r="Q1104" s="1">
        <f>LOG(P1104,2)</f>
        <v>0.64762237823525071</v>
      </c>
      <c r="R1104" s="1">
        <f>_xlfn.T.TEST(J1104:L1104,M1104:O1104,2,2)</f>
        <v>0.2549366179886049</v>
      </c>
      <c r="S1104" s="1">
        <f>-LOG(R1104,10)</f>
        <v>0.59356777987707776</v>
      </c>
    </row>
    <row r="1105" spans="1:19" x14ac:dyDescent="0.2">
      <c r="A1105" s="1" t="s">
        <v>3294</v>
      </c>
      <c r="B1105" s="1" t="s">
        <v>3295</v>
      </c>
      <c r="C1105" s="1" t="s">
        <v>3296</v>
      </c>
      <c r="D1105" s="1">
        <v>15.521599999999999</v>
      </c>
      <c r="E1105" s="1">
        <v>15.639699999999999</v>
      </c>
      <c r="F1105" s="1">
        <v>16.293500000000002</v>
      </c>
      <c r="G1105" s="1">
        <v>14.3825</v>
      </c>
      <c r="H1105" s="1">
        <v>15.068300000000001</v>
      </c>
      <c r="I1105" s="1">
        <v>15.819000000000001</v>
      </c>
      <c r="J1105" s="5">
        <f>2^D1105</f>
        <v>47039.985662527171</v>
      </c>
      <c r="K1105" s="5">
        <f>2^E1105</f>
        <v>51052.71267561931</v>
      </c>
      <c r="L1105" s="5">
        <f>2^F1105</f>
        <v>80321.578426231223</v>
      </c>
      <c r="M1105" s="9">
        <f>2^G1105</f>
        <v>21358.163788122933</v>
      </c>
      <c r="N1105" s="9">
        <f>2^H1105</f>
        <v>34356.608310842355</v>
      </c>
      <c r="O1105" s="9">
        <f>2^I1105</f>
        <v>57808.7397095622</v>
      </c>
      <c r="P1105" s="1">
        <f>AVERAGE(J1105:L1105)/AVERAGE(M1105:O1105)</f>
        <v>1.5716063916811978</v>
      </c>
      <c r="Q1105" s="1">
        <f>LOG(P1105,2)</f>
        <v>0.65223994032334764</v>
      </c>
      <c r="R1105" s="1">
        <f>_xlfn.T.TEST(J1105:L1105,M1105:O1105,2,2)</f>
        <v>0.22172395054275634</v>
      </c>
      <c r="S1105" s="1">
        <f>-LOG(R1105,10)</f>
        <v>0.65418739201519382</v>
      </c>
    </row>
    <row r="1106" spans="1:19" x14ac:dyDescent="0.2">
      <c r="A1106" s="1" t="s">
        <v>1358</v>
      </c>
      <c r="B1106" s="1" t="s">
        <v>1359</v>
      </c>
      <c r="C1106" s="1" t="s">
        <v>1360</v>
      </c>
      <c r="D1106" s="1">
        <v>13.3245</v>
      </c>
      <c r="E1106" s="1">
        <v>13.654500000000001</v>
      </c>
      <c r="F1106" s="1">
        <v>14.3758</v>
      </c>
      <c r="G1106" s="1">
        <v>12.1975</v>
      </c>
      <c r="H1106" s="1">
        <v>13.1035</v>
      </c>
      <c r="I1106" s="1">
        <v>13.8475</v>
      </c>
      <c r="J1106" s="5">
        <f>2^D1106</f>
        <v>10258.271219174016</v>
      </c>
      <c r="K1106" s="5">
        <f>2^E1106</f>
        <v>12894.784121974091</v>
      </c>
      <c r="L1106" s="5">
        <f>2^F1106</f>
        <v>21259.204601695033</v>
      </c>
      <c r="M1106" s="9">
        <f>2^G1106</f>
        <v>4696.9222599055902</v>
      </c>
      <c r="N1106" s="9">
        <f>2^H1106</f>
        <v>8801.2943991961038</v>
      </c>
      <c r="O1106" s="9">
        <f>2^I1106</f>
        <v>14740.522056716789</v>
      </c>
      <c r="P1106" s="1">
        <f>AVERAGE(J1106:L1106)/AVERAGE(M1106:O1106)</f>
        <v>1.5727423377434611</v>
      </c>
      <c r="Q1106" s="1">
        <f>LOG(P1106,2)</f>
        <v>0.65328233349475662</v>
      </c>
      <c r="R1106" s="1">
        <f>_xlfn.T.TEST(J1106:L1106,M1106:O1106,2,2)</f>
        <v>0.28913940267277344</v>
      </c>
      <c r="S1106" s="1">
        <f>-LOG(R1106,10)</f>
        <v>0.5388927205143812</v>
      </c>
    </row>
    <row r="1107" spans="1:19" x14ac:dyDescent="0.2">
      <c r="A1107" s="1" t="s">
        <v>3046</v>
      </c>
      <c r="B1107" s="1" t="s">
        <v>3047</v>
      </c>
      <c r="C1107" s="1" t="s">
        <v>3048</v>
      </c>
      <c r="D1107" s="1">
        <v>12.680899999999999</v>
      </c>
      <c r="E1107" s="1">
        <v>12.9802</v>
      </c>
      <c r="F1107" s="1">
        <v>13.3977</v>
      </c>
      <c r="G1107" s="1">
        <v>11.7546</v>
      </c>
      <c r="H1107" s="1">
        <v>12.1257</v>
      </c>
      <c r="I1107" s="1">
        <v>13.0008</v>
      </c>
      <c r="J1107" s="5">
        <f>2^D1107</f>
        <v>6566.4595303741135</v>
      </c>
      <c r="K1107" s="5">
        <f>2^E1107</f>
        <v>8080.3384103261487</v>
      </c>
      <c r="L1107" s="5">
        <f>2^F1107</f>
        <v>10792.189758487657</v>
      </c>
      <c r="M1107" s="9">
        <f>2^G1107</f>
        <v>3455.3113523983479</v>
      </c>
      <c r="N1107" s="9">
        <f>2^H1107</f>
        <v>4468.8874647673092</v>
      </c>
      <c r="O1107" s="9">
        <f>2^I1107</f>
        <v>8196.5438690740903</v>
      </c>
      <c r="P1107" s="1">
        <f>AVERAGE(J1107:L1107)/AVERAGE(M1107:O1107)</f>
        <v>1.5780282704283835</v>
      </c>
      <c r="Q1107" s="1">
        <f>LOG(P1107,2)</f>
        <v>0.65812305151201322</v>
      </c>
      <c r="R1107" s="1">
        <f>_xlfn.T.TEST(J1107:L1107,M1107:O1107,2,2)</f>
        <v>0.17723711048092963</v>
      </c>
      <c r="S1107" s="1">
        <f>-LOG(R1107,10)</f>
        <v>0.75144533894067933</v>
      </c>
    </row>
    <row r="1108" spans="1:19" x14ac:dyDescent="0.2">
      <c r="A1108" s="1" t="s">
        <v>175</v>
      </c>
      <c r="B1108" s="1" t="s">
        <v>176</v>
      </c>
      <c r="C1108" s="1" t="s">
        <v>177</v>
      </c>
      <c r="D1108" s="1">
        <v>15.3727</v>
      </c>
      <c r="E1108" s="1">
        <v>15.7308</v>
      </c>
      <c r="F1108" s="1">
        <v>15.567299999999999</v>
      </c>
      <c r="G1108" s="1">
        <v>14.0168</v>
      </c>
      <c r="H1108" s="1">
        <v>15.180300000000001</v>
      </c>
      <c r="I1108" s="1">
        <v>15.2189</v>
      </c>
      <c r="J1108" s="5">
        <f>2^D1108</f>
        <v>42427.145592203029</v>
      </c>
      <c r="K1108" s="5">
        <f>2^E1108</f>
        <v>54380.432309989432</v>
      </c>
      <c r="L1108" s="5">
        <f>2^F1108</f>
        <v>48553.914754583406</v>
      </c>
      <c r="M1108" s="9">
        <f>2^G1108</f>
        <v>16575.904778006552</v>
      </c>
      <c r="N1108" s="9">
        <f>2^H1108</f>
        <v>37130.059329443662</v>
      </c>
      <c r="O1108" s="9">
        <f>2^I1108</f>
        <v>38136.901139122121</v>
      </c>
      <c r="P1108" s="1">
        <f>AVERAGE(J1108:L1108)/AVERAGE(M1108:O1108)</f>
        <v>1.5827194879702526</v>
      </c>
      <c r="Q1108" s="1">
        <f>LOG(P1108,2)</f>
        <v>0.66240558322313159</v>
      </c>
      <c r="R1108" s="1">
        <f>_xlfn.T.TEST(J1108:L1108,M1108:O1108,2,2)</f>
        <v>8.4860005302803049E-2</v>
      </c>
      <c r="S1108" s="1">
        <f>-LOG(R1108,10)</f>
        <v>1.0712969454308447</v>
      </c>
    </row>
    <row r="1109" spans="1:19" x14ac:dyDescent="0.2">
      <c r="A1109" s="1" t="s">
        <v>1468</v>
      </c>
      <c r="B1109" s="1" t="s">
        <v>1469</v>
      </c>
      <c r="C1109" s="1" t="s">
        <v>1470</v>
      </c>
      <c r="D1109" s="1">
        <v>11.958600000000001</v>
      </c>
      <c r="E1109" s="1">
        <v>13.001300000000001</v>
      </c>
      <c r="F1109" s="1">
        <v>13.9138</v>
      </c>
      <c r="G1109" s="1">
        <v>11.823700000000001</v>
      </c>
      <c r="H1109" s="1">
        <v>11.4451</v>
      </c>
      <c r="I1109" s="1">
        <v>13.4239</v>
      </c>
      <c r="J1109" s="5">
        <f>2^D1109</f>
        <v>3980.1304472971083</v>
      </c>
      <c r="K1109" s="5">
        <f>2^E1109</f>
        <v>8199.3850670243428</v>
      </c>
      <c r="L1109" s="5">
        <f>2^F1109</f>
        <v>15433.73907280103</v>
      </c>
      <c r="M1109" s="9">
        <f>2^G1109</f>
        <v>3624.8359778906101</v>
      </c>
      <c r="N1109" s="9">
        <f>2^H1109</f>
        <v>2788.1645647338637</v>
      </c>
      <c r="O1109" s="9">
        <f>2^I1109</f>
        <v>10989.971313071035</v>
      </c>
      <c r="P1109" s="1">
        <f>AVERAGE(J1109:L1109)/AVERAGE(M1109:O1109)</f>
        <v>1.5866976523372027</v>
      </c>
      <c r="Q1109" s="1">
        <f>LOG(P1109,2)</f>
        <v>0.66602724661672463</v>
      </c>
      <c r="R1109" s="1">
        <f>_xlfn.T.TEST(J1109:L1109,M1109:O1109,2,2)</f>
        <v>0.46709632864472628</v>
      </c>
      <c r="S1109" s="1">
        <f>-LOG(R1109,10)</f>
        <v>0.33059354623309634</v>
      </c>
    </row>
    <row r="1110" spans="1:19" x14ac:dyDescent="0.2">
      <c r="A1110" s="1" t="s">
        <v>3438</v>
      </c>
      <c r="B1110" s="1" t="s">
        <v>3439</v>
      </c>
      <c r="C1110" s="1" t="s">
        <v>3440</v>
      </c>
      <c r="D1110" s="1">
        <v>11.678599999999999</v>
      </c>
      <c r="E1110" s="1">
        <v>12.583500000000001</v>
      </c>
      <c r="F1110" s="1">
        <v>12.5731</v>
      </c>
      <c r="G1110" s="1">
        <v>10.9833</v>
      </c>
      <c r="H1110" s="1">
        <v>11.3889</v>
      </c>
      <c r="I1110" s="1">
        <v>12.306100000000001</v>
      </c>
      <c r="J1110" s="5">
        <f>2^D1110</f>
        <v>3277.9996839470591</v>
      </c>
      <c r="K1110" s="5">
        <f>2^E1110</f>
        <v>6137.7748094820336</v>
      </c>
      <c r="L1110" s="5">
        <f>2^F1110</f>
        <v>6093.6883385825231</v>
      </c>
      <c r="M1110" s="9">
        <f>2^G1110</f>
        <v>2024.4299388788891</v>
      </c>
      <c r="N1110" s="9">
        <f>2^H1110</f>
        <v>2681.6402628942305</v>
      </c>
      <c r="O1110" s="9">
        <f>2^I1110</f>
        <v>5064.1344756204808</v>
      </c>
      <c r="P1110" s="1">
        <f>AVERAGE(J1110:L1110)/AVERAGE(M1110:O1110)</f>
        <v>1.5874245570205474</v>
      </c>
      <c r="Q1110" s="1">
        <f>LOG(P1110,2)</f>
        <v>0.66668802886203438</v>
      </c>
      <c r="R1110" s="1">
        <f>_xlfn.T.TEST(J1110:L1110,M1110:O1110,2,2)</f>
        <v>0.22140510512293807</v>
      </c>
      <c r="S1110" s="1">
        <f>-LOG(R1110,10)</f>
        <v>0.65481236945024912</v>
      </c>
    </row>
    <row r="1111" spans="1:19" x14ac:dyDescent="0.2">
      <c r="A1111" s="1" t="s">
        <v>3369</v>
      </c>
      <c r="B1111" s="1" t="s">
        <v>3370</v>
      </c>
      <c r="C1111" s="1" t="s">
        <v>3371</v>
      </c>
      <c r="D1111" s="1">
        <v>11.491199999999999</v>
      </c>
      <c r="E1111" s="1">
        <v>11.771100000000001</v>
      </c>
      <c r="F1111" s="1">
        <v>12.0136</v>
      </c>
      <c r="G1111" s="1">
        <v>10.8188</v>
      </c>
      <c r="H1111" s="1">
        <v>10.7417</v>
      </c>
      <c r="I1111" s="1">
        <v>11.5794</v>
      </c>
      <c r="J1111" s="5">
        <f>2^D1111</f>
        <v>2878.6965424414848</v>
      </c>
      <c r="K1111" s="5">
        <f>2^E1111</f>
        <v>3495.0563483165452</v>
      </c>
      <c r="L1111" s="5">
        <f>2^F1111</f>
        <v>4134.7947474868024</v>
      </c>
      <c r="M1111" s="9">
        <f>2^G1111</f>
        <v>1806.2726960011203</v>
      </c>
      <c r="N1111" s="9">
        <f>2^H1111</f>
        <v>1712.2765321061838</v>
      </c>
      <c r="O1111" s="9">
        <f>2^I1111</f>
        <v>3060.1783041406034</v>
      </c>
      <c r="P1111" s="1">
        <f>AVERAGE(J1111:L1111)/AVERAGE(M1111:O1111)</f>
        <v>1.5973526167079504</v>
      </c>
      <c r="Q1111" s="1">
        <f>LOG(P1111,2)</f>
        <v>0.67568282384607348</v>
      </c>
      <c r="R1111" s="1">
        <f>_xlfn.T.TEST(J1111:L1111,M1111:O1111,2,2)</f>
        <v>8.1611395389639602E-2</v>
      </c>
      <c r="S1111" s="1">
        <f>-LOG(R1111,10)</f>
        <v>1.0882491965241714</v>
      </c>
    </row>
    <row r="1112" spans="1:19" x14ac:dyDescent="0.2">
      <c r="A1112" s="1" t="s">
        <v>522</v>
      </c>
      <c r="B1112" s="1" t="s">
        <v>523</v>
      </c>
      <c r="C1112" s="1" t="s">
        <v>524</v>
      </c>
      <c r="D1112" s="1">
        <v>15.1348</v>
      </c>
      <c r="E1112" s="1">
        <v>16.133600000000001</v>
      </c>
      <c r="F1112" s="1">
        <v>16.529299999999999</v>
      </c>
      <c r="G1112" s="1">
        <v>14.8316</v>
      </c>
      <c r="H1112" s="1">
        <v>14.8537</v>
      </c>
      <c r="I1112" s="1">
        <v>16.052499999999998</v>
      </c>
      <c r="J1112" s="5">
        <f>2^D1112</f>
        <v>35977.317461217361</v>
      </c>
      <c r="K1112" s="5">
        <f>2^E1112</f>
        <v>71894.809623736597</v>
      </c>
      <c r="L1112" s="5">
        <f>2^F1112</f>
        <v>94583.440450897731</v>
      </c>
      <c r="M1112" s="9">
        <f>2^G1112</f>
        <v>29157.916215427238</v>
      </c>
      <c r="N1112" s="9">
        <f>2^H1112</f>
        <v>29608.01189700804</v>
      </c>
      <c r="O1112" s="9">
        <f>2^I1112</f>
        <v>67964.794077859755</v>
      </c>
      <c r="P1112" s="1">
        <f>AVERAGE(J1112:L1112)/AVERAGE(M1112:O1112)</f>
        <v>1.5975255568405149</v>
      </c>
      <c r="Q1112" s="1">
        <f>LOG(P1112,2)</f>
        <v>0.67583901125498991</v>
      </c>
      <c r="R1112" s="1">
        <f>_xlfn.T.TEST(J1112:L1112,M1112:O1112,2,2)</f>
        <v>0.30288398190943644</v>
      </c>
      <c r="S1112" s="1">
        <f>-LOG(R1112,10)</f>
        <v>0.51872369382557615</v>
      </c>
    </row>
    <row r="1113" spans="1:19" x14ac:dyDescent="0.2">
      <c r="A1113" s="1" t="s">
        <v>1785</v>
      </c>
      <c r="B1113" s="1" t="s">
        <v>1786</v>
      </c>
      <c r="C1113" s="1" t="s">
        <v>1787</v>
      </c>
      <c r="D1113" s="1">
        <v>10.5909</v>
      </c>
      <c r="E1113" s="1">
        <v>11.523300000000001</v>
      </c>
      <c r="F1113" s="1">
        <v>11.6624</v>
      </c>
      <c r="G1113" s="1">
        <v>9.0688200000000005</v>
      </c>
      <c r="H1113" s="1">
        <v>9.62927</v>
      </c>
      <c r="I1113" s="1">
        <v>11.7753</v>
      </c>
      <c r="J1113" s="5">
        <f>2^D1113</f>
        <v>1542.334527644909</v>
      </c>
      <c r="K1113" s="5">
        <f>2^E1113</f>
        <v>2943.465494370344</v>
      </c>
      <c r="L1113" s="5">
        <f>2^F1113</f>
        <v>3241.3969671475402</v>
      </c>
      <c r="M1113" s="9">
        <f>2^G1113</f>
        <v>537.01552999432897</v>
      </c>
      <c r="N1113" s="9">
        <f>2^H1113</f>
        <v>791.95244938003759</v>
      </c>
      <c r="O1113" s="9">
        <f>2^I1113</f>
        <v>3505.2460448403644</v>
      </c>
      <c r="P1113" s="1">
        <f>AVERAGE(J1113:L1113)/AVERAGE(M1113:O1113)</f>
        <v>1.5984391569047254</v>
      </c>
      <c r="Q1113" s="1">
        <f>LOG(P1113,2)</f>
        <v>0.6766638303227509</v>
      </c>
      <c r="R1113" s="1">
        <f>_xlfn.T.TEST(J1113:L1113,M1113:O1113,2,2)</f>
        <v>0.42419973970592306</v>
      </c>
      <c r="S1113" s="1">
        <f>-LOG(R1113,10)</f>
        <v>0.37242960230770766</v>
      </c>
    </row>
    <row r="1114" spans="1:19" x14ac:dyDescent="0.2">
      <c r="A1114" s="1" t="s">
        <v>1361</v>
      </c>
      <c r="B1114" s="1" t="s">
        <v>1362</v>
      </c>
      <c r="C1114" s="1" t="s">
        <v>1363</v>
      </c>
      <c r="D1114" s="1">
        <v>17.220800000000001</v>
      </c>
      <c r="E1114" s="1">
        <v>17.734300000000001</v>
      </c>
      <c r="F1114" s="1">
        <v>18.450399999999998</v>
      </c>
      <c r="G1114" s="1">
        <v>16.5227</v>
      </c>
      <c r="H1114" s="1">
        <v>17.0444</v>
      </c>
      <c r="I1114" s="1">
        <v>17.7819</v>
      </c>
      <c r="J1114" s="5">
        <f>2^D1114</f>
        <v>152748.63899636333</v>
      </c>
      <c r="K1114" s="5">
        <f>2^E1114</f>
        <v>218050.08088202661</v>
      </c>
      <c r="L1114" s="5">
        <f>2^F1114</f>
        <v>358198.55702804372</v>
      </c>
      <c r="M1114" s="9">
        <f>2^G1114</f>
        <v>94151.731072172595</v>
      </c>
      <c r="N1114" s="9">
        <f>2^H1114</f>
        <v>135168.55096618069</v>
      </c>
      <c r="O1114" s="9">
        <f>2^I1114</f>
        <v>225364.38271964109</v>
      </c>
      <c r="P1114" s="1">
        <f>AVERAGE(J1114:L1114)/AVERAGE(M1114:O1114)</f>
        <v>1.6033029776679233</v>
      </c>
      <c r="Q1114" s="1">
        <f>LOG(P1114,2)</f>
        <v>0.6810470786904641</v>
      </c>
      <c r="R1114" s="1">
        <f>_xlfn.T.TEST(J1114:L1114,M1114:O1114,2,2)</f>
        <v>0.27259179139569228</v>
      </c>
      <c r="S1114" s="1">
        <f>-LOG(R1114,10)</f>
        <v>0.56448722629015824</v>
      </c>
    </row>
    <row r="1115" spans="1:19" x14ac:dyDescent="0.2">
      <c r="A1115" s="1" t="s">
        <v>910</v>
      </c>
      <c r="B1115" s="1" t="s">
        <v>911</v>
      </c>
      <c r="C1115" s="1" t="s">
        <v>912</v>
      </c>
      <c r="D1115" s="1">
        <v>13.6363</v>
      </c>
      <c r="E1115" s="1">
        <v>13.37</v>
      </c>
      <c r="F1115" s="1">
        <v>14.7974</v>
      </c>
      <c r="G1115" s="1">
        <v>12.720800000000001</v>
      </c>
      <c r="H1115" s="1">
        <v>13.079499999999999</v>
      </c>
      <c r="I1115" s="1">
        <v>14.0344</v>
      </c>
      <c r="J1115" s="5">
        <f>2^D1115</f>
        <v>12733.134597385417</v>
      </c>
      <c r="K1115" s="5">
        <f>2^E1115</f>
        <v>10586.954388582331</v>
      </c>
      <c r="L1115" s="5">
        <f>2^F1115</f>
        <v>28474.837730046813</v>
      </c>
      <c r="M1115" s="9">
        <f>2^G1115</f>
        <v>6750.5999032090294</v>
      </c>
      <c r="N1115" s="9">
        <f>2^H1115</f>
        <v>8656.091295724973</v>
      </c>
      <c r="O1115" s="9">
        <f>2^I1115</f>
        <v>16779.359197951573</v>
      </c>
      <c r="P1115" s="1">
        <f>AVERAGE(J1115:L1115)/AVERAGE(M1115:O1115)</f>
        <v>1.6092352456213885</v>
      </c>
      <c r="Q1115" s="1">
        <f>LOG(P1115,2)</f>
        <v>0.68637524146441087</v>
      </c>
      <c r="R1115" s="1">
        <f>_xlfn.T.TEST(J1115:L1115,M1115:O1115,2,2)</f>
        <v>0.36639186148084146</v>
      </c>
      <c r="S1115" s="1">
        <f>-LOG(R1115,10)</f>
        <v>0.43605418171056415</v>
      </c>
    </row>
    <row r="1116" spans="1:19" x14ac:dyDescent="0.2">
      <c r="A1116" s="1" t="s">
        <v>1840</v>
      </c>
      <c r="B1116" s="1" t="s">
        <v>1841</v>
      </c>
      <c r="C1116" s="1" t="s">
        <v>1842</v>
      </c>
      <c r="D1116" s="1">
        <v>11.351699999999999</v>
      </c>
      <c r="E1116" s="1">
        <v>12.1602</v>
      </c>
      <c r="F1116" s="1">
        <v>12.656499999999999</v>
      </c>
      <c r="G1116" s="1">
        <v>10.555099999999999</v>
      </c>
      <c r="H1116" s="1">
        <v>9.1939200000000003</v>
      </c>
      <c r="I1116" s="1">
        <v>12.640700000000001</v>
      </c>
      <c r="J1116" s="5">
        <f>2^D1116</f>
        <v>2613.3778254141143</v>
      </c>
      <c r="K1116" s="5">
        <f>2^E1116</f>
        <v>4577.0425863975797</v>
      </c>
      <c r="L1116" s="5">
        <f>2^F1116</f>
        <v>6456.3362424468542</v>
      </c>
      <c r="M1116" s="9">
        <f>2^G1116</f>
        <v>1504.5329631409297</v>
      </c>
      <c r="N1116" s="9">
        <f>2^H1116</f>
        <v>585.66018148362457</v>
      </c>
      <c r="O1116" s="9">
        <f>2^I1116</f>
        <v>6386.0139983149202</v>
      </c>
      <c r="P1116" s="1">
        <f>AVERAGE(J1116:L1116)/AVERAGE(M1116:O1116)</f>
        <v>1.6100074507530229</v>
      </c>
      <c r="Q1116" s="1">
        <f>LOG(P1116,2)</f>
        <v>0.68706736482409392</v>
      </c>
      <c r="R1116" s="1">
        <f>_xlfn.T.TEST(J1116:L1116,M1116:O1116,2,2)</f>
        <v>0.46074947263194432</v>
      </c>
      <c r="S1116" s="1">
        <f>-LOG(R1116,10)</f>
        <v>0.33653515319660982</v>
      </c>
    </row>
    <row r="1117" spans="1:19" x14ac:dyDescent="0.2">
      <c r="A1117" s="1" t="s">
        <v>429</v>
      </c>
      <c r="B1117" s="1" t="s">
        <v>430</v>
      </c>
      <c r="C1117" s="1" t="s">
        <v>431</v>
      </c>
      <c r="D1117" s="1">
        <v>13.7813</v>
      </c>
      <c r="E1117" s="1">
        <v>14.8797</v>
      </c>
      <c r="F1117" s="1">
        <v>14.9894</v>
      </c>
      <c r="G1117" s="1">
        <v>13.021599999999999</v>
      </c>
      <c r="H1117" s="1">
        <v>13.326700000000001</v>
      </c>
      <c r="I1117" s="1">
        <v>14.8171</v>
      </c>
      <c r="J1117" s="5">
        <f>2^D1117</f>
        <v>14079.417237181906</v>
      </c>
      <c r="K1117" s="5">
        <f>2^E1117</f>
        <v>30146.439507988416</v>
      </c>
      <c r="L1117" s="5">
        <f>2^F1117</f>
        <v>32528.124010540309</v>
      </c>
      <c r="M1117" s="9">
        <f>2^G1117</f>
        <v>8315.5732122227237</v>
      </c>
      <c r="N1117" s="9">
        <f>2^H1117</f>
        <v>10273.926234393553</v>
      </c>
      <c r="O1117" s="9">
        <f>2^I1117</f>
        <v>28866.328443467253</v>
      </c>
      <c r="P1117" s="1">
        <f>AVERAGE(J1117:L1117)/AVERAGE(M1117:O1117)</f>
        <v>1.6173773415877821</v>
      </c>
      <c r="Q1117" s="1">
        <f>LOG(P1117,2)</f>
        <v>0.69365630548335133</v>
      </c>
      <c r="R1117" s="1">
        <f>_xlfn.T.TEST(J1117:L1117,M1117:O1117,2,2)</f>
        <v>0.32656786843259344</v>
      </c>
      <c r="S1117" s="1">
        <f>-LOG(R1117,10)</f>
        <v>0.4860265484692331</v>
      </c>
    </row>
    <row r="1118" spans="1:19" x14ac:dyDescent="0.2">
      <c r="A1118" s="1" t="s">
        <v>2658</v>
      </c>
      <c r="B1118" s="1" t="s">
        <v>2659</v>
      </c>
      <c r="C1118" s="1" t="s">
        <v>2660</v>
      </c>
      <c r="D1118" s="1">
        <v>13.8893</v>
      </c>
      <c r="E1118" s="1">
        <v>14.943300000000001</v>
      </c>
      <c r="F1118" s="1">
        <v>14.9253</v>
      </c>
      <c r="G1118" s="1">
        <v>13.108700000000001</v>
      </c>
      <c r="H1118" s="1">
        <v>13.7677</v>
      </c>
      <c r="I1118" s="1">
        <v>14.6126</v>
      </c>
      <c r="J1118" s="5">
        <f>2^D1118</f>
        <v>15173.854619410122</v>
      </c>
      <c r="K1118" s="5">
        <f>2^E1118</f>
        <v>31505.148731841644</v>
      </c>
      <c r="L1118" s="5">
        <f>2^F1118</f>
        <v>31114.512027531393</v>
      </c>
      <c r="M1118" s="9">
        <f>2^G1118</f>
        <v>8833.0747192020444</v>
      </c>
      <c r="N1118" s="9">
        <f>2^H1118</f>
        <v>13947.316983158453</v>
      </c>
      <c r="O1118" s="9">
        <f>2^I1118</f>
        <v>25051.337308333197</v>
      </c>
      <c r="P1118" s="1">
        <f>AVERAGE(J1118:L1118)/AVERAGE(M1118:O1118)</f>
        <v>1.6263998184425017</v>
      </c>
      <c r="Q1118" s="1">
        <f>LOG(P1118,2)</f>
        <v>0.70168195924503896</v>
      </c>
      <c r="R1118" s="1">
        <f>_xlfn.T.TEST(J1118:L1118,M1118:O1118,2,2)</f>
        <v>0.23776234827096551</v>
      </c>
      <c r="S1118" s="1">
        <f>-LOG(R1118,10)</f>
        <v>0.62385691856855097</v>
      </c>
    </row>
    <row r="1119" spans="1:19" x14ac:dyDescent="0.2">
      <c r="A1119" s="1" t="s">
        <v>2367</v>
      </c>
      <c r="B1119" s="1" t="s">
        <v>2368</v>
      </c>
      <c r="C1119" s="1" t="s">
        <v>2369</v>
      </c>
      <c r="D1119" s="1">
        <v>14.0746</v>
      </c>
      <c r="E1119" s="1">
        <v>14.825200000000001</v>
      </c>
      <c r="F1119" s="1">
        <v>15.0464</v>
      </c>
      <c r="G1119" s="1">
        <v>13.323499999999999</v>
      </c>
      <c r="H1119" s="1">
        <v>13.2721</v>
      </c>
      <c r="I1119" s="1">
        <v>14.824199999999999</v>
      </c>
      <c r="J1119" s="5">
        <f>2^D1119</f>
        <v>17253.482868661598</v>
      </c>
      <c r="K1119" s="5">
        <f>2^E1119</f>
        <v>29028.854040685685</v>
      </c>
      <c r="L1119" s="5">
        <f>2^F1119</f>
        <v>33839.016077625347</v>
      </c>
      <c r="M1119" s="9">
        <f>2^G1119</f>
        <v>10251.163191140398</v>
      </c>
      <c r="N1119" s="9">
        <f>2^H1119</f>
        <v>9892.3666683003503</v>
      </c>
      <c r="O1119" s="9">
        <f>2^I1119</f>
        <v>29008.739744241728</v>
      </c>
      <c r="P1119" s="1">
        <f>AVERAGE(J1119:L1119)/AVERAGE(M1119:O1119)</f>
        <v>1.6300641584406095</v>
      </c>
      <c r="Q1119" s="1">
        <f>LOG(P1119,2)</f>
        <v>0.70492874926770133</v>
      </c>
      <c r="R1119" s="1">
        <f>_xlfn.T.TEST(J1119:L1119,M1119:O1119,2,2)</f>
        <v>0.26686041423003143</v>
      </c>
      <c r="S1119" s="1">
        <f>-LOG(R1119,10)</f>
        <v>0.57371584418367338</v>
      </c>
    </row>
    <row r="1120" spans="1:19" x14ac:dyDescent="0.2">
      <c r="A1120" s="1" t="s">
        <v>513</v>
      </c>
      <c r="B1120" s="1" t="s">
        <v>514</v>
      </c>
      <c r="C1120" s="1" t="s">
        <v>515</v>
      </c>
      <c r="D1120" s="1">
        <v>15.2255</v>
      </c>
      <c r="E1120" s="1">
        <v>16.440300000000001</v>
      </c>
      <c r="F1120" s="1">
        <v>16.4681</v>
      </c>
      <c r="G1120" s="1">
        <v>14.8691</v>
      </c>
      <c r="H1120" s="1">
        <v>15.2624</v>
      </c>
      <c r="I1120" s="1">
        <v>15.9739</v>
      </c>
      <c r="J1120" s="5">
        <f>2^D1120</f>
        <v>38311.768427378971</v>
      </c>
      <c r="K1120" s="5">
        <f>2^E1120</f>
        <v>88924.910696492312</v>
      </c>
      <c r="L1120" s="5">
        <f>2^F1120</f>
        <v>90655.064575331518</v>
      </c>
      <c r="M1120" s="9">
        <f>2^G1120</f>
        <v>29925.754479739364</v>
      </c>
      <c r="N1120" s="9">
        <f>2^H1120</f>
        <v>39304.312653936715</v>
      </c>
      <c r="O1120" s="9">
        <f>2^I1120</f>
        <v>64361.039193280245</v>
      </c>
      <c r="P1120" s="1">
        <f>AVERAGE(J1120:L1120)/AVERAGE(M1120:O1120)</f>
        <v>1.6310348023162982</v>
      </c>
      <c r="Q1120" s="1">
        <f>LOG(P1120,2)</f>
        <v>0.7057875659820233</v>
      </c>
      <c r="R1120" s="1">
        <f>_xlfn.T.TEST(J1120:L1120,M1120:O1120,2,2)</f>
        <v>0.23288142212220017</v>
      </c>
      <c r="S1120" s="1">
        <f>-LOG(R1120,10)</f>
        <v>0.6328651554825987</v>
      </c>
    </row>
    <row r="1121" spans="1:19" x14ac:dyDescent="0.2">
      <c r="A1121" s="1" t="s">
        <v>1995</v>
      </c>
      <c r="B1121" s="1" t="s">
        <v>1996</v>
      </c>
      <c r="C1121" s="1" t="s">
        <v>1997</v>
      </c>
      <c r="D1121" s="1">
        <v>12.2517</v>
      </c>
      <c r="E1121" s="1">
        <v>13.349</v>
      </c>
      <c r="F1121" s="1">
        <v>13.2066</v>
      </c>
      <c r="G1121" s="1">
        <v>11.4411</v>
      </c>
      <c r="H1121" s="1">
        <v>11.944699999999999</v>
      </c>
      <c r="I1121" s="1">
        <v>13.043100000000001</v>
      </c>
      <c r="J1121" s="5">
        <f>2^D1121</f>
        <v>4876.7354609241711</v>
      </c>
      <c r="K1121" s="5">
        <f>2^E1121</f>
        <v>10433.965877874678</v>
      </c>
      <c r="L1121" s="5">
        <f>2^F1121</f>
        <v>9453.2847698415153</v>
      </c>
      <c r="M1121" s="9">
        <f>2^G1121</f>
        <v>2780.4448378650486</v>
      </c>
      <c r="N1121" s="9">
        <f>2^H1121</f>
        <v>3941.9670447091421</v>
      </c>
      <c r="O1121" s="9">
        <f>2^I1121</f>
        <v>8440.425413487792</v>
      </c>
      <c r="P1121" s="1">
        <f>AVERAGE(J1121:L1121)/AVERAGE(M1121:O1121)</f>
        <v>1.6332026536400246</v>
      </c>
      <c r="Q1121" s="1">
        <f>LOG(P1121,2)</f>
        <v>0.70770381677942029</v>
      </c>
      <c r="R1121" s="1">
        <f>_xlfn.T.TEST(J1121:L1121,M1121:O1121,2,2)</f>
        <v>0.25844038125006397</v>
      </c>
      <c r="S1121" s="1">
        <f>-LOG(R1121,10)</f>
        <v>0.5876396269621702</v>
      </c>
    </row>
    <row r="1122" spans="1:19" x14ac:dyDescent="0.2">
      <c r="A1122" s="1" t="s">
        <v>1432</v>
      </c>
      <c r="B1122" s="1" t="s">
        <v>1433</v>
      </c>
      <c r="C1122" s="1" t="s">
        <v>1434</v>
      </c>
      <c r="D1122" s="1">
        <v>12.330299999999999</v>
      </c>
      <c r="E1122" s="1">
        <v>12.7401</v>
      </c>
      <c r="F1122" s="1">
        <v>13.2174</v>
      </c>
      <c r="G1122" s="1">
        <v>11.334099999999999</v>
      </c>
      <c r="H1122" s="1">
        <v>12.0098</v>
      </c>
      <c r="I1122" s="1">
        <v>12.644399999999999</v>
      </c>
      <c r="J1122" s="5">
        <f>2^D1122</f>
        <v>5149.7975410023173</v>
      </c>
      <c r="K1122" s="5">
        <f>2^E1122</f>
        <v>6841.5144371667348</v>
      </c>
      <c r="L1122" s="5">
        <f>2^F1122</f>
        <v>9524.3175042732182</v>
      </c>
      <c r="M1122" s="9">
        <f>2^G1122</f>
        <v>2581.6898888669475</v>
      </c>
      <c r="N1122" s="9">
        <f>2^H1122</f>
        <v>4123.9181969492975</v>
      </c>
      <c r="O1122" s="9">
        <f>2^I1122</f>
        <v>6402.4128740826582</v>
      </c>
      <c r="P1122" s="1">
        <f>AVERAGE(J1122:L1122)/AVERAGE(M1122:O1122)</f>
        <v>1.6414094506153591</v>
      </c>
      <c r="Q1122" s="1">
        <f>LOG(P1122,2)</f>
        <v>0.71493516492679632</v>
      </c>
      <c r="R1122" s="1">
        <f>_xlfn.T.TEST(J1122:L1122,M1122:O1122,2,2)</f>
        <v>0.17244447054084971</v>
      </c>
      <c r="S1122" s="1">
        <f>-LOG(R1122,10)</f>
        <v>0.7633507267944003</v>
      </c>
    </row>
    <row r="1123" spans="1:19" x14ac:dyDescent="0.2">
      <c r="A1123" s="1" t="s">
        <v>40</v>
      </c>
      <c r="B1123" s="1" t="s">
        <v>41</v>
      </c>
      <c r="C1123" s="1" t="s">
        <v>42</v>
      </c>
      <c r="D1123" s="1">
        <v>11.678699999999999</v>
      </c>
      <c r="E1123" s="1">
        <v>11.7502</v>
      </c>
      <c r="F1123" s="1">
        <v>11.996499999999999</v>
      </c>
      <c r="G1123" s="1">
        <v>9.5730199999999996</v>
      </c>
      <c r="H1123" s="1">
        <v>10.5083</v>
      </c>
      <c r="I1123" s="1">
        <v>12.0915</v>
      </c>
      <c r="J1123" s="5">
        <f>2^D1123</f>
        <v>3278.2269054457456</v>
      </c>
      <c r="K1123" s="5">
        <f>2^E1123</f>
        <v>3444.7892329684437</v>
      </c>
      <c r="L1123" s="5">
        <f>2^F1123</f>
        <v>4086.0750858832034</v>
      </c>
      <c r="M1123" s="9">
        <f>2^G1123</f>
        <v>761.66880526497528</v>
      </c>
      <c r="N1123" s="9">
        <f>2^H1123</f>
        <v>1456.510109716043</v>
      </c>
      <c r="O1123" s="9">
        <f>2^I1123</f>
        <v>4364.1954539180051</v>
      </c>
      <c r="P1123" s="1">
        <f>AVERAGE(J1123:L1123)/AVERAGE(M1123:O1123)</f>
        <v>1.6421264757241902</v>
      </c>
      <c r="Q1123" s="1">
        <f>LOG(P1123,2)</f>
        <v>0.71556524701412672</v>
      </c>
      <c r="R1123" s="1">
        <f>_xlfn.T.TEST(J1123:L1123,M1123:O1123,2,2)</f>
        <v>0.28069386571441812</v>
      </c>
      <c r="S1123" s="1">
        <f>-LOG(R1123,10)</f>
        <v>0.55176707833630856</v>
      </c>
    </row>
    <row r="1124" spans="1:19" x14ac:dyDescent="0.2">
      <c r="A1124" s="1" t="s">
        <v>2253</v>
      </c>
      <c r="B1124" s="1" t="s">
        <v>2254</v>
      </c>
      <c r="C1124" s="1" t="s">
        <v>2255</v>
      </c>
      <c r="D1124" s="1">
        <v>11.4693</v>
      </c>
      <c r="E1124" s="1">
        <v>12.844200000000001</v>
      </c>
      <c r="F1124" s="1">
        <v>12.6366</v>
      </c>
      <c r="G1124" s="1">
        <v>10.1983</v>
      </c>
      <c r="H1124" s="1">
        <v>11.737</v>
      </c>
      <c r="I1124" s="1">
        <v>12.423400000000001</v>
      </c>
      <c r="J1124" s="5">
        <f>2^D1124</f>
        <v>2835.3281470901265</v>
      </c>
      <c r="K1124" s="5">
        <f>2^E1124</f>
        <v>7353.4216651089246</v>
      </c>
      <c r="L1124" s="5">
        <f>2^F1124</f>
        <v>6367.8913268017686</v>
      </c>
      <c r="M1124" s="9">
        <f>2^G1124</f>
        <v>1174.8818772261609</v>
      </c>
      <c r="N1124" s="9">
        <f>2^H1124</f>
        <v>3413.414736524157</v>
      </c>
      <c r="O1124" s="9">
        <f>2^I1124</f>
        <v>5493.0815696001773</v>
      </c>
      <c r="P1124" s="1">
        <f>AVERAGE(J1124:L1124)/AVERAGE(M1124:O1124)</f>
        <v>1.6422993798947341</v>
      </c>
      <c r="Q1124" s="1">
        <f>LOG(P1124,2)</f>
        <v>0.71571714448454538</v>
      </c>
      <c r="R1124" s="1">
        <f>_xlfn.T.TEST(J1124:L1124,M1124:O1124,2,2)</f>
        <v>0.30896199930135532</v>
      </c>
      <c r="S1124" s="1">
        <f>-LOG(R1124,10)</f>
        <v>0.51009493322438748</v>
      </c>
    </row>
    <row r="1125" spans="1:19" x14ac:dyDescent="0.2">
      <c r="A1125" s="1" t="s">
        <v>1505</v>
      </c>
      <c r="B1125" s="1" t="s">
        <v>1506</v>
      </c>
      <c r="C1125" s="1" t="s">
        <v>1507</v>
      </c>
      <c r="D1125" s="1">
        <v>9.2082599999999992</v>
      </c>
      <c r="E1125" s="1">
        <v>10.7744</v>
      </c>
      <c r="F1125" s="1">
        <v>11.665699999999999</v>
      </c>
      <c r="G1125" s="1">
        <v>9.2515699999999992</v>
      </c>
      <c r="H1125" s="1">
        <v>10.5044</v>
      </c>
      <c r="I1125" s="1">
        <v>10.363</v>
      </c>
      <c r="J1125" s="5">
        <f>2^D1125</f>
        <v>591.51051308583635</v>
      </c>
      <c r="K1125" s="5">
        <f>2^E1125</f>
        <v>1751.5300202448298</v>
      </c>
      <c r="L1125" s="5">
        <f>2^F1125</f>
        <v>3248.819778384453</v>
      </c>
      <c r="M1125" s="9">
        <f>2^G1125</f>
        <v>609.53700528946558</v>
      </c>
      <c r="N1125" s="9">
        <f>2^H1125</f>
        <v>1452.5780808698032</v>
      </c>
      <c r="O1125" s="9">
        <f>2^I1125</f>
        <v>1316.9638230329376</v>
      </c>
      <c r="P1125" s="1">
        <f>AVERAGE(J1125:L1125)/AVERAGE(M1125:O1125)</f>
        <v>1.6548475078529301</v>
      </c>
      <c r="Q1125" s="1">
        <f>LOG(P1125,2)</f>
        <v>0.72669828059721253</v>
      </c>
      <c r="R1125" s="1">
        <f>_xlfn.T.TEST(J1125:L1125,M1125:O1125,2,2)</f>
        <v>0.41524646296320461</v>
      </c>
      <c r="S1125" s="1">
        <f>-LOG(R1125,10)</f>
        <v>0.38169405814713925</v>
      </c>
    </row>
    <row r="1126" spans="1:19" x14ac:dyDescent="0.2">
      <c r="A1126" s="1" t="s">
        <v>968</v>
      </c>
      <c r="B1126" s="1" t="s">
        <v>969</v>
      </c>
      <c r="C1126" s="1" t="s">
        <v>970</v>
      </c>
      <c r="D1126" s="1">
        <v>12.632999999999999</v>
      </c>
      <c r="E1126" s="1">
        <v>12.3033</v>
      </c>
      <c r="F1126" s="1">
        <v>13.2864</v>
      </c>
      <c r="G1126" s="1">
        <v>11.366199999999999</v>
      </c>
      <c r="H1126" s="1">
        <v>11.394600000000001</v>
      </c>
      <c r="I1126" s="1">
        <v>12.889200000000001</v>
      </c>
      <c r="J1126" s="5">
        <f>2^D1126</f>
        <v>6352.0211463946589</v>
      </c>
      <c r="K1126" s="5">
        <f>2^E1126</f>
        <v>5054.3154736270844</v>
      </c>
      <c r="L1126" s="5">
        <f>2^F1126</f>
        <v>9990.9074144178485</v>
      </c>
      <c r="M1126" s="9">
        <f>2^G1126</f>
        <v>2639.7763685781483</v>
      </c>
      <c r="N1126" s="9">
        <f>2^H1126</f>
        <v>2692.2562174876125</v>
      </c>
      <c r="O1126" s="9">
        <f>2^I1126</f>
        <v>7586.4014422030668</v>
      </c>
      <c r="P1126" s="1">
        <f>AVERAGE(J1126:L1126)/AVERAGE(M1126:O1126)</f>
        <v>1.6563341955857005</v>
      </c>
      <c r="Q1126" s="1">
        <f>LOG(P1126,2)</f>
        <v>0.72799379220342753</v>
      </c>
      <c r="R1126" s="1">
        <f>_xlfn.T.TEST(J1126:L1126,M1126:O1126,2,2)</f>
        <v>0.26965332243280993</v>
      </c>
      <c r="S1126" s="1">
        <f>-LOG(R1126,10)</f>
        <v>0.56919422434542144</v>
      </c>
    </row>
    <row r="1127" spans="1:19" x14ac:dyDescent="0.2">
      <c r="A1127" s="1" t="s">
        <v>1234</v>
      </c>
      <c r="B1127" s="1" t="s">
        <v>1235</v>
      </c>
      <c r="C1127" s="1" t="s">
        <v>1236</v>
      </c>
      <c r="D1127" s="1">
        <v>15.9398</v>
      </c>
      <c r="E1127" s="1">
        <v>16.824400000000001</v>
      </c>
      <c r="F1127" s="1">
        <v>17.079999999999998</v>
      </c>
      <c r="G1127" s="1">
        <v>15.508599999999999</v>
      </c>
      <c r="H1127" s="1">
        <v>15.476699999999999</v>
      </c>
      <c r="I1127" s="1">
        <v>16.593800000000002</v>
      </c>
      <c r="J1127" s="5">
        <f>2^D1127</f>
        <v>62857.618803819845</v>
      </c>
      <c r="K1127" s="5">
        <f>2^E1127</f>
        <v>116051.04595293762</v>
      </c>
      <c r="L1127" s="5">
        <f>2^F1127</f>
        <v>138545.468612461</v>
      </c>
      <c r="M1127" s="9">
        <f>2^G1127</f>
        <v>46618.016447082795</v>
      </c>
      <c r="N1127" s="9">
        <f>2^H1127</f>
        <v>45598.53963184006</v>
      </c>
      <c r="O1127" s="9">
        <f>2^I1127</f>
        <v>98908.027758391341</v>
      </c>
      <c r="P1127" s="1">
        <f>AVERAGE(J1127:L1127)/AVERAGE(M1127:O1127)</f>
        <v>1.6609801156686173</v>
      </c>
      <c r="Q1127" s="1">
        <f>LOG(P1127,2)</f>
        <v>0.73203480225995843</v>
      </c>
      <c r="R1127" s="1">
        <f>_xlfn.T.TEST(J1127:L1127,M1127:O1127,2,2)</f>
        <v>0.21386127281921533</v>
      </c>
      <c r="S1127" s="1">
        <f>-LOG(R1127,10)</f>
        <v>0.66986785275274185</v>
      </c>
    </row>
    <row r="1128" spans="1:19" x14ac:dyDescent="0.2">
      <c r="A1128" s="1" t="s">
        <v>417</v>
      </c>
      <c r="B1128" s="1" t="s">
        <v>418</v>
      </c>
      <c r="C1128" s="1" t="s">
        <v>419</v>
      </c>
      <c r="D1128" s="1">
        <v>15.432499999999999</v>
      </c>
      <c r="E1128" s="1">
        <v>16.3916</v>
      </c>
      <c r="F1128" s="1">
        <v>16.724399999999999</v>
      </c>
      <c r="G1128" s="1">
        <v>14.9094</v>
      </c>
      <c r="H1128" s="1">
        <v>15.2659</v>
      </c>
      <c r="I1128" s="1">
        <v>16.1404</v>
      </c>
      <c r="J1128" s="5">
        <f>2^D1128</f>
        <v>44222.715615005531</v>
      </c>
      <c r="K1128" s="5">
        <f>2^E1128</f>
        <v>85973.236633514767</v>
      </c>
      <c r="L1128" s="5">
        <f>2^F1128</f>
        <v>108279.4545764448</v>
      </c>
      <c r="M1128" s="9">
        <f>2^G1128</f>
        <v>30773.48045381016</v>
      </c>
      <c r="N1128" s="9">
        <f>2^H1128</f>
        <v>39399.78126851446</v>
      </c>
      <c r="O1128" s="9">
        <f>2^I1128</f>
        <v>72234.478547982173</v>
      </c>
      <c r="P1128" s="1">
        <f>AVERAGE(J1128:L1128)/AVERAGE(M1128:O1128)</f>
        <v>1.6745958216337853</v>
      </c>
      <c r="Q1128" s="1">
        <f>LOG(P1128,2)</f>
        <v>0.74381293050306896</v>
      </c>
      <c r="R1128" s="1">
        <f>_xlfn.T.TEST(J1128:L1128,M1128:O1128,2,2)</f>
        <v>0.22991772818103851</v>
      </c>
      <c r="S1128" s="1">
        <f>-LOG(R1128,10)</f>
        <v>0.63842754045599304</v>
      </c>
    </row>
    <row r="1129" spans="1:19" x14ac:dyDescent="0.2">
      <c r="A1129" s="1" t="s">
        <v>2581</v>
      </c>
      <c r="B1129" s="1" t="s">
        <v>2582</v>
      </c>
      <c r="C1129" s="1" t="s">
        <v>2583</v>
      </c>
      <c r="D1129" s="1">
        <v>14.6256</v>
      </c>
      <c r="E1129" s="1">
        <v>14.8497</v>
      </c>
      <c r="F1129" s="1">
        <v>15.3612</v>
      </c>
      <c r="G1129" s="1">
        <v>13.244400000000001</v>
      </c>
      <c r="H1129" s="1">
        <v>13.984999999999999</v>
      </c>
      <c r="I1129" s="1">
        <v>14.9495</v>
      </c>
      <c r="J1129" s="5">
        <f>2^D1129</f>
        <v>25278.092840967864</v>
      </c>
      <c r="K1129" s="5">
        <f>2^E1129</f>
        <v>29526.034754100307</v>
      </c>
      <c r="L1129" s="5">
        <f>2^F1129</f>
        <v>42090.294978394631</v>
      </c>
      <c r="M1129" s="9">
        <f>2^G1129</f>
        <v>9704.2432588865358</v>
      </c>
      <c r="N1129" s="9">
        <f>2^H1129</f>
        <v>16214.534658706742</v>
      </c>
      <c r="O1129" s="9">
        <f>2^I1129</f>
        <v>31640.833848361748</v>
      </c>
      <c r="P1129" s="1">
        <f>AVERAGE(J1129:L1129)/AVERAGE(M1129:O1129)</f>
        <v>1.6833751931379994</v>
      </c>
      <c r="Q1129" s="1">
        <f>LOG(P1129,2)</f>
        <v>0.75135676249876515</v>
      </c>
      <c r="R1129" s="1">
        <f>_xlfn.T.TEST(J1129:L1129,M1129:O1129,2,2)</f>
        <v>0.18648121944179671</v>
      </c>
      <c r="S1129" s="1">
        <f>-LOG(R1129,10)</f>
        <v>0.72936489953085304</v>
      </c>
    </row>
    <row r="1130" spans="1:19" x14ac:dyDescent="0.2">
      <c r="A1130" s="1" t="s">
        <v>1388</v>
      </c>
      <c r="B1130" s="1" t="s">
        <v>1389</v>
      </c>
      <c r="C1130" s="1" t="s">
        <v>1390</v>
      </c>
      <c r="D1130" s="1">
        <v>12.926600000000001</v>
      </c>
      <c r="E1130" s="1">
        <v>13.0036</v>
      </c>
      <c r="F1130" s="1">
        <v>13.8177</v>
      </c>
      <c r="G1130" s="1">
        <v>10.9588</v>
      </c>
      <c r="H1130" s="1">
        <v>12.613799999999999</v>
      </c>
      <c r="I1130" s="1">
        <v>13.2547</v>
      </c>
      <c r="J1130" s="5">
        <f>2^D1130</f>
        <v>7785.6404201138412</v>
      </c>
      <c r="K1130" s="5">
        <f>2^E1130</f>
        <v>8212.4672678032402</v>
      </c>
      <c r="L1130" s="5">
        <f>2^F1130</f>
        <v>14439.168054361093</v>
      </c>
      <c r="M1130" s="9">
        <f>2^G1130</f>
        <v>1990.3411243918729</v>
      </c>
      <c r="N1130" s="9">
        <f>2^H1130</f>
        <v>6268.0457733097555</v>
      </c>
      <c r="O1130" s="9">
        <f>2^I1130</f>
        <v>9773.7737964633125</v>
      </c>
      <c r="P1130" s="1">
        <f>AVERAGE(J1130:L1130)/AVERAGE(M1130:O1130)</f>
        <v>1.6879439052540957</v>
      </c>
      <c r="Q1130" s="1">
        <f>LOG(P1130,2)</f>
        <v>0.75526696035052576</v>
      </c>
      <c r="R1130" s="1">
        <f>_xlfn.T.TEST(J1130:L1130,M1130:O1130,2,2)</f>
        <v>0.25474861385480096</v>
      </c>
      <c r="S1130" s="1">
        <f>-LOG(R1130,10)</f>
        <v>0.59388817041024589</v>
      </c>
    </row>
    <row r="1131" spans="1:19" x14ac:dyDescent="0.2">
      <c r="A1131" s="1" t="s">
        <v>2670</v>
      </c>
      <c r="B1131" s="1" t="s">
        <v>2671</v>
      </c>
      <c r="C1131" s="1" t="s">
        <v>2672</v>
      </c>
      <c r="D1131" s="1">
        <v>15.344099999999999</v>
      </c>
      <c r="E1131" s="1">
        <v>15.9175</v>
      </c>
      <c r="F1131" s="1">
        <v>16.9011</v>
      </c>
      <c r="G1131" s="1">
        <v>14.349500000000001</v>
      </c>
      <c r="H1131" s="1">
        <v>14.6835</v>
      </c>
      <c r="I1131" s="1">
        <v>16.399899999999999</v>
      </c>
      <c r="J1131" s="5">
        <f>2^D1131</f>
        <v>41594.351393918172</v>
      </c>
      <c r="K1131" s="5">
        <f>2^E1131</f>
        <v>61893.487712997761</v>
      </c>
      <c r="L1131" s="5">
        <f>2^F1131</f>
        <v>122387.78072045295</v>
      </c>
      <c r="M1131" s="9">
        <f>2^G1131</f>
        <v>20875.165283182079</v>
      </c>
      <c r="N1131" s="9">
        <f>2^H1131</f>
        <v>26313.216639306367</v>
      </c>
      <c r="O1131" s="9">
        <f>2^I1131</f>
        <v>86469.276639154545</v>
      </c>
      <c r="P1131" s="1">
        <f>AVERAGE(J1131:L1131)/AVERAGE(M1131:O1131)</f>
        <v>1.6899564324119511</v>
      </c>
      <c r="Q1131" s="1">
        <f>LOG(P1131,2)</f>
        <v>0.75698605387229878</v>
      </c>
      <c r="R1131" s="1">
        <f>_xlfn.T.TEST(J1131:L1131,M1131:O1131,2,2)</f>
        <v>0.39251879415539609</v>
      </c>
      <c r="S1131" s="1">
        <f>-LOG(R1131,10)</f>
        <v>0.4061395440077204</v>
      </c>
    </row>
    <row r="1132" spans="1:19" x14ac:dyDescent="0.2">
      <c r="A1132" s="1" t="s">
        <v>3381</v>
      </c>
      <c r="B1132" s="1" t="s">
        <v>3382</v>
      </c>
      <c r="C1132" s="1" t="s">
        <v>3383</v>
      </c>
      <c r="D1132" s="1">
        <v>10.988300000000001</v>
      </c>
      <c r="E1132" s="1">
        <v>11.559100000000001</v>
      </c>
      <c r="F1132" s="1">
        <v>10.506399999999999</v>
      </c>
      <c r="G1132" s="1">
        <v>8.6646099999999997</v>
      </c>
      <c r="H1132" s="1">
        <v>9.7413100000000004</v>
      </c>
      <c r="I1132" s="1">
        <v>11.3306</v>
      </c>
      <c r="J1132" s="5">
        <f>2^D1132</f>
        <v>2031.4582505017859</v>
      </c>
      <c r="K1132" s="5">
        <f>2^E1132</f>
        <v>3017.4204049483019</v>
      </c>
      <c r="L1132" s="5">
        <f>2^F1132</f>
        <v>1454.5931781086474</v>
      </c>
      <c r="M1132" s="9">
        <f>2^G1132</f>
        <v>405.7957654016185</v>
      </c>
      <c r="N1132" s="9">
        <f>2^H1132</f>
        <v>855.90685970037987</v>
      </c>
      <c r="O1132" s="9">
        <f>2^I1132</f>
        <v>2575.4342613222211</v>
      </c>
      <c r="P1132" s="1">
        <f>AVERAGE(J1132:L1132)/AVERAGE(M1132:O1132)</f>
        <v>1.6948761605477254</v>
      </c>
      <c r="Q1132" s="1">
        <f>LOG(P1132,2)</f>
        <v>0.76117986386859893</v>
      </c>
      <c r="R1132" s="1">
        <f>_xlfn.T.TEST(J1132:L1132,M1132:O1132,2,2)</f>
        <v>0.33058733788518696</v>
      </c>
      <c r="S1132" s="1">
        <f>-LOG(R1132,10)</f>
        <v>0.48071378473887205</v>
      </c>
    </row>
    <row r="1133" spans="1:19" x14ac:dyDescent="0.2">
      <c r="A1133" s="1" t="s">
        <v>3158</v>
      </c>
      <c r="B1133" s="1" t="s">
        <v>3159</v>
      </c>
      <c r="C1133" s="1" t="s">
        <v>3160</v>
      </c>
      <c r="D1133" s="1">
        <v>17.3672</v>
      </c>
      <c r="E1133" s="1">
        <v>17.7683</v>
      </c>
      <c r="F1133" s="1">
        <v>18.241499999999998</v>
      </c>
      <c r="G1133" s="1">
        <v>16.456199999999999</v>
      </c>
      <c r="H1133" s="1">
        <v>16.9635</v>
      </c>
      <c r="I1133" s="1">
        <v>17.572099999999999</v>
      </c>
      <c r="J1133" s="5">
        <f>2^D1133</f>
        <v>169062.83241063292</v>
      </c>
      <c r="K1133" s="5">
        <f>2^E1133</f>
        <v>223249.89944923393</v>
      </c>
      <c r="L1133" s="5">
        <f>2^F1133</f>
        <v>309912.19493149966</v>
      </c>
      <c r="M1133" s="9">
        <f>2^G1133</f>
        <v>89910.376161906868</v>
      </c>
      <c r="N1133" s="9">
        <f>2^H1133</f>
        <v>127797.49214169773</v>
      </c>
      <c r="O1133" s="9">
        <f>2^I1133</f>
        <v>194862.91133499893</v>
      </c>
      <c r="P1133" s="1">
        <f>AVERAGE(J1133:L1133)/AVERAGE(M1133:O1133)</f>
        <v>1.7020714055573425</v>
      </c>
      <c r="Q1133" s="1">
        <f>LOG(P1133,2)</f>
        <v>0.76729156245428642</v>
      </c>
      <c r="R1133" s="1">
        <f>_xlfn.T.TEST(J1133:L1133,M1133:O1133,2,2)</f>
        <v>0.13254079219406589</v>
      </c>
      <c r="S1133" s="1">
        <f>-LOG(R1133,10)</f>
        <v>0.87765043796641495</v>
      </c>
    </row>
    <row r="1134" spans="1:19" x14ac:dyDescent="0.2">
      <c r="A1134" s="1" t="s">
        <v>858</v>
      </c>
      <c r="B1134" s="1" t="s">
        <v>859</v>
      </c>
      <c r="C1134" s="1" t="s">
        <v>860</v>
      </c>
      <c r="D1134" s="1">
        <v>19.357099999999999</v>
      </c>
      <c r="E1134" s="1">
        <v>19.835999999999999</v>
      </c>
      <c r="F1134" s="1">
        <v>20.449100000000001</v>
      </c>
      <c r="G1134" s="1">
        <v>18.599900000000002</v>
      </c>
      <c r="H1134" s="1">
        <v>19.0533</v>
      </c>
      <c r="I1134" s="1">
        <v>19.6754</v>
      </c>
      <c r="J1134" s="5">
        <f>2^D1134</f>
        <v>671533.57172388665</v>
      </c>
      <c r="K1134" s="5">
        <f>2^E1134</f>
        <v>935903.33315924625</v>
      </c>
      <c r="L1134" s="5">
        <f>2^F1134</f>
        <v>1431503.7311639073</v>
      </c>
      <c r="M1134" s="9">
        <f>2^G1134</f>
        <v>397308.46333272231</v>
      </c>
      <c r="N1134" s="9">
        <f>2^H1134</f>
        <v>544019.93770680274</v>
      </c>
      <c r="O1134" s="9">
        <f>2^I1134</f>
        <v>837308.64784369164</v>
      </c>
      <c r="P1134" s="1">
        <f>AVERAGE(J1134:L1134)/AVERAGE(M1134:O1134)</f>
        <v>1.7085782835543384</v>
      </c>
      <c r="Q1134" s="1">
        <f>LOG(P1134,2)</f>
        <v>0.77279635061076557</v>
      </c>
      <c r="R1134" s="1">
        <f>_xlfn.T.TEST(J1134:L1134,M1134:O1134,2,2)</f>
        <v>0.17822821009761644</v>
      </c>
      <c r="S1134" s="1">
        <f>-LOG(R1134,10)</f>
        <v>0.74902355439515955</v>
      </c>
    </row>
    <row r="1135" spans="1:19" x14ac:dyDescent="0.2">
      <c r="A1135" s="1" t="s">
        <v>288</v>
      </c>
      <c r="B1135" s="1" t="s">
        <v>289</v>
      </c>
      <c r="C1135" s="1" t="s">
        <v>290</v>
      </c>
      <c r="D1135" s="1">
        <v>17.6966</v>
      </c>
      <c r="E1135" s="1">
        <v>18.1144</v>
      </c>
      <c r="F1135" s="1">
        <v>18.036100000000001</v>
      </c>
      <c r="G1135" s="1">
        <v>16.104399999999998</v>
      </c>
      <c r="H1135" s="1">
        <v>17.357199999999999</v>
      </c>
      <c r="I1135" s="1">
        <v>17.675799999999999</v>
      </c>
      <c r="J1135" s="5">
        <f>2^D1135</f>
        <v>212425.87766233555</v>
      </c>
      <c r="K1135" s="5">
        <f>2^E1135</f>
        <v>283777.36610070925</v>
      </c>
      <c r="L1135" s="5">
        <f>2^F1135</f>
        <v>268786.28500894917</v>
      </c>
      <c r="M1135" s="9">
        <f>2^G1135</f>
        <v>70454.293162375572</v>
      </c>
      <c r="N1135" s="9">
        <f>2^H1135</f>
        <v>167895.03012432865</v>
      </c>
      <c r="O1135" s="9">
        <f>2^I1135</f>
        <v>209385.20782026686</v>
      </c>
      <c r="P1135" s="1">
        <f>AVERAGE(J1135:L1135)/AVERAGE(M1135:O1135)</f>
        <v>1.7085783553049774</v>
      </c>
      <c r="Q1135" s="1">
        <f>LOG(P1135,2)</f>
        <v>0.77279641119580855</v>
      </c>
      <c r="R1135" s="1">
        <f>_xlfn.T.TEST(J1135:L1135,M1135:O1135,2,2)</f>
        <v>8.5575022634085646E-2</v>
      </c>
      <c r="S1135" s="1">
        <f>-LOG(R1135,10)</f>
        <v>1.0676529773217567</v>
      </c>
    </row>
    <row r="1136" spans="1:19" x14ac:dyDescent="0.2">
      <c r="A1136" s="1" t="s">
        <v>2081</v>
      </c>
      <c r="B1136" s="1" t="s">
        <v>2082</v>
      </c>
      <c r="C1136" s="1" t="s">
        <v>2083</v>
      </c>
      <c r="D1136" s="1">
        <v>15.536199999999999</v>
      </c>
      <c r="E1136" s="1">
        <v>15.886900000000001</v>
      </c>
      <c r="F1136" s="1">
        <v>15.9636</v>
      </c>
      <c r="G1136" s="1">
        <v>14.613200000000001</v>
      </c>
      <c r="H1136" s="1">
        <v>14.739699999999999</v>
      </c>
      <c r="I1136" s="1">
        <v>15.5518</v>
      </c>
      <c r="J1136" s="5">
        <f>2^D1136</f>
        <v>47518.444818397737</v>
      </c>
      <c r="K1136" s="5">
        <f>2^E1136</f>
        <v>60594.532355965894</v>
      </c>
      <c r="L1136" s="5">
        <f>2^F1136</f>
        <v>63903.175347922166</v>
      </c>
      <c r="M1136" s="9">
        <f>2^G1136</f>
        <v>25061.758033406612</v>
      </c>
      <c r="N1136" s="9">
        <f>2^H1136</f>
        <v>27358.471318109529</v>
      </c>
      <c r="O1136" s="9">
        <f>2^I1136</f>
        <v>48035.05436548264</v>
      </c>
      <c r="P1136" s="1">
        <f>AVERAGE(J1136:L1136)/AVERAGE(M1136:O1136)</f>
        <v>1.7123654043612806</v>
      </c>
      <c r="Q1136" s="1">
        <f>LOG(P1136,2)</f>
        <v>0.77599059356699873</v>
      </c>
      <c r="R1136" s="1">
        <f>_xlfn.T.TEST(J1136:L1136,M1136:O1136,2,2)</f>
        <v>5.441921180591857E-2</v>
      </c>
      <c r="S1136" s="1">
        <f>-LOG(R1136,10)</f>
        <v>1.2642477527219937</v>
      </c>
    </row>
    <row r="1137" spans="1:19" x14ac:dyDescent="0.2">
      <c r="A1137" s="1" t="s">
        <v>137</v>
      </c>
      <c r="B1137" s="1" t="s">
        <v>138</v>
      </c>
      <c r="C1137" s="1" t="s">
        <v>139</v>
      </c>
      <c r="D1137" s="1">
        <v>17.853300000000001</v>
      </c>
      <c r="E1137" s="1">
        <v>18.243500000000001</v>
      </c>
      <c r="F1137" s="1">
        <v>18.291899999999998</v>
      </c>
      <c r="G1137" s="1">
        <v>16.5749</v>
      </c>
      <c r="H1137" s="1">
        <v>17.154</v>
      </c>
      <c r="I1137" s="1">
        <v>18.005299999999998</v>
      </c>
      <c r="J1137" s="5">
        <f>2^D1137</f>
        <v>236798.43160748971</v>
      </c>
      <c r="K1137" s="5">
        <f>2^E1137</f>
        <v>310342.12239393132</v>
      </c>
      <c r="L1137" s="5">
        <f>2^F1137</f>
        <v>320930.19329251774</v>
      </c>
      <c r="M1137" s="9">
        <f>2^G1137</f>
        <v>97620.735434939896</v>
      </c>
      <c r="N1137" s="9">
        <f>2^H1137</f>
        <v>145837.27660529516</v>
      </c>
      <c r="O1137" s="9">
        <f>2^I1137</f>
        <v>263108.80429091759</v>
      </c>
      <c r="P1137" s="1">
        <f>AVERAGE(J1137:L1137)/AVERAGE(M1137:O1137)</f>
        <v>1.7136352388437222</v>
      </c>
      <c r="Q1137" s="1">
        <f>LOG(P1137,2)</f>
        <v>0.7770600527908863</v>
      </c>
      <c r="R1137" s="1">
        <f>_xlfn.T.TEST(J1137:L1137,M1137:O1137,2,2)</f>
        <v>9.6976961185210306E-2</v>
      </c>
      <c r="S1137" s="1">
        <f>-LOG(R1137,10)</f>
        <v>1.0133314288116655</v>
      </c>
    </row>
    <row r="1138" spans="1:19" x14ac:dyDescent="0.2">
      <c r="A1138" s="1" t="s">
        <v>1980</v>
      </c>
      <c r="B1138" s="1" t="s">
        <v>1981</v>
      </c>
      <c r="C1138" s="1" t="s">
        <v>1982</v>
      </c>
      <c r="D1138" s="1">
        <v>14.859500000000001</v>
      </c>
      <c r="E1138" s="1">
        <v>15.3568</v>
      </c>
      <c r="F1138" s="1">
        <v>15.946999999999999</v>
      </c>
      <c r="G1138" s="1">
        <v>13.9396</v>
      </c>
      <c r="H1138" s="1">
        <v>14.132400000000001</v>
      </c>
      <c r="I1138" s="1">
        <v>15.451700000000001</v>
      </c>
      <c r="J1138" s="5">
        <f>2^D1138</f>
        <v>29727.283204636598</v>
      </c>
      <c r="K1138" s="5">
        <f>2^E1138</f>
        <v>41962.121547570467</v>
      </c>
      <c r="L1138" s="5">
        <f>2^F1138</f>
        <v>63172.103880090741</v>
      </c>
      <c r="M1138" s="9">
        <f>2^G1138</f>
        <v>15712.226372886116</v>
      </c>
      <c r="N1138" s="9">
        <f>2^H1138</f>
        <v>17958.758516408398</v>
      </c>
      <c r="O1138" s="9">
        <f>2^I1138</f>
        <v>44815.184013754515</v>
      </c>
      <c r="P1138" s="1">
        <f>AVERAGE(J1138:L1138)/AVERAGE(M1138:O1138)</f>
        <v>1.7182837500819677</v>
      </c>
      <c r="Q1138" s="1">
        <f>LOG(P1138,2)</f>
        <v>0.78096829668234879</v>
      </c>
      <c r="R1138" s="1">
        <f>_xlfn.T.TEST(J1138:L1138,M1138:O1138,2,2)</f>
        <v>0.23697540468608419</v>
      </c>
      <c r="S1138" s="1">
        <f>-LOG(R1138,10)</f>
        <v>0.62529672640934353</v>
      </c>
    </row>
    <row r="1139" spans="1:19" x14ac:dyDescent="0.2">
      <c r="A1139" s="1" t="s">
        <v>1920</v>
      </c>
      <c r="B1139" s="1" t="s">
        <v>1921</v>
      </c>
      <c r="C1139" s="1" t="s">
        <v>1922</v>
      </c>
      <c r="D1139" s="1">
        <v>13.237299999999999</v>
      </c>
      <c r="E1139" s="1">
        <v>13.5177</v>
      </c>
      <c r="F1139" s="1">
        <v>14.2881</v>
      </c>
      <c r="G1139" s="1">
        <v>12.2319</v>
      </c>
      <c r="H1139" s="1">
        <v>12.575699999999999</v>
      </c>
      <c r="I1139" s="1">
        <v>13.6601</v>
      </c>
      <c r="J1139" s="5">
        <f>2^D1139</f>
        <v>9656.6026540993262</v>
      </c>
      <c r="K1139" s="5">
        <f>2^E1139</f>
        <v>11728.24885354519</v>
      </c>
      <c r="L1139" s="5">
        <f>2^F1139</f>
        <v>20005.374282391989</v>
      </c>
      <c r="M1139" s="9">
        <f>2^G1139</f>
        <v>4810.2628005255374</v>
      </c>
      <c r="N1139" s="9">
        <f>2^H1139</f>
        <v>6104.6801797772368</v>
      </c>
      <c r="O1139" s="9">
        <f>2^I1139</f>
        <v>12944.934096930298</v>
      </c>
      <c r="P1139" s="1">
        <f>AVERAGE(J1139:L1139)/AVERAGE(M1139:O1139)</f>
        <v>1.734720830960641</v>
      </c>
      <c r="Q1139" s="1">
        <f>LOG(P1139,2)</f>
        <v>0.79470350822445412</v>
      </c>
      <c r="R1139" s="1">
        <f>_xlfn.T.TEST(J1139:L1139,M1139:O1139,2,2)</f>
        <v>0.22208667707570476</v>
      </c>
      <c r="S1139" s="1">
        <f>-LOG(R1139,10)</f>
        <v>0.65347749388760568</v>
      </c>
    </row>
    <row r="1140" spans="1:19" x14ac:dyDescent="0.2">
      <c r="A1140" s="1" t="s">
        <v>916</v>
      </c>
      <c r="B1140" s="1" t="s">
        <v>917</v>
      </c>
      <c r="C1140" s="1" t="s">
        <v>918</v>
      </c>
      <c r="D1140" s="1">
        <v>11.9346</v>
      </c>
      <c r="E1140" s="1">
        <v>12.9062</v>
      </c>
      <c r="F1140" s="1">
        <v>12.925700000000001</v>
      </c>
      <c r="G1140" s="1">
        <v>11.148300000000001</v>
      </c>
      <c r="H1140" s="1">
        <v>11.373799999999999</v>
      </c>
      <c r="I1140" s="1">
        <v>12.597799999999999</v>
      </c>
      <c r="J1140" s="5">
        <f>2^D1140</f>
        <v>3914.4665498117188</v>
      </c>
      <c r="K1140" s="5">
        <f>2^E1140</f>
        <v>7676.3245835684866</v>
      </c>
      <c r="L1140" s="5">
        <f>2^F1140</f>
        <v>7780.7849995203524</v>
      </c>
      <c r="M1140" s="9">
        <f>2^G1140</f>
        <v>2269.7221748163411</v>
      </c>
      <c r="N1140" s="9">
        <f>2^H1140</f>
        <v>2653.7191881118906</v>
      </c>
      <c r="O1140" s="9">
        <f>2^I1140</f>
        <v>6198.9149723477667</v>
      </c>
      <c r="P1140" s="1">
        <f>AVERAGE(J1140:L1140)/AVERAGE(M1140:O1140)</f>
        <v>1.7416791504387508</v>
      </c>
      <c r="Q1140" s="1">
        <f>LOG(P1140,2)</f>
        <v>0.80047887726367406</v>
      </c>
      <c r="R1140" s="1">
        <f>_xlfn.T.TEST(J1140:L1140,M1140:O1140,2,2)</f>
        <v>0.19801945166917226</v>
      </c>
      <c r="S1140" s="1">
        <f>-LOG(R1140,10)</f>
        <v>0.70329214641697535</v>
      </c>
    </row>
    <row r="1141" spans="1:19" x14ac:dyDescent="0.2">
      <c r="A1141" s="1" t="s">
        <v>1261</v>
      </c>
      <c r="B1141" s="1" t="s">
        <v>1262</v>
      </c>
      <c r="C1141" s="1" t="s">
        <v>1263</v>
      </c>
      <c r="D1141" s="1">
        <v>16.726700000000001</v>
      </c>
      <c r="E1141" s="1">
        <v>17.2563</v>
      </c>
      <c r="F1141" s="1">
        <v>17.8626</v>
      </c>
      <c r="G1141" s="1">
        <v>16.1753</v>
      </c>
      <c r="H1141" s="1">
        <v>16.375</v>
      </c>
      <c r="I1141" s="1">
        <v>16.9725</v>
      </c>
      <c r="J1141" s="5">
        <f>2^D1141</f>
        <v>108452.21552783577</v>
      </c>
      <c r="K1141" s="5">
        <f>2^E1141</f>
        <v>156553.90834177114</v>
      </c>
      <c r="L1141" s="5">
        <f>2^F1141</f>
        <v>238329.82853922382</v>
      </c>
      <c r="M1141" s="9">
        <f>2^G1141</f>
        <v>74003.198165956186</v>
      </c>
      <c r="N1141" s="9">
        <f>2^H1141</f>
        <v>84989.677053608597</v>
      </c>
      <c r="O1141" s="9">
        <f>2^I1141</f>
        <v>128597.22629097963</v>
      </c>
      <c r="P1141" s="1">
        <f>AVERAGE(J1141:L1141)/AVERAGE(M1141:O1141)</f>
        <v>1.7501852454764546</v>
      </c>
      <c r="Q1141" s="1">
        <f>LOG(P1141,2)</f>
        <v>0.80750762982118496</v>
      </c>
      <c r="R1141" s="1">
        <f>_xlfn.T.TEST(J1141:L1141,M1141:O1141,2,2)</f>
        <v>0.15748132554027147</v>
      </c>
      <c r="S1141" s="1">
        <f>-LOG(R1141,10)</f>
        <v>0.80277093835474</v>
      </c>
    </row>
    <row r="1142" spans="1:19" x14ac:dyDescent="0.2">
      <c r="A1142" s="1" t="s">
        <v>34</v>
      </c>
      <c r="B1142" s="1" t="s">
        <v>35</v>
      </c>
      <c r="C1142" s="1" t="s">
        <v>36</v>
      </c>
      <c r="D1142" s="1">
        <v>16.375399999999999</v>
      </c>
      <c r="E1142" s="1">
        <v>16.725300000000001</v>
      </c>
      <c r="F1142" s="1">
        <v>17.252400000000002</v>
      </c>
      <c r="G1142" s="1">
        <v>14.906700000000001</v>
      </c>
      <c r="H1142" s="1">
        <v>15.364100000000001</v>
      </c>
      <c r="I1142" s="1">
        <v>16.944900000000001</v>
      </c>
      <c r="J1142" s="5">
        <f>2^D1142</f>
        <v>85013.244462604634</v>
      </c>
      <c r="K1142" s="5">
        <f>2^E1142</f>
        <v>108347.02388900596</v>
      </c>
      <c r="L1142" s="5">
        <f>2^F1142</f>
        <v>156131.27173974202</v>
      </c>
      <c r="M1142" s="9">
        <f>2^G1142</f>
        <v>30715.941824027963</v>
      </c>
      <c r="N1142" s="9">
        <f>2^H1142</f>
        <v>42174.986901580967</v>
      </c>
      <c r="O1142" s="9">
        <f>2^I1142</f>
        <v>126160.43376825855</v>
      </c>
      <c r="P1142" s="1">
        <f>AVERAGE(J1142:L1142)/AVERAGE(M1142:O1142)</f>
        <v>1.7557857213970089</v>
      </c>
      <c r="Q1142" s="1">
        <f>LOG(P1142,2)</f>
        <v>0.81211678704810042</v>
      </c>
      <c r="R1142" s="1">
        <f>_xlfn.T.TEST(J1142:L1142,M1142:O1142,2,2)</f>
        <v>0.24306713931310375</v>
      </c>
      <c r="S1142" s="1">
        <f>-LOG(R1142,10)</f>
        <v>0.61427375024602171</v>
      </c>
    </row>
    <row r="1143" spans="1:19" x14ac:dyDescent="0.2">
      <c r="A1143" s="1" t="s">
        <v>2551</v>
      </c>
      <c r="B1143" s="1" t="s">
        <v>2552</v>
      </c>
      <c r="C1143" s="1" t="s">
        <v>2553</v>
      </c>
      <c r="D1143" s="1">
        <v>11.196899999999999</v>
      </c>
      <c r="E1143" s="1">
        <v>11.9947</v>
      </c>
      <c r="F1143" s="1">
        <v>11.4428</v>
      </c>
      <c r="G1143" s="1">
        <v>9.15733</v>
      </c>
      <c r="H1143" s="1">
        <v>11.2172</v>
      </c>
      <c r="I1143" s="1">
        <v>11.160600000000001</v>
      </c>
      <c r="J1143" s="5">
        <f>2^D1143</f>
        <v>2347.4846354966553</v>
      </c>
      <c r="K1143" s="5">
        <f>2^E1143</f>
        <v>4080.9802123260315</v>
      </c>
      <c r="L1143" s="5">
        <f>2^F1143</f>
        <v>2783.7231067102252</v>
      </c>
      <c r="M1143" s="9">
        <f>2^G1143</f>
        <v>570.99329724220831</v>
      </c>
      <c r="N1143" s="9">
        <f>2^H1143</f>
        <v>2380.74931125594</v>
      </c>
      <c r="O1143" s="9">
        <f>2^I1143</f>
        <v>2289.1558940018899</v>
      </c>
      <c r="P1143" s="1">
        <f>AVERAGE(J1143:L1143)/AVERAGE(M1143:O1143)</f>
        <v>1.7577497351147842</v>
      </c>
      <c r="Q1143" s="1">
        <f>LOG(P1143,2)</f>
        <v>0.81372967707358201</v>
      </c>
      <c r="R1143" s="1">
        <f>_xlfn.T.TEST(J1143:L1143,M1143:O1143,2,2)</f>
        <v>0.16733644531245692</v>
      </c>
      <c r="S1143" s="1">
        <f>-LOG(R1143,10)</f>
        <v>0.77640946086471918</v>
      </c>
    </row>
    <row r="1144" spans="1:19" x14ac:dyDescent="0.2">
      <c r="A1144" s="1" t="s">
        <v>2432</v>
      </c>
      <c r="B1144" s="1" t="s">
        <v>2433</v>
      </c>
      <c r="C1144" s="1" t="s">
        <v>2434</v>
      </c>
      <c r="D1144" s="1">
        <v>14.3619</v>
      </c>
      <c r="E1144" s="1">
        <v>15.047000000000001</v>
      </c>
      <c r="F1144" s="1">
        <v>15.1084</v>
      </c>
      <c r="G1144" s="1">
        <v>13.1119</v>
      </c>
      <c r="H1144" s="1">
        <v>13.8714</v>
      </c>
      <c r="I1144" s="1">
        <v>14.738799999999999</v>
      </c>
      <c r="J1144" s="5">
        <f>2^D1144</f>
        <v>21055.361136095744</v>
      </c>
      <c r="K1144" s="5">
        <f>2^E1144</f>
        <v>33853.092255633652</v>
      </c>
      <c r="L1144" s="5">
        <f>2^F1144</f>
        <v>35324.952495648366</v>
      </c>
      <c r="M1144" s="9">
        <f>2^G1144</f>
        <v>8852.6888506076557</v>
      </c>
      <c r="N1144" s="9">
        <f>2^H1144</f>
        <v>14986.750659971536</v>
      </c>
      <c r="O1144" s="9">
        <f>2^I1144</f>
        <v>27341.409537976255</v>
      </c>
      <c r="P1144" s="1">
        <f>AVERAGE(J1144:L1144)/AVERAGE(M1144:O1144)</f>
        <v>1.7630306562865541</v>
      </c>
      <c r="Q1144" s="1">
        <f>LOG(P1144,2)</f>
        <v>0.81805756103816119</v>
      </c>
      <c r="R1144" s="1">
        <f>_xlfn.T.TEST(J1144:L1144,M1144:O1144,2,2)</f>
        <v>0.13971943489111902</v>
      </c>
      <c r="S1144" s="1">
        <f>-LOG(R1144,10)</f>
        <v>0.85474317957722656</v>
      </c>
    </row>
    <row r="1145" spans="1:19" x14ac:dyDescent="0.2">
      <c r="A1145" s="1" t="s">
        <v>1770</v>
      </c>
      <c r="B1145" s="1" t="s">
        <v>1771</v>
      </c>
      <c r="C1145" s="1" t="s">
        <v>1772</v>
      </c>
      <c r="D1145" s="1">
        <v>12.6784</v>
      </c>
      <c r="E1145" s="1">
        <v>13.3329</v>
      </c>
      <c r="F1145" s="1">
        <v>13.926299999999999</v>
      </c>
      <c r="G1145" s="1">
        <v>12.007400000000001</v>
      </c>
      <c r="H1145" s="1">
        <v>12.2644</v>
      </c>
      <c r="I1145" s="1">
        <v>13.1806</v>
      </c>
      <c r="J1145" s="5">
        <f>2^D1145</f>
        <v>6555.0905763926803</v>
      </c>
      <c r="K1145" s="5">
        <f>2^E1145</f>
        <v>10318.173569649703</v>
      </c>
      <c r="L1145" s="5">
        <f>2^F1145</f>
        <v>15568.043220037787</v>
      </c>
      <c r="M1145" s="9">
        <f>2^G1145</f>
        <v>4117.0635426207045</v>
      </c>
      <c r="N1145" s="9">
        <f>2^H1145</f>
        <v>4919.8547232682467</v>
      </c>
      <c r="O1145" s="9">
        <f>2^I1145</f>
        <v>9284.4452777617407</v>
      </c>
      <c r="P1145" s="1">
        <f>AVERAGE(J1145:L1145)/AVERAGE(M1145:O1145)</f>
        <v>1.7706819303480703</v>
      </c>
      <c r="Q1145" s="1">
        <f>LOG(P1145,2)</f>
        <v>0.8243050823770216</v>
      </c>
      <c r="R1145" s="1">
        <f>_xlfn.T.TEST(J1145:L1145,M1145:O1145,2,2)</f>
        <v>0.19970563167574662</v>
      </c>
      <c r="S1145" s="1">
        <f>-LOG(R1145,10)</f>
        <v>0.69960968790238409</v>
      </c>
    </row>
    <row r="1146" spans="1:19" x14ac:dyDescent="0.2">
      <c r="A1146" s="1" t="s">
        <v>67</v>
      </c>
      <c r="B1146" s="1" t="s">
        <v>68</v>
      </c>
      <c r="C1146" s="1" t="s">
        <v>69</v>
      </c>
      <c r="D1146" s="1">
        <v>12.6958</v>
      </c>
      <c r="E1146" s="1">
        <v>12.8156</v>
      </c>
      <c r="F1146" s="1">
        <v>13.5379</v>
      </c>
      <c r="G1146" s="1">
        <v>11.539099999999999</v>
      </c>
      <c r="H1146" s="1">
        <v>11.961399999999999</v>
      </c>
      <c r="I1146" s="1">
        <v>12.874499999999999</v>
      </c>
      <c r="J1146" s="5">
        <f>2^D1146</f>
        <v>6634.6286374114052</v>
      </c>
      <c r="K1146" s="5">
        <f>2^E1146</f>
        <v>7209.0827798323644</v>
      </c>
      <c r="L1146" s="5">
        <f>2^F1146</f>
        <v>11893.617797636121</v>
      </c>
      <c r="M1146" s="9">
        <f>2^G1146</f>
        <v>2975.8786865656066</v>
      </c>
      <c r="N1146" s="9">
        <f>2^H1146</f>
        <v>3987.8626335842273</v>
      </c>
      <c r="O1146" s="9">
        <f>2^I1146</f>
        <v>7509.4940785616809</v>
      </c>
      <c r="P1146" s="1">
        <f>AVERAGE(J1146:L1146)/AVERAGE(M1146:O1146)</f>
        <v>1.7782706150948921</v>
      </c>
      <c r="Q1146" s="1">
        <f>LOG(P1146,2)</f>
        <v>0.83047488848007633</v>
      </c>
      <c r="R1146" s="1">
        <f>_xlfn.T.TEST(J1146:L1146,M1146:O1146,2,2)</f>
        <v>0.15702078283079049</v>
      </c>
      <c r="S1146" s="1">
        <f>-LOG(R1146,10)</f>
        <v>0.80404286178576667</v>
      </c>
    </row>
    <row r="1147" spans="1:19" x14ac:dyDescent="0.2">
      <c r="A1147" s="1" t="s">
        <v>3200</v>
      </c>
      <c r="B1147" s="1" t="s">
        <v>3201</v>
      </c>
      <c r="C1147" s="1" t="s">
        <v>3202</v>
      </c>
      <c r="D1147" s="1">
        <v>12.7644</v>
      </c>
      <c r="E1147" s="1">
        <v>13.2262</v>
      </c>
      <c r="F1147" s="1">
        <v>13.7875</v>
      </c>
      <c r="G1147" s="1">
        <v>11.8032</v>
      </c>
      <c r="H1147" s="1">
        <v>11.811199999999999</v>
      </c>
      <c r="I1147" s="1">
        <v>13.2963</v>
      </c>
      <c r="J1147" s="5">
        <f>2^D1147</f>
        <v>6957.7252745512797</v>
      </c>
      <c r="K1147" s="5">
        <f>2^E1147</f>
        <v>9582.590480952982</v>
      </c>
      <c r="L1147" s="5">
        <f>2^F1147</f>
        <v>14140.053909131067</v>
      </c>
      <c r="M1147" s="9">
        <f>2^G1147</f>
        <v>3573.6930275480254</v>
      </c>
      <c r="N1147" s="9">
        <f>2^H1147</f>
        <v>3593.564834947153</v>
      </c>
      <c r="O1147" s="9">
        <f>2^I1147</f>
        <v>10059.702361451345</v>
      </c>
      <c r="P1147" s="1">
        <f>AVERAGE(J1147:L1147)/AVERAGE(M1147:O1147)</f>
        <v>1.7809508622413692</v>
      </c>
      <c r="Q1147" s="1">
        <f>LOG(P1147,2)</f>
        <v>0.83264771195965936</v>
      </c>
      <c r="R1147" s="1">
        <f>_xlfn.T.TEST(J1147:L1147,M1147:O1147,2,2)</f>
        <v>0.21055803237234103</v>
      </c>
      <c r="S1147" s="1">
        <f>-LOG(R1147,10)</f>
        <v>0.67662818645247702</v>
      </c>
    </row>
    <row r="1148" spans="1:19" x14ac:dyDescent="0.2">
      <c r="A1148" s="1" t="s">
        <v>1352</v>
      </c>
      <c r="B1148" s="1" t="s">
        <v>1353</v>
      </c>
      <c r="C1148" s="1" t="s">
        <v>1354</v>
      </c>
      <c r="D1148" s="1">
        <v>14.857200000000001</v>
      </c>
      <c r="E1148" s="1">
        <v>15.824999999999999</v>
      </c>
      <c r="F1148" s="1">
        <v>16.0669</v>
      </c>
      <c r="G1148" s="1">
        <v>14.217499999999999</v>
      </c>
      <c r="H1148" s="1">
        <v>14.6029</v>
      </c>
      <c r="I1148" s="1">
        <v>15.4062</v>
      </c>
      <c r="J1148" s="5">
        <f>2^D1148</f>
        <v>29679.928582108136</v>
      </c>
      <c r="K1148" s="5">
        <f>2^E1148</f>
        <v>58049.66013189224</v>
      </c>
      <c r="L1148" s="5">
        <f>2^F1148</f>
        <v>68646.569243108708</v>
      </c>
      <c r="M1148" s="9">
        <f>2^G1148</f>
        <v>19049.955405072335</v>
      </c>
      <c r="N1148" s="9">
        <f>2^H1148</f>
        <v>24883.468915511039</v>
      </c>
      <c r="O1148" s="9">
        <f>2^I1148</f>
        <v>43423.849341042187</v>
      </c>
      <c r="P1148" s="1">
        <f>AVERAGE(J1148:L1148)/AVERAGE(M1148:O1148)</f>
        <v>1.790075987980406</v>
      </c>
      <c r="Q1148" s="1">
        <f>LOG(P1148,2)</f>
        <v>0.84002083059324439</v>
      </c>
      <c r="R1148" s="1">
        <f>_xlfn.T.TEST(J1148:L1148,M1148:O1148,2,2)</f>
        <v>0.16981490460347912</v>
      </c>
      <c r="S1148" s="1">
        <f>-LOG(R1148,10)</f>
        <v>0.7700241945221511</v>
      </c>
    </row>
    <row r="1149" spans="1:19" x14ac:dyDescent="0.2">
      <c r="A1149" s="1" t="s">
        <v>2337</v>
      </c>
      <c r="B1149" s="1" t="s">
        <v>2338</v>
      </c>
      <c r="C1149" s="1" t="s">
        <v>2339</v>
      </c>
      <c r="D1149" s="1">
        <v>13.3651</v>
      </c>
      <c r="E1149" s="1">
        <v>14.038500000000001</v>
      </c>
      <c r="F1149" s="1">
        <v>14.3804</v>
      </c>
      <c r="G1149" s="1">
        <v>11.9976</v>
      </c>
      <c r="H1149" s="1">
        <v>12.8941</v>
      </c>
      <c r="I1149" s="1">
        <v>13.9193</v>
      </c>
      <c r="J1149" s="5">
        <f>2^D1149</f>
        <v>10551.057627183247</v>
      </c>
      <c r="K1149" s="5">
        <f>2^E1149</f>
        <v>16827.112339351082</v>
      </c>
      <c r="L1149" s="5">
        <f>2^F1149</f>
        <v>21327.097266838929</v>
      </c>
      <c r="M1149" s="9">
        <f>2^G1149</f>
        <v>4089.1917504690878</v>
      </c>
      <c r="N1149" s="9">
        <f>2^H1149</f>
        <v>7612.2118634964554</v>
      </c>
      <c r="O1149" s="9">
        <f>2^I1149</f>
        <v>15492.689560135841</v>
      </c>
      <c r="P1149" s="1">
        <f>AVERAGE(J1149:L1149)/AVERAGE(M1149:O1149)</f>
        <v>1.7910237683438659</v>
      </c>
      <c r="Q1149" s="1">
        <f>LOG(P1149,2)</f>
        <v>0.84078448318891785</v>
      </c>
      <c r="R1149" s="1">
        <f>_xlfn.T.TEST(J1149:L1149,M1149:O1149,2,2)</f>
        <v>0.19378872175581713</v>
      </c>
      <c r="S1149" s="1">
        <f>-LOG(R1149,10)</f>
        <v>0.71267150190724637</v>
      </c>
    </row>
    <row r="1150" spans="1:19" x14ac:dyDescent="0.2">
      <c r="A1150" s="1" t="s">
        <v>3191</v>
      </c>
      <c r="B1150" s="1" t="s">
        <v>3192</v>
      </c>
      <c r="C1150" s="1" t="s">
        <v>3193</v>
      </c>
      <c r="D1150" s="1">
        <v>12.3001</v>
      </c>
      <c r="E1150" s="1">
        <v>12.406000000000001</v>
      </c>
      <c r="F1150" s="1">
        <v>12.789199999999999</v>
      </c>
      <c r="G1150" s="1">
        <v>11.1134</v>
      </c>
      <c r="H1150" s="1">
        <v>11.111700000000001</v>
      </c>
      <c r="I1150" s="1">
        <v>12.3672</v>
      </c>
      <c r="J1150" s="5">
        <f>2^D1150</f>
        <v>5043.117067183789</v>
      </c>
      <c r="K1150" s="5">
        <f>2^E1150</f>
        <v>5427.2287418171654</v>
      </c>
      <c r="L1150" s="5">
        <f>2^F1150</f>
        <v>7078.3628326178714</v>
      </c>
      <c r="M1150" s="9">
        <f>2^G1150</f>
        <v>2215.4744904264639</v>
      </c>
      <c r="N1150" s="9">
        <f>2^H1150</f>
        <v>2212.8654231015776</v>
      </c>
      <c r="O1150" s="9">
        <f>2^I1150</f>
        <v>5283.2135128322761</v>
      </c>
      <c r="P1150" s="1">
        <f>AVERAGE(J1150:L1150)/AVERAGE(M1150:O1150)</f>
        <v>1.8069929568616609</v>
      </c>
      <c r="Q1150" s="1">
        <f>LOG(P1150,2)</f>
        <v>0.8535908830035327</v>
      </c>
      <c r="R1150" s="1">
        <f>_xlfn.T.TEST(J1150:L1150,M1150:O1150,2,2)</f>
        <v>9.4769796453248345E-2</v>
      </c>
      <c r="S1150" s="1">
        <f>-LOG(R1150,10)</f>
        <v>1.0233300521527129</v>
      </c>
    </row>
    <row r="1151" spans="1:19" x14ac:dyDescent="0.2">
      <c r="A1151" s="1" t="s">
        <v>2364</v>
      </c>
      <c r="B1151" s="1" t="s">
        <v>2365</v>
      </c>
      <c r="C1151" s="1" t="s">
        <v>2366</v>
      </c>
      <c r="D1151" s="1">
        <v>14.888199999999999</v>
      </c>
      <c r="E1151" s="1">
        <v>16.231200000000001</v>
      </c>
      <c r="F1151" s="1">
        <v>16.194299999999998</v>
      </c>
      <c r="G1151" s="1">
        <v>13.8081</v>
      </c>
      <c r="H1151" s="1">
        <v>14.2783</v>
      </c>
      <c r="I1151" s="1">
        <v>16.020399999999999</v>
      </c>
      <c r="J1151" s="5">
        <f>2^D1151</f>
        <v>30324.579085866062</v>
      </c>
      <c r="K1151" s="5">
        <f>2^E1151</f>
        <v>76926.870601379327</v>
      </c>
      <c r="L1151" s="5">
        <f>2^F1151</f>
        <v>74984.251175495112</v>
      </c>
      <c r="M1151" s="9">
        <f>2^G1151</f>
        <v>14343.405720378425</v>
      </c>
      <c r="N1151" s="9">
        <f>2^H1151</f>
        <v>19869.941436106761</v>
      </c>
      <c r="O1151" s="9">
        <f>2^I1151</f>
        <v>66469.275109180555</v>
      </c>
      <c r="P1151" s="1">
        <f>AVERAGE(J1151:L1151)/AVERAGE(M1151:O1151)</f>
        <v>1.8100015351396501</v>
      </c>
      <c r="Q1151" s="1">
        <f>LOG(P1151,2)</f>
        <v>0.85599092092031559</v>
      </c>
      <c r="R1151" s="1">
        <f>_xlfn.T.TEST(J1151:L1151,M1151:O1151,2,2)</f>
        <v>0.29298195629537432</v>
      </c>
      <c r="S1151" s="1">
        <f>-LOG(R1151,10)</f>
        <v>0.53315912545698696</v>
      </c>
    </row>
    <row r="1152" spans="1:19" x14ac:dyDescent="0.2">
      <c r="A1152" s="1" t="s">
        <v>3040</v>
      </c>
      <c r="B1152" s="1" t="s">
        <v>3041</v>
      </c>
      <c r="C1152" s="1" t="s">
        <v>3042</v>
      </c>
      <c r="D1152" s="1">
        <v>11.8</v>
      </c>
      <c r="E1152" s="1">
        <v>11.6981</v>
      </c>
      <c r="F1152" s="1">
        <v>12.311299999999999</v>
      </c>
      <c r="G1152" s="1">
        <v>9.5531699999999997</v>
      </c>
      <c r="H1152" s="1">
        <v>11.0854</v>
      </c>
      <c r="I1152" s="1">
        <v>11.8452</v>
      </c>
      <c r="J1152" s="5">
        <f>2^D1152</f>
        <v>3565.7751072609281</v>
      </c>
      <c r="K1152" s="5">
        <f>2^E1152</f>
        <v>3322.6071268381743</v>
      </c>
      <c r="L1152" s="5">
        <f>2^F1152</f>
        <v>5082.4204011774027</v>
      </c>
      <c r="M1152" s="9">
        <f>2^G1152</f>
        <v>751.26079182916453</v>
      </c>
      <c r="N1152" s="9">
        <f>2^H1152</f>
        <v>2172.8908640825102</v>
      </c>
      <c r="O1152" s="9">
        <f>2^I1152</f>
        <v>3679.2602177492872</v>
      </c>
      <c r="P1152" s="1">
        <f>AVERAGE(J1152:L1152)/AVERAGE(M1152:O1152)</f>
        <v>1.8128208363050111</v>
      </c>
      <c r="Q1152" s="1">
        <f>LOG(P1152,2)</f>
        <v>0.85823634849809305</v>
      </c>
      <c r="R1152" s="1">
        <f>_xlfn.T.TEST(J1152:L1152,M1152:O1152,2,2)</f>
        <v>0.15083103909354292</v>
      </c>
      <c r="S1152" s="1">
        <f>-LOG(R1152,10)</f>
        <v>0.8215092770343001</v>
      </c>
    </row>
    <row r="1153" spans="1:19" x14ac:dyDescent="0.2">
      <c r="A1153" s="1" t="s">
        <v>1511</v>
      </c>
      <c r="B1153" s="1" t="s">
        <v>1512</v>
      </c>
      <c r="C1153" s="1" t="s">
        <v>1513</v>
      </c>
      <c r="D1153" s="1">
        <v>13.2041</v>
      </c>
      <c r="E1153" s="1">
        <v>13.7317</v>
      </c>
      <c r="F1153" s="1">
        <v>13.929399999999999</v>
      </c>
      <c r="G1153" s="1">
        <v>11.8672</v>
      </c>
      <c r="H1153" s="1">
        <v>12.6533</v>
      </c>
      <c r="I1153" s="1">
        <v>13.4398</v>
      </c>
      <c r="J1153" s="5">
        <f>2^D1153</f>
        <v>9436.9176607434601</v>
      </c>
      <c r="K1153" s="5">
        <f>2^E1153</f>
        <v>13603.591793180831</v>
      </c>
      <c r="L1153" s="5">
        <f>2^F1153</f>
        <v>15601.53111613697</v>
      </c>
      <c r="M1153" s="9">
        <f>2^G1153</f>
        <v>3735.7961013801068</v>
      </c>
      <c r="N1153" s="9">
        <f>2^H1153</f>
        <v>6442.0315007355875</v>
      </c>
      <c r="O1153" s="9">
        <f>2^I1153</f>
        <v>11111.762126355001</v>
      </c>
      <c r="P1153" s="1">
        <f>AVERAGE(J1153:L1153)/AVERAGE(M1153:O1153)</f>
        <v>1.8150674138348954</v>
      </c>
      <c r="Q1153" s="1">
        <f>LOG(P1153,2)</f>
        <v>0.86002313268335939</v>
      </c>
      <c r="R1153" s="1">
        <f>_xlfn.T.TEST(J1153:L1153,M1153:O1153,2,2)</f>
        <v>0.10932590937028028</v>
      </c>
      <c r="S1153" s="1">
        <f>-LOG(R1153,10)</f>
        <v>0.96127690151704359</v>
      </c>
    </row>
    <row r="1154" spans="1:19" x14ac:dyDescent="0.2">
      <c r="A1154" s="1" t="s">
        <v>3001</v>
      </c>
      <c r="B1154" s="1" t="s">
        <v>3002</v>
      </c>
      <c r="C1154" s="1" t="s">
        <v>3003</v>
      </c>
      <c r="D1154" s="1">
        <v>13.2698</v>
      </c>
      <c r="E1154" s="1">
        <v>14.6488</v>
      </c>
      <c r="F1154" s="1">
        <v>14.759</v>
      </c>
      <c r="G1154" s="1">
        <v>12.891400000000001</v>
      </c>
      <c r="H1154" s="1">
        <v>13.1952</v>
      </c>
      <c r="I1154" s="1">
        <v>14.122299999999999</v>
      </c>
      <c r="J1154" s="5">
        <f>2^D1154</f>
        <v>9876.6084408745446</v>
      </c>
      <c r="K1154" s="5">
        <f>2^E1154</f>
        <v>25687.87625650566</v>
      </c>
      <c r="L1154" s="5">
        <f>2^F1154</f>
        <v>27726.924893398267</v>
      </c>
      <c r="M1154" s="9">
        <f>2^G1154</f>
        <v>7597.9789514638114</v>
      </c>
      <c r="N1154" s="9">
        <f>2^H1154</f>
        <v>9378.8804224106698</v>
      </c>
      <c r="O1154" s="9">
        <f>2^I1154</f>
        <v>17833.472145075706</v>
      </c>
      <c r="P1154" s="1">
        <f>AVERAGE(J1154:L1154)/AVERAGE(M1154:O1154)</f>
        <v>1.818178880494822</v>
      </c>
      <c r="Q1154" s="1">
        <f>LOG(P1154,2)</f>
        <v>0.8624941452456284</v>
      </c>
      <c r="R1154" s="1">
        <f>_xlfn.T.TEST(J1154:L1154,M1154:O1154,2,2)</f>
        <v>0.21586391561094118</v>
      </c>
      <c r="S1154" s="1">
        <f>-LOG(R1154,10)</f>
        <v>0.66581994942492728</v>
      </c>
    </row>
    <row r="1155" spans="1:19" x14ac:dyDescent="0.2">
      <c r="A1155" s="1" t="s">
        <v>1809</v>
      </c>
      <c r="B1155" s="1" t="s">
        <v>1810</v>
      </c>
      <c r="C1155" s="1" t="s">
        <v>1811</v>
      </c>
      <c r="D1155" s="1">
        <v>12.2682</v>
      </c>
      <c r="E1155" s="1">
        <v>13.046799999999999</v>
      </c>
      <c r="F1155" s="1">
        <v>14.0017</v>
      </c>
      <c r="G1155" s="1">
        <v>12.1264</v>
      </c>
      <c r="H1155" s="1">
        <v>11.6686</v>
      </c>
      <c r="I1155" s="1">
        <v>13.0791</v>
      </c>
      <c r="J1155" s="5">
        <f>2^D1155</f>
        <v>4932.8305016370796</v>
      </c>
      <c r="K1155" s="5">
        <f>2^E1155</f>
        <v>8462.0998864562443</v>
      </c>
      <c r="L1155" s="5">
        <f>2^F1155</f>
        <v>16403.317468927249</v>
      </c>
      <c r="M1155" s="9">
        <f>2^G1155</f>
        <v>4471.0563086120746</v>
      </c>
      <c r="N1155" s="9">
        <f>2^H1155</f>
        <v>3255.3568861728022</v>
      </c>
      <c r="O1155" s="9">
        <f>2^I1155</f>
        <v>8653.6916502913191</v>
      </c>
      <c r="P1155" s="1">
        <f>AVERAGE(J1155:L1155)/AVERAGE(M1155:O1155)</f>
        <v>1.8191732066951836</v>
      </c>
      <c r="Q1155" s="1">
        <f>LOG(P1155,2)</f>
        <v>0.86328291107287536</v>
      </c>
      <c r="R1155" s="1">
        <f>_xlfn.T.TEST(J1155:L1155,M1155:O1155,2,2)</f>
        <v>0.30060335652031256</v>
      </c>
      <c r="S1155" s="1">
        <f>-LOG(R1155,10)</f>
        <v>0.52200617441407493</v>
      </c>
    </row>
    <row r="1156" spans="1:19" x14ac:dyDescent="0.2">
      <c r="A1156" s="1" t="s">
        <v>1379</v>
      </c>
      <c r="B1156" s="1" t="s">
        <v>1380</v>
      </c>
      <c r="C1156" s="1" t="s">
        <v>1381</v>
      </c>
      <c r="D1156" s="1">
        <v>16.081700000000001</v>
      </c>
      <c r="E1156" s="1">
        <v>16.482600000000001</v>
      </c>
      <c r="F1156" s="1">
        <v>16.919599999999999</v>
      </c>
      <c r="G1156" s="1">
        <v>14.839399999999999</v>
      </c>
      <c r="H1156" s="1">
        <v>15.372</v>
      </c>
      <c r="I1156" s="1">
        <v>16.3705</v>
      </c>
      <c r="J1156" s="5">
        <f>2^D1156</f>
        <v>69354.409958847013</v>
      </c>
      <c r="K1156" s="5">
        <f>2^E1156</f>
        <v>91570.799610640155</v>
      </c>
      <c r="L1156" s="5">
        <f>2^F1156</f>
        <v>123967.29207474683</v>
      </c>
      <c r="M1156" s="9">
        <f>2^G1156</f>
        <v>29315.98681236192</v>
      </c>
      <c r="N1156" s="9">
        <f>2^H1156</f>
        <v>42406.564806094153</v>
      </c>
      <c r="O1156" s="9">
        <f>2^I1156</f>
        <v>84724.993466121115</v>
      </c>
      <c r="P1156" s="1">
        <f>AVERAGE(J1156:L1156)/AVERAGE(M1156:O1156)</f>
        <v>1.8210097287894045</v>
      </c>
      <c r="Q1156" s="1">
        <f>LOG(P1156,2)</f>
        <v>0.86473862996919082</v>
      </c>
      <c r="R1156" s="1">
        <f>_xlfn.T.TEST(J1156:L1156,M1156:O1156,2,2)</f>
        <v>0.13671534609766892</v>
      </c>
      <c r="S1156" s="1">
        <f>-LOG(R1156,10)</f>
        <v>0.86418273377548771</v>
      </c>
    </row>
    <row r="1157" spans="1:19" x14ac:dyDescent="0.2">
      <c r="A1157" s="1" t="s">
        <v>3464</v>
      </c>
      <c r="B1157" s="1" t="s">
        <v>3465</v>
      </c>
      <c r="C1157" s="1" t="s">
        <v>3466</v>
      </c>
      <c r="D1157" s="1">
        <v>12.579700000000001</v>
      </c>
      <c r="E1157" s="1">
        <v>13.494400000000001</v>
      </c>
      <c r="F1157" s="1">
        <v>13.249700000000001</v>
      </c>
      <c r="G1157" s="1">
        <v>11.682700000000001</v>
      </c>
      <c r="H1157" s="1">
        <v>12.4803</v>
      </c>
      <c r="I1157" s="1">
        <v>12.549899999999999</v>
      </c>
      <c r="J1157" s="5">
        <f>2^D1157</f>
        <v>6121.6294329929751</v>
      </c>
      <c r="K1157" s="5">
        <f>2^E1157</f>
        <v>11540.355129185067</v>
      </c>
      <c r="L1157" s="5">
        <f>2^F1157</f>
        <v>9739.9591079476886</v>
      </c>
      <c r="M1157" s="9">
        <f>2^G1157</f>
        <v>3287.3286923179076</v>
      </c>
      <c r="N1157" s="9">
        <f>2^H1157</f>
        <v>5714.0581388262253</v>
      </c>
      <c r="O1157" s="9">
        <f>2^I1157</f>
        <v>5996.4793519122031</v>
      </c>
      <c r="P1157" s="1">
        <f>AVERAGE(J1157:L1157)/AVERAGE(M1157:O1157)</f>
        <v>1.827056151566598</v>
      </c>
      <c r="Q1157" s="1">
        <f>LOG(P1157,2)</f>
        <v>0.86952097350662105</v>
      </c>
      <c r="R1157" s="1">
        <f>_xlfn.T.TEST(J1157:L1157,M1157:O1157,2,2)</f>
        <v>8.444254393600123E-2</v>
      </c>
      <c r="S1157" s="1">
        <f>-LOG(R1157,10)</f>
        <v>1.0734386915092711</v>
      </c>
    </row>
    <row r="1158" spans="1:19" x14ac:dyDescent="0.2">
      <c r="A1158" s="1" t="s">
        <v>2640</v>
      </c>
      <c r="B1158" s="1" t="s">
        <v>2641</v>
      </c>
      <c r="C1158" s="1" t="s">
        <v>2642</v>
      </c>
      <c r="D1158" s="1">
        <v>13.7073</v>
      </c>
      <c r="E1158" s="1">
        <v>14.4206</v>
      </c>
      <c r="F1158" s="1">
        <v>14.6408</v>
      </c>
      <c r="G1158" s="1">
        <v>12.635199999999999</v>
      </c>
      <c r="H1158" s="1">
        <v>13.4558</v>
      </c>
      <c r="I1158" s="1">
        <v>13.9315</v>
      </c>
      <c r="J1158" s="5">
        <f>2^D1158</f>
        <v>13375.451765978076</v>
      </c>
      <c r="K1158" s="5">
        <f>2^E1158</f>
        <v>21929.723476961335</v>
      </c>
      <c r="L1158" s="5">
        <f>2^F1158</f>
        <v>25545.826633663877</v>
      </c>
      <c r="M1158" s="9">
        <f>2^G1158</f>
        <v>6361.7148838282883</v>
      </c>
      <c r="N1158" s="9">
        <f>2^H1158</f>
        <v>11235.681395988584</v>
      </c>
      <c r="O1158" s="9">
        <f>2^I1158</f>
        <v>15624.257382745982</v>
      </c>
      <c r="P1158" s="1">
        <f>AVERAGE(J1158:L1158)/AVERAGE(M1158:O1158)</f>
        <v>1.831666854837382</v>
      </c>
      <c r="Q1158" s="1">
        <f>LOG(P1158,2)</f>
        <v>0.87315712866423867</v>
      </c>
      <c r="R1158" s="1">
        <f>_xlfn.T.TEST(J1158:L1158,M1158:O1158,2,2)</f>
        <v>0.10964854173019317</v>
      </c>
      <c r="S1158" s="1">
        <f>-LOG(R1158,10)</f>
        <v>0.95999713984365498</v>
      </c>
    </row>
    <row r="1159" spans="1:19" x14ac:dyDescent="0.2">
      <c r="A1159" s="1" t="s">
        <v>1069</v>
      </c>
      <c r="B1159" s="1" t="s">
        <v>1070</v>
      </c>
      <c r="C1159" s="1" t="s">
        <v>1071</v>
      </c>
      <c r="D1159" s="1">
        <v>14.074199999999999</v>
      </c>
      <c r="E1159" s="1">
        <v>14.970599999999999</v>
      </c>
      <c r="F1159" s="1">
        <v>15.451700000000001</v>
      </c>
      <c r="G1159" s="1">
        <v>13.7585</v>
      </c>
      <c r="H1159" s="1">
        <v>13.587999999999999</v>
      </c>
      <c r="I1159" s="1">
        <v>14.6183</v>
      </c>
      <c r="J1159" s="5">
        <f>2^D1159</f>
        <v>17248.699850557245</v>
      </c>
      <c r="K1159" s="5">
        <f>2^E1159</f>
        <v>32106.994458662044</v>
      </c>
      <c r="L1159" s="5">
        <f>2^F1159</f>
        <v>44815.184013754515</v>
      </c>
      <c r="M1159" s="9">
        <f>2^G1159</f>
        <v>13858.658569241885</v>
      </c>
      <c r="N1159" s="9">
        <f>2^H1159</f>
        <v>12313.898828313084</v>
      </c>
      <c r="O1159" s="9">
        <f>2^I1159</f>
        <v>25150.509394555433</v>
      </c>
      <c r="P1159" s="1">
        <f>AVERAGE(J1159:L1159)/AVERAGE(M1159:O1159)</f>
        <v>1.8348645981040661</v>
      </c>
      <c r="Q1159" s="1">
        <f>LOG(P1159,2)</f>
        <v>0.87567360483894996</v>
      </c>
      <c r="R1159" s="1">
        <f>_xlfn.T.TEST(J1159:L1159,M1159:O1159,2,2)</f>
        <v>0.18515561615171794</v>
      </c>
      <c r="S1159" s="1">
        <f>-LOG(R1159,10)</f>
        <v>0.73246311036739109</v>
      </c>
    </row>
    <row r="1160" spans="1:19" x14ac:dyDescent="0.2">
      <c r="A1160" s="1" t="s">
        <v>2385</v>
      </c>
      <c r="B1160" s="1" t="s">
        <v>2386</v>
      </c>
      <c r="C1160" s="1" t="s">
        <v>2387</v>
      </c>
      <c r="D1160" s="1">
        <v>15.5044</v>
      </c>
      <c r="E1160" s="1">
        <v>16.514199999999999</v>
      </c>
      <c r="F1160" s="1">
        <v>16.472100000000001</v>
      </c>
      <c r="G1160" s="1">
        <v>14.7134</v>
      </c>
      <c r="H1160" s="1">
        <v>15.088200000000001</v>
      </c>
      <c r="I1160" s="1">
        <v>15.9519</v>
      </c>
      <c r="J1160" s="5">
        <f>2^D1160</f>
        <v>46482.498587833681</v>
      </c>
      <c r="K1160" s="5">
        <f>2^E1160</f>
        <v>93598.643440447835</v>
      </c>
      <c r="L1160" s="5">
        <f>2^F1160</f>
        <v>90906.762551233085</v>
      </c>
      <c r="M1160" s="9">
        <f>2^G1160</f>
        <v>26864.251102564576</v>
      </c>
      <c r="N1160" s="9">
        <f>2^H1160</f>
        <v>34833.794111911899</v>
      </c>
      <c r="O1160" s="9">
        <f>2^I1160</f>
        <v>63387.027731347072</v>
      </c>
      <c r="P1160" s="1">
        <f>AVERAGE(J1160:L1160)/AVERAGE(M1160:O1160)</f>
        <v>1.846646439416151</v>
      </c>
      <c r="Q1160" s="1">
        <f>LOG(P1160,2)</f>
        <v>0.88490767307289397</v>
      </c>
      <c r="R1160" s="1">
        <f>_xlfn.T.TEST(J1160:L1160,M1160:O1160,2,2)</f>
        <v>0.13480654744115345</v>
      </c>
      <c r="S1160" s="1">
        <f>-LOG(R1160,10)</f>
        <v>0.87028901396903147</v>
      </c>
    </row>
    <row r="1161" spans="1:19" x14ac:dyDescent="0.2">
      <c r="A1161" s="1" t="s">
        <v>2021</v>
      </c>
      <c r="B1161" s="1" t="s">
        <v>2022</v>
      </c>
      <c r="C1161" s="1" t="s">
        <v>2023</v>
      </c>
      <c r="D1161" s="1">
        <v>9.8302800000000001</v>
      </c>
      <c r="E1161" s="1">
        <v>11.2829</v>
      </c>
      <c r="F1161" s="1">
        <v>11.535</v>
      </c>
      <c r="G1161" s="1">
        <v>9.1353100000000005</v>
      </c>
      <c r="H1161" s="1">
        <v>8.3632000000000009</v>
      </c>
      <c r="I1161" s="1">
        <v>11.2889</v>
      </c>
      <c r="J1161" s="5">
        <f>2^D1161</f>
        <v>910.35157050517171</v>
      </c>
      <c r="K1161" s="5">
        <f>2^E1161</f>
        <v>2491.6746747691996</v>
      </c>
      <c r="L1161" s="5">
        <f>2^F1161</f>
        <v>2967.433532528391</v>
      </c>
      <c r="M1161" s="9">
        <f>2^G1161</f>
        <v>562.34434177019921</v>
      </c>
      <c r="N1161" s="9">
        <f>2^H1161</f>
        <v>329.28660141011875</v>
      </c>
      <c r="O1161" s="9">
        <f>2^I1161</f>
        <v>2502.0588367137543</v>
      </c>
      <c r="P1161" s="1">
        <f>AVERAGE(J1161:L1161)/AVERAGE(M1161:O1161)</f>
        <v>1.8768538643510229</v>
      </c>
      <c r="Q1161" s="1">
        <f>LOG(P1161,2)</f>
        <v>0.90831632337941215</v>
      </c>
      <c r="R1161" s="1">
        <f>_xlfn.T.TEST(J1161:L1161,M1161:O1161,2,2)</f>
        <v>0.34526667487826213</v>
      </c>
      <c r="S1161" s="1">
        <f>-LOG(R1161,10)</f>
        <v>0.46184533770881281</v>
      </c>
    </row>
    <row r="1162" spans="1:19" x14ac:dyDescent="0.2">
      <c r="A1162" s="1" t="s">
        <v>3596</v>
      </c>
      <c r="B1162" s="1" t="s">
        <v>250</v>
      </c>
      <c r="C1162" s="1" t="s">
        <v>251</v>
      </c>
      <c r="D1162" s="1">
        <v>12.7446</v>
      </c>
      <c r="E1162" s="1">
        <v>13.092499999999999</v>
      </c>
      <c r="F1162" s="1">
        <v>12.9374</v>
      </c>
      <c r="G1162" s="1">
        <v>10.388199999999999</v>
      </c>
      <c r="H1162" s="1">
        <v>12.235900000000001</v>
      </c>
      <c r="I1162" s="1">
        <v>12.6174</v>
      </c>
      <c r="J1162" s="5">
        <f>2^D1162</f>
        <v>6862.8875469303939</v>
      </c>
      <c r="K1162" s="5">
        <f>2^E1162</f>
        <v>8734.4430646600031</v>
      </c>
      <c r="L1162" s="5">
        <f>2^F1162</f>
        <v>7844.1423421237296</v>
      </c>
      <c r="M1162" s="9">
        <f>2^G1162</f>
        <v>1340.1697192652287</v>
      </c>
      <c r="N1162" s="9">
        <f>2^H1162</f>
        <v>4823.61818685854</v>
      </c>
      <c r="O1162" s="9">
        <f>2^I1162</f>
        <v>6283.7061458006301</v>
      </c>
      <c r="P1162" s="1">
        <f>AVERAGE(J1162:L1162)/AVERAGE(M1162:O1162)</f>
        <v>1.8832282912471079</v>
      </c>
      <c r="Q1162" s="1">
        <f>LOG(P1162,2)</f>
        <v>0.91320789888285647</v>
      </c>
      <c r="R1162" s="1">
        <f>_xlfn.T.TEST(J1162:L1162,M1162:O1162,2,2)</f>
        <v>7.8953350140732972E-2</v>
      </c>
      <c r="S1162" s="1">
        <f>-LOG(R1162,10)</f>
        <v>1.1026294373242695</v>
      </c>
    </row>
    <row r="1163" spans="1:19" x14ac:dyDescent="0.2">
      <c r="A1163" s="1" t="s">
        <v>3315</v>
      </c>
      <c r="B1163" s="1" t="s">
        <v>3316</v>
      </c>
      <c r="C1163" s="1" t="s">
        <v>3317</v>
      </c>
      <c r="D1163" s="1">
        <v>10.8672</v>
      </c>
      <c r="E1163" s="1">
        <v>10.1122</v>
      </c>
      <c r="F1163" s="1">
        <v>11.3927</v>
      </c>
      <c r="G1163" s="1">
        <v>8.0894700000000004</v>
      </c>
      <c r="H1163" s="1">
        <v>9.8575900000000001</v>
      </c>
      <c r="I1163" s="1">
        <v>10.819000000000001</v>
      </c>
      <c r="J1163" s="5">
        <f>2^D1163</f>
        <v>1867.8980506900532</v>
      </c>
      <c r="K1163" s="5">
        <f>2^E1163</f>
        <v>1106.8162383643273</v>
      </c>
      <c r="L1163" s="5">
        <f>2^F1163</f>
        <v>2688.7129046028736</v>
      </c>
      <c r="M1163" s="9">
        <f>2^G1163</f>
        <v>272.37868511145382</v>
      </c>
      <c r="N1163" s="9">
        <f>2^H1163</f>
        <v>927.74853014383484</v>
      </c>
      <c r="O1163" s="9">
        <f>2^I1163</f>
        <v>1806.5231159238181</v>
      </c>
      <c r="P1163" s="1">
        <f>AVERAGE(J1163:L1163)/AVERAGE(M1163:O1163)</f>
        <v>1.8836334690892538</v>
      </c>
      <c r="Q1163" s="1">
        <f>LOG(P1163,2)</f>
        <v>0.9135182623116137</v>
      </c>
      <c r="R1163" s="1">
        <f>_xlfn.T.TEST(J1163:L1163,M1163:O1163,2,2)</f>
        <v>0.23699668861388748</v>
      </c>
      <c r="S1163" s="1">
        <f>-LOG(R1163,10)</f>
        <v>0.62525772203530938</v>
      </c>
    </row>
    <row r="1164" spans="1:19" x14ac:dyDescent="0.2">
      <c r="A1164" s="1" t="s">
        <v>3125</v>
      </c>
      <c r="B1164" s="1" t="s">
        <v>3126</v>
      </c>
      <c r="C1164" s="1" t="s">
        <v>3127</v>
      </c>
      <c r="D1164" s="1">
        <v>11.507899999999999</v>
      </c>
      <c r="E1164" s="1">
        <v>12.030200000000001</v>
      </c>
      <c r="F1164" s="1">
        <v>11.9985</v>
      </c>
      <c r="G1164" s="1">
        <v>10.993399999999999</v>
      </c>
      <c r="H1164" s="1">
        <v>9.1920400000000004</v>
      </c>
      <c r="I1164" s="1">
        <v>11.6851</v>
      </c>
      <c r="J1164" s="5">
        <f>2^D1164</f>
        <v>2912.2126706864797</v>
      </c>
      <c r="K1164" s="5">
        <f>2^E1164</f>
        <v>4182.6454644894302</v>
      </c>
      <c r="L1164" s="5">
        <f>2^F1164</f>
        <v>4091.7435168830393</v>
      </c>
      <c r="M1164" s="9">
        <f>2^G1164</f>
        <v>2038.6522663648693</v>
      </c>
      <c r="N1164" s="9">
        <f>2^H1164</f>
        <v>584.89749496362697</v>
      </c>
      <c r="O1164" s="9">
        <f>2^I1164</f>
        <v>3292.8018898085547</v>
      </c>
      <c r="P1164" s="1">
        <f>AVERAGE(J1164:L1164)/AVERAGE(M1164:O1164)</f>
        <v>1.8907939067328798</v>
      </c>
      <c r="Q1164" s="1">
        <f>LOG(P1164,2)</f>
        <v>0.91899212059171487</v>
      </c>
      <c r="R1164" s="1">
        <f>_xlfn.T.TEST(J1164:L1164,M1164:O1164,2,2)</f>
        <v>0.11749734997658633</v>
      </c>
      <c r="S1164" s="1">
        <f>-LOG(R1164,10)</f>
        <v>0.92997192831585251</v>
      </c>
    </row>
    <row r="1165" spans="1:19" x14ac:dyDescent="0.2">
      <c r="A1165" s="1" t="s">
        <v>264</v>
      </c>
      <c r="B1165" s="1" t="s">
        <v>265</v>
      </c>
      <c r="C1165" s="1" t="s">
        <v>266</v>
      </c>
      <c r="D1165" s="1">
        <v>14.693899999999999</v>
      </c>
      <c r="E1165" s="1">
        <v>14.857100000000001</v>
      </c>
      <c r="F1165" s="1">
        <v>15.1402</v>
      </c>
      <c r="G1165" s="1">
        <v>12.7431</v>
      </c>
      <c r="H1165" s="1">
        <v>14.108599999999999</v>
      </c>
      <c r="I1165" s="1">
        <v>14.5471</v>
      </c>
      <c r="J1165" s="5">
        <f>2^D1165</f>
        <v>26503.586870795898</v>
      </c>
      <c r="K1165" s="5">
        <f>2^E1165</f>
        <v>29677.871397524006</v>
      </c>
      <c r="L1165" s="5">
        <f>2^F1165</f>
        <v>36112.232708513307</v>
      </c>
      <c r="M1165" s="9">
        <f>2^G1165</f>
        <v>6855.7557683715222</v>
      </c>
      <c r="N1165" s="9">
        <f>2^H1165</f>
        <v>17664.924956674397</v>
      </c>
      <c r="O1165" s="9">
        <f>2^I1165</f>
        <v>23939.410394066781</v>
      </c>
      <c r="P1165" s="1">
        <f>AVERAGE(J1165:L1165)/AVERAGE(M1165:O1165)</f>
        <v>1.9045298687115451</v>
      </c>
      <c r="Q1165" s="1">
        <f>LOG(P1165,2)</f>
        <v>0.92943491384198329</v>
      </c>
      <c r="R1165" s="1">
        <f>_xlfn.T.TEST(J1165:L1165,M1165:O1165,2,2)</f>
        <v>6.3434890859848256E-2</v>
      </c>
      <c r="S1165" s="1">
        <f>-LOG(R1165,10)</f>
        <v>1.1976718030033209</v>
      </c>
    </row>
    <row r="1166" spans="1:19" x14ac:dyDescent="0.2">
      <c r="A1166" s="1" t="s">
        <v>1317</v>
      </c>
      <c r="B1166" s="1" t="s">
        <v>1318</v>
      </c>
      <c r="C1166" s="1" t="s">
        <v>1319</v>
      </c>
      <c r="D1166" s="1">
        <v>11.7437</v>
      </c>
      <c r="E1166" s="1">
        <v>12.3215</v>
      </c>
      <c r="F1166" s="1">
        <v>12.3026</v>
      </c>
      <c r="G1166" s="1">
        <v>11.198600000000001</v>
      </c>
      <c r="H1166" s="1">
        <v>10.0562</v>
      </c>
      <c r="I1166" s="1">
        <v>11.8598</v>
      </c>
      <c r="J1166" s="5">
        <f>2^D1166</f>
        <v>3429.3037950094695</v>
      </c>
      <c r="K1166" s="5">
        <f>2^E1166</f>
        <v>5118.4809536339199</v>
      </c>
      <c r="L1166" s="5">
        <f>2^F1166</f>
        <v>5051.8636993152004</v>
      </c>
      <c r="M1166" s="9">
        <f>2^G1166</f>
        <v>2350.2524248950576</v>
      </c>
      <c r="N1166" s="9">
        <f>2^H1166</f>
        <v>1064.6769269514384</v>
      </c>
      <c r="O1166" s="9">
        <f>2^I1166</f>
        <v>3716.6831827697706</v>
      </c>
      <c r="P1166" s="1">
        <f>AVERAGE(J1166:L1166)/AVERAGE(M1166:O1166)</f>
        <v>1.9069527939083908</v>
      </c>
      <c r="Q1166" s="1">
        <f>LOG(P1166,2)</f>
        <v>0.93126913057400151</v>
      </c>
      <c r="R1166" s="1">
        <f>_xlfn.T.TEST(J1166:L1166,M1166:O1166,2,2)</f>
        <v>8.4441449484717809E-2</v>
      </c>
      <c r="S1166" s="1">
        <f>-LOG(R1166,10)</f>
        <v>1.073444320392666</v>
      </c>
    </row>
    <row r="1167" spans="1:19" x14ac:dyDescent="0.2">
      <c r="A1167" s="1" t="s">
        <v>453</v>
      </c>
      <c r="B1167" s="1" t="s">
        <v>454</v>
      </c>
      <c r="C1167" s="1" t="s">
        <v>455</v>
      </c>
      <c r="D1167" s="1">
        <v>15.492800000000001</v>
      </c>
      <c r="E1167" s="1">
        <v>16.5383</v>
      </c>
      <c r="F1167" s="1">
        <v>16.5642</v>
      </c>
      <c r="G1167" s="1">
        <v>14.6844</v>
      </c>
      <c r="H1167" s="1">
        <v>15.0563</v>
      </c>
      <c r="I1167" s="1">
        <v>15.976800000000001</v>
      </c>
      <c r="J1167" s="5">
        <f>2^D1167</f>
        <v>46110.254241021503</v>
      </c>
      <c r="K1167" s="5">
        <f>2^E1167</f>
        <v>95175.326927052403</v>
      </c>
      <c r="L1167" s="5">
        <f>2^F1167</f>
        <v>96899.392473031519</v>
      </c>
      <c r="M1167" s="9">
        <f>2^G1167</f>
        <v>26329.636799220731</v>
      </c>
      <c r="N1167" s="9">
        <f>2^H1167</f>
        <v>34072.023273284656</v>
      </c>
      <c r="O1167" s="9">
        <f>2^I1167</f>
        <v>64490.543160652123</v>
      </c>
      <c r="P1167" s="1">
        <f>AVERAGE(J1167:L1167)/AVERAGE(M1167:O1167)</f>
        <v>1.9071244439210107</v>
      </c>
      <c r="Q1167" s="1">
        <f>LOG(P1167,2)</f>
        <v>0.93139898563812362</v>
      </c>
      <c r="R1167" s="1">
        <f>_xlfn.T.TEST(J1167:L1167,M1167:O1167,2,2)</f>
        <v>0.13662399722832586</v>
      </c>
      <c r="S1167" s="1">
        <f>-LOG(R1167,10)</f>
        <v>0.86447301259798004</v>
      </c>
    </row>
    <row r="1168" spans="1:19" x14ac:dyDescent="0.2">
      <c r="A1168" s="1" t="s">
        <v>1633</v>
      </c>
      <c r="B1168" s="1" t="s">
        <v>1634</v>
      </c>
      <c r="C1168" s="1" t="s">
        <v>1635</v>
      </c>
      <c r="D1168" s="1">
        <v>13.5482</v>
      </c>
      <c r="E1168" s="1">
        <v>13.316700000000001</v>
      </c>
      <c r="F1168" s="1">
        <v>14.414899999999999</v>
      </c>
      <c r="G1168" s="1">
        <v>12.076599999999999</v>
      </c>
      <c r="H1168" s="1">
        <v>12.482100000000001</v>
      </c>
      <c r="I1168" s="1">
        <v>13.6631</v>
      </c>
      <c r="J1168" s="5">
        <f>2^D1168</f>
        <v>11978.835121351194</v>
      </c>
      <c r="K1168" s="5">
        <f>2^E1168</f>
        <v>10202.95904204993</v>
      </c>
      <c r="L1168" s="5">
        <f>2^F1168</f>
        <v>21843.251414174494</v>
      </c>
      <c r="M1168" s="9">
        <f>2^G1168</f>
        <v>4319.3544653278923</v>
      </c>
      <c r="N1168" s="9">
        <f>2^H1168</f>
        <v>5721.191818040772</v>
      </c>
      <c r="O1168" s="9">
        <f>2^I1168</f>
        <v>12971.88033750198</v>
      </c>
      <c r="P1168" s="1">
        <f>AVERAGE(J1168:L1168)/AVERAGE(M1168:O1168)</f>
        <v>1.9130987923563005</v>
      </c>
      <c r="Q1168" s="1">
        <f>LOG(P1168,2)</f>
        <v>0.93591137633033905</v>
      </c>
      <c r="R1168" s="1">
        <f>_xlfn.T.TEST(J1168:L1168,M1168:O1168,2,2)</f>
        <v>0.19500016036996548</v>
      </c>
      <c r="S1168" s="1">
        <f>-LOG(R1168,10)</f>
        <v>0.70996503146946943</v>
      </c>
    </row>
    <row r="1169" spans="1:19" x14ac:dyDescent="0.2">
      <c r="A1169" s="1" t="s">
        <v>199</v>
      </c>
      <c r="B1169" s="1" t="s">
        <v>200</v>
      </c>
      <c r="C1169" s="1" t="s">
        <v>201</v>
      </c>
      <c r="D1169" s="1">
        <v>15.313599999999999</v>
      </c>
      <c r="E1169" s="1">
        <v>15.7218</v>
      </c>
      <c r="F1169" s="1">
        <v>15.8515</v>
      </c>
      <c r="G1169" s="1">
        <v>13.9468</v>
      </c>
      <c r="H1169" s="1">
        <v>14.3416</v>
      </c>
      <c r="I1169" s="1">
        <v>15.419</v>
      </c>
      <c r="J1169" s="5">
        <f>2^D1169</f>
        <v>40724.235629570219</v>
      </c>
      <c r="K1169" s="5">
        <f>2^E1169</f>
        <v>54042.245476374483</v>
      </c>
      <c r="L1169" s="5">
        <f>2^F1169</f>
        <v>59125.792685422712</v>
      </c>
      <c r="M1169" s="9">
        <f>2^G1169</f>
        <v>15790.836743487083</v>
      </c>
      <c r="N1169" s="9">
        <f>2^H1169</f>
        <v>20761.16814489106</v>
      </c>
      <c r="O1169" s="9">
        <f>2^I1169</f>
        <v>43810.83223343546</v>
      </c>
      <c r="P1169" s="1">
        <f>AVERAGE(J1169:L1169)/AVERAGE(M1169:O1169)</f>
        <v>1.9149681532285658</v>
      </c>
      <c r="Q1169" s="1">
        <f>LOG(P1169,2)</f>
        <v>0.93732039969004521</v>
      </c>
      <c r="R1169" s="1">
        <f>_xlfn.T.TEST(J1169:L1169,M1169:O1169,2,2)</f>
        <v>7.46479121709923E-2</v>
      </c>
      <c r="S1169" s="1">
        <f>-LOG(R1169,10)</f>
        <v>1.1269823345604866</v>
      </c>
    </row>
    <row r="1170" spans="1:19" x14ac:dyDescent="0.2">
      <c r="A1170" s="1" t="s">
        <v>3182</v>
      </c>
      <c r="B1170" s="1" t="s">
        <v>3183</v>
      </c>
      <c r="C1170" s="1" t="s">
        <v>3184</v>
      </c>
      <c r="D1170" s="1">
        <v>13.4009</v>
      </c>
      <c r="E1170" s="1">
        <v>13.395899999999999</v>
      </c>
      <c r="F1170" s="1">
        <v>14.548500000000001</v>
      </c>
      <c r="G1170" s="1">
        <v>12.127700000000001</v>
      </c>
      <c r="H1170" s="1">
        <v>12.8972</v>
      </c>
      <c r="I1170" s="1">
        <v>13.4971</v>
      </c>
      <c r="J1170" s="5">
        <f>2^D1170</f>
        <v>10816.154168934328</v>
      </c>
      <c r="K1170" s="5">
        <f>2^E1170</f>
        <v>10778.733118296548</v>
      </c>
      <c r="L1170" s="5">
        <f>2^F1170</f>
        <v>23962.652618186818</v>
      </c>
      <c r="M1170" s="9">
        <f>2^G1170</f>
        <v>4475.0869544261213</v>
      </c>
      <c r="N1170" s="9">
        <f>2^H1170</f>
        <v>7628.5862373574964</v>
      </c>
      <c r="O1170" s="9">
        <f>2^I1170</f>
        <v>11561.973096335072</v>
      </c>
      <c r="P1170" s="1">
        <f>AVERAGE(J1170:L1170)/AVERAGE(M1170:O1170)</f>
        <v>1.9250494725888729</v>
      </c>
      <c r="Q1170" s="1">
        <f>LOG(P1170,2)</f>
        <v>0.94489552266025956</v>
      </c>
      <c r="R1170" s="1">
        <f>_xlfn.T.TEST(J1170:L1170,M1170:O1170,2,2)</f>
        <v>0.20638760779259116</v>
      </c>
      <c r="S1170" s="1">
        <f>-LOG(R1170,10)</f>
        <v>0.68531638276607498</v>
      </c>
    </row>
    <row r="1171" spans="1:19" x14ac:dyDescent="0.2">
      <c r="A1171" s="1" t="s">
        <v>1237</v>
      </c>
      <c r="B1171" s="1" t="s">
        <v>1238</v>
      </c>
      <c r="C1171" s="1" t="s">
        <v>1239</v>
      </c>
      <c r="D1171" s="1">
        <v>11.766999999999999</v>
      </c>
      <c r="E1171" s="1">
        <v>12.3194</v>
      </c>
      <c r="F1171" s="1">
        <v>12.728300000000001</v>
      </c>
      <c r="G1171" s="1">
        <v>10.372</v>
      </c>
      <c r="H1171" s="1">
        <v>11.0861</v>
      </c>
      <c r="I1171" s="1">
        <v>12.131399999999999</v>
      </c>
      <c r="J1171" s="5">
        <f>2^D1171</f>
        <v>3485.1378360587883</v>
      </c>
      <c r="K1171" s="5">
        <f>2^E1171</f>
        <v>5111.0358661692262</v>
      </c>
      <c r="L1171" s="5">
        <f>2^F1171</f>
        <v>6785.7849752685343</v>
      </c>
      <c r="M1171" s="9">
        <f>2^G1171</f>
        <v>1325.2051501904416</v>
      </c>
      <c r="N1171" s="9">
        <f>2^H1171</f>
        <v>2173.9454131202851</v>
      </c>
      <c r="O1171" s="9">
        <f>2^I1171</f>
        <v>4486.5786916873958</v>
      </c>
      <c r="P1171" s="1">
        <f>AVERAGE(J1171:L1171)/AVERAGE(M1171:O1171)</f>
        <v>1.926180839134918</v>
      </c>
      <c r="Q1171" s="1">
        <f>LOG(P1171,2)</f>
        <v>0.94574315669938269</v>
      </c>
      <c r="R1171" s="1">
        <f>_xlfn.T.TEST(J1171:L1171,M1171:O1171,2,2)</f>
        <v>0.1400116838858087</v>
      </c>
      <c r="S1171" s="1">
        <f>-LOG(R1171,10)</f>
        <v>0.85383572121171425</v>
      </c>
    </row>
    <row r="1172" spans="1:19" x14ac:dyDescent="0.2">
      <c r="A1172" s="1" t="s">
        <v>3345</v>
      </c>
      <c r="B1172" s="1" t="s">
        <v>3346</v>
      </c>
      <c r="C1172" s="1" t="s">
        <v>3347</v>
      </c>
      <c r="D1172" s="1">
        <v>13.005800000000001</v>
      </c>
      <c r="E1172" s="1">
        <v>13.4176</v>
      </c>
      <c r="F1172" s="1">
        <v>12.893700000000001</v>
      </c>
      <c r="G1172" s="1">
        <v>11.8294</v>
      </c>
      <c r="H1172" s="1">
        <v>11.6532</v>
      </c>
      <c r="I1172" s="1">
        <v>12.7758</v>
      </c>
      <c r="J1172" s="5">
        <f>2^D1172</f>
        <v>8225.0002080346276</v>
      </c>
      <c r="K1172" s="5">
        <f>2^E1172</f>
        <v>10942.084639513283</v>
      </c>
      <c r="L1172" s="5">
        <f>2^F1172</f>
        <v>7610.1016027778269</v>
      </c>
      <c r="M1172" s="9">
        <f>2^G1172</f>
        <v>3639.1858124609685</v>
      </c>
      <c r="N1172" s="9">
        <f>2^H1172</f>
        <v>3220.7924943067578</v>
      </c>
      <c r="O1172" s="9">
        <f>2^I1172</f>
        <v>7012.9221621690267</v>
      </c>
      <c r="P1172" s="1">
        <f>AVERAGE(J1172:L1172)/AVERAGE(M1172:O1172)</f>
        <v>1.9301793817582253</v>
      </c>
      <c r="Q1172" s="1">
        <f>LOG(P1172,2)</f>
        <v>0.94873493098928185</v>
      </c>
      <c r="R1172" s="1">
        <f>_xlfn.T.TEST(J1172:L1172,M1172:O1172,2,2)</f>
        <v>5.2631331354419067E-2</v>
      </c>
      <c r="S1172" s="1">
        <f>-LOG(R1172,10)</f>
        <v>1.2787556439944159</v>
      </c>
    </row>
    <row r="1173" spans="1:19" x14ac:dyDescent="0.2">
      <c r="A1173" s="1" t="s">
        <v>178</v>
      </c>
      <c r="B1173" s="1" t="s">
        <v>179</v>
      </c>
      <c r="C1173" s="1" t="s">
        <v>180</v>
      </c>
      <c r="D1173" s="1">
        <v>15.8658</v>
      </c>
      <c r="E1173" s="1">
        <v>16.595099999999999</v>
      </c>
      <c r="F1173" s="1">
        <v>16.414000000000001</v>
      </c>
      <c r="G1173" s="1">
        <v>14.598800000000001</v>
      </c>
      <c r="H1173" s="1">
        <v>15.257</v>
      </c>
      <c r="I1173" s="1">
        <v>15.9476</v>
      </c>
      <c r="J1173" s="5">
        <f>2^D1173</f>
        <v>59714.761930232467</v>
      </c>
      <c r="K1173" s="5">
        <f>2^E1173</f>
        <v>98997.193092160756</v>
      </c>
      <c r="L1173" s="5">
        <f>2^F1173</f>
        <v>87318.516537230753</v>
      </c>
      <c r="M1173" s="9">
        <f>2^G1173</f>
        <v>24812.852889084817</v>
      </c>
      <c r="N1173" s="9">
        <f>2^H1173</f>
        <v>39157.471800747015</v>
      </c>
      <c r="O1173" s="9">
        <f>2^I1173</f>
        <v>63198.381883485861</v>
      </c>
      <c r="P1173" s="1">
        <f>AVERAGE(J1173:L1173)/AVERAGE(M1173:O1173)</f>
        <v>1.9346777850396542</v>
      </c>
      <c r="Q1173" s="1">
        <f>LOG(P1173,2)</f>
        <v>0.95209330971148909</v>
      </c>
      <c r="R1173" s="1">
        <f>_xlfn.T.TEST(J1173:L1173,M1173:O1173,2,2)</f>
        <v>7.0272358500568066E-2</v>
      </c>
      <c r="S1173" s="1">
        <f>-LOG(R1173,10)</f>
        <v>1.1532154703051971</v>
      </c>
    </row>
    <row r="1174" spans="1:19" x14ac:dyDescent="0.2">
      <c r="A1174" s="1" t="s">
        <v>1346</v>
      </c>
      <c r="B1174" s="1" t="s">
        <v>1347</v>
      </c>
      <c r="C1174" s="1" t="s">
        <v>1348</v>
      </c>
      <c r="D1174" s="1">
        <v>12.361499999999999</v>
      </c>
      <c r="E1174" s="1">
        <v>12.9125</v>
      </c>
      <c r="F1174" s="1">
        <v>13.658099999999999</v>
      </c>
      <c r="G1174" s="1">
        <v>11.189299999999999</v>
      </c>
      <c r="H1174" s="1">
        <v>11.2607</v>
      </c>
      <c r="I1174" s="1">
        <v>13.0693</v>
      </c>
      <c r="J1174" s="5">
        <f>2^D1174</f>
        <v>5262.3810399067579</v>
      </c>
      <c r="K1174" s="5">
        <f>2^E1174</f>
        <v>7709.9190641055184</v>
      </c>
      <c r="L1174" s="5">
        <f>2^F1174</f>
        <v>12927.001040905867</v>
      </c>
      <c r="M1174" s="9">
        <f>2^G1174</f>
        <v>2335.1507929493396</v>
      </c>
      <c r="N1174" s="9">
        <f>2^H1174</f>
        <v>2453.6266053420059</v>
      </c>
      <c r="O1174" s="9">
        <f>2^I1174</f>
        <v>8595.1076880754645</v>
      </c>
      <c r="P1174" s="1">
        <f>AVERAGE(J1174:L1174)/AVERAGE(M1174:O1174)</f>
        <v>1.9351108424638128</v>
      </c>
      <c r="Q1174" s="1">
        <f>LOG(P1174,2)</f>
        <v>0.95241620579755515</v>
      </c>
      <c r="R1174" s="1">
        <f>_xlfn.T.TEST(J1174:L1174,M1174:O1174,2,2)</f>
        <v>0.24485276473205761</v>
      </c>
      <c r="S1174" s="1">
        <f>-LOG(R1174,10)</f>
        <v>0.6110949878226154</v>
      </c>
    </row>
    <row r="1175" spans="1:19" x14ac:dyDescent="0.2">
      <c r="A1175" s="1" t="s">
        <v>3351</v>
      </c>
      <c r="B1175" s="1" t="s">
        <v>3352</v>
      </c>
      <c r="C1175" s="1" t="s">
        <v>3353</v>
      </c>
      <c r="D1175" s="1">
        <v>15.426500000000001</v>
      </c>
      <c r="E1175" s="1">
        <v>15.724399999999999</v>
      </c>
      <c r="F1175" s="1">
        <v>15.8262</v>
      </c>
      <c r="G1175" s="1">
        <v>13.3918</v>
      </c>
      <c r="H1175" s="1">
        <v>14.565300000000001</v>
      </c>
      <c r="I1175" s="1">
        <v>15.4796</v>
      </c>
      <c r="J1175" s="5">
        <f>2^D1175</f>
        <v>44039.180426369698</v>
      </c>
      <c r="K1175" s="5">
        <f>2^E1175</f>
        <v>54139.727288222392</v>
      </c>
      <c r="L1175" s="5">
        <f>2^F1175</f>
        <v>58097.96456826113</v>
      </c>
      <c r="M1175" s="9">
        <f>2^G1175</f>
        <v>10748.144485123768</v>
      </c>
      <c r="N1175" s="9">
        <f>2^H1175</f>
        <v>24243.325685273088</v>
      </c>
      <c r="O1175" s="9">
        <f>2^I1175</f>
        <v>45690.290664183609</v>
      </c>
      <c r="P1175" s="1">
        <f>AVERAGE(J1175:L1175)/AVERAGE(M1175:O1175)</f>
        <v>1.9369541599775357</v>
      </c>
      <c r="Q1175" s="1">
        <f>LOG(P1175,2)</f>
        <v>0.95378981147568809</v>
      </c>
      <c r="R1175" s="1">
        <f>_xlfn.T.TEST(J1175:L1175,M1175:O1175,2,2)</f>
        <v>8.3805453198216751E-2</v>
      </c>
      <c r="S1175" s="1">
        <f>-LOG(R1175,10)</f>
        <v>1.076727721025565</v>
      </c>
    </row>
    <row r="1176" spans="1:19" x14ac:dyDescent="0.2">
      <c r="A1176" s="1" t="s">
        <v>3530</v>
      </c>
      <c r="B1176" s="1" t="s">
        <v>3531</v>
      </c>
      <c r="C1176" s="1" t="s">
        <v>3532</v>
      </c>
      <c r="D1176" s="1">
        <v>11.847799999999999</v>
      </c>
      <c r="E1176" s="1">
        <v>12.2424</v>
      </c>
      <c r="F1176" s="1">
        <v>12.878</v>
      </c>
      <c r="G1176" s="1">
        <v>10.397</v>
      </c>
      <c r="H1176" s="1">
        <v>9.3436400000000006</v>
      </c>
      <c r="I1176" s="1">
        <v>12.6134</v>
      </c>
      <c r="J1176" s="5">
        <f>2^D1176</f>
        <v>3685.8968952064311</v>
      </c>
      <c r="K1176" s="5">
        <f>2^E1176</f>
        <v>4845.3998208680669</v>
      </c>
      <c r="L1176" s="5">
        <f>2^F1176</f>
        <v>7527.7343414603702</v>
      </c>
      <c r="M1176" s="9">
        <f>2^G1176</f>
        <v>1348.3693281886651</v>
      </c>
      <c r="N1176" s="9">
        <f>2^H1176</f>
        <v>649.70455069707032</v>
      </c>
      <c r="O1176" s="9">
        <f>2^I1176</f>
        <v>6266.3081429054555</v>
      </c>
      <c r="P1176" s="1">
        <f>AVERAGE(J1176:L1176)/AVERAGE(M1176:O1176)</f>
        <v>1.9431617530737395</v>
      </c>
      <c r="Q1176" s="1">
        <f>LOG(P1176,2)</f>
        <v>0.95840599904181001</v>
      </c>
      <c r="R1176" s="1">
        <f>_xlfn.T.TEST(J1176:L1176,M1176:O1176,2,2)</f>
        <v>0.2840269765365025</v>
      </c>
      <c r="S1176" s="1">
        <f>-LOG(R1176,10)</f>
        <v>0.54664040923270907</v>
      </c>
    </row>
    <row r="1177" spans="1:19" x14ac:dyDescent="0.2">
      <c r="A1177" s="1" t="s">
        <v>1723</v>
      </c>
      <c r="B1177" s="1" t="s">
        <v>1724</v>
      </c>
      <c r="C1177" s="1" t="s">
        <v>1725</v>
      </c>
      <c r="D1177" s="1">
        <v>10.6221</v>
      </c>
      <c r="E1177" s="1">
        <v>10.767899999999999</v>
      </c>
      <c r="F1177" s="1">
        <v>12.146599999999999</v>
      </c>
      <c r="G1177" s="1">
        <v>9.9514600000000009</v>
      </c>
      <c r="H1177" s="1">
        <v>10.551500000000001</v>
      </c>
      <c r="I1177" s="1">
        <v>10.591699999999999</v>
      </c>
      <c r="J1177" s="5">
        <f>2^D1177</f>
        <v>1576.0526333026321</v>
      </c>
      <c r="K1177" s="5">
        <f>2^E1177</f>
        <v>1743.6563282342377</v>
      </c>
      <c r="L1177" s="5">
        <f>2^F1177</f>
        <v>4534.098444736479</v>
      </c>
      <c r="M1177" s="9">
        <f>2^G1177</f>
        <v>990.12029065058198</v>
      </c>
      <c r="N1177" s="9">
        <f>2^H1177</f>
        <v>1500.7833373498952</v>
      </c>
      <c r="O1177" s="9">
        <f>2^I1177</f>
        <v>1543.1900166783669</v>
      </c>
      <c r="P1177" s="1">
        <f>AVERAGE(J1177:L1177)/AVERAGE(M1177:O1177)</f>
        <v>1.9468579805114055</v>
      </c>
      <c r="Q1177" s="1">
        <f>LOG(P1177,2)</f>
        <v>0.96114764611012571</v>
      </c>
      <c r="R1177" s="1">
        <f>_xlfn.T.TEST(J1177:L1177,M1177:O1177,2,2)</f>
        <v>0.26188675766750003</v>
      </c>
      <c r="S1177" s="1">
        <f>-LOG(R1177,10)</f>
        <v>0.58188646116748111</v>
      </c>
    </row>
    <row r="1178" spans="1:19" x14ac:dyDescent="0.2">
      <c r="A1178" s="1" t="s">
        <v>1791</v>
      </c>
      <c r="B1178" s="1" t="s">
        <v>1792</v>
      </c>
      <c r="C1178" s="1" t="s">
        <v>1793</v>
      </c>
      <c r="D1178" s="1">
        <v>16.6814</v>
      </c>
      <c r="E1178" s="1">
        <v>17.124300000000002</v>
      </c>
      <c r="F1178" s="1">
        <v>17.354099999999999</v>
      </c>
      <c r="G1178" s="1">
        <v>15.446099999999999</v>
      </c>
      <c r="H1178" s="1">
        <v>15.9521</v>
      </c>
      <c r="I1178" s="1">
        <v>16.676300000000001</v>
      </c>
      <c r="J1178" s="5">
        <f>2^D1178</f>
        <v>105099.77097974328</v>
      </c>
      <c r="K1178" s="5">
        <f>2^E1178</f>
        <v>142865.6938492952</v>
      </c>
      <c r="L1178" s="5">
        <f>2^F1178</f>
        <v>167534.65194846119</v>
      </c>
      <c r="M1178" s="9">
        <f>2^G1178</f>
        <v>44641.565489386543</v>
      </c>
      <c r="N1178" s="9">
        <f>2^H1178</f>
        <v>63395.815648376192</v>
      </c>
      <c r="O1178" s="9">
        <f>2^I1178</f>
        <v>104728.89388995753</v>
      </c>
      <c r="P1178" s="1">
        <f>AVERAGE(J1178:L1178)/AVERAGE(M1178:O1178)</f>
        <v>1.9528476339747276</v>
      </c>
      <c r="Q1178" s="1">
        <f>LOG(P1178,2)</f>
        <v>0.96557939096346579</v>
      </c>
      <c r="R1178" s="1">
        <f>_xlfn.T.TEST(J1178:L1178,M1178:O1178,2,2)</f>
        <v>5.6295430226864902E-2</v>
      </c>
      <c r="S1178" s="1">
        <f>-LOG(R1178,10)</f>
        <v>1.249526857507532</v>
      </c>
    </row>
    <row r="1179" spans="1:19" x14ac:dyDescent="0.2">
      <c r="A1179" s="1" t="s">
        <v>99</v>
      </c>
      <c r="B1179" s="1" t="s">
        <v>100</v>
      </c>
      <c r="C1179" s="1" t="s">
        <v>101</v>
      </c>
      <c r="D1179" s="1">
        <v>13.177300000000001</v>
      </c>
      <c r="E1179" s="1">
        <v>13.872299999999999</v>
      </c>
      <c r="F1179" s="1">
        <v>13.7897</v>
      </c>
      <c r="G1179" s="1">
        <v>11.8558</v>
      </c>
      <c r="H1179" s="1">
        <v>12.2094</v>
      </c>
      <c r="I1179" s="1">
        <v>13.4535</v>
      </c>
      <c r="J1179" s="5">
        <f>2^D1179</f>
        <v>9263.2324406586195</v>
      </c>
      <c r="K1179" s="5">
        <f>2^E1179</f>
        <v>14996.102798321124</v>
      </c>
      <c r="L1179" s="5">
        <f>2^F1179</f>
        <v>14161.63286277959</v>
      </c>
      <c r="M1179" s="9">
        <f>2^G1179</f>
        <v>3706.3926212326928</v>
      </c>
      <c r="N1179" s="9">
        <f>2^H1179</f>
        <v>4735.8248174859227</v>
      </c>
      <c r="O1179" s="9">
        <f>2^I1179</f>
        <v>11217.78331066089</v>
      </c>
      <c r="P1179" s="1">
        <f>AVERAGE(J1179:L1179)/AVERAGE(M1179:O1179)</f>
        <v>1.9542709378061414</v>
      </c>
      <c r="Q1179" s="1">
        <f>LOG(P1179,2)</f>
        <v>0.96663049470263585</v>
      </c>
      <c r="R1179" s="1">
        <f>_xlfn.T.TEST(J1179:L1179,M1179:O1179,2,2)</f>
        <v>0.10167040727331744</v>
      </c>
      <c r="S1179" s="1">
        <f>-LOG(R1179,10)</f>
        <v>0.99280543673409594</v>
      </c>
    </row>
    <row r="1180" spans="1:19" x14ac:dyDescent="0.2">
      <c r="A1180" s="1" t="s">
        <v>163</v>
      </c>
      <c r="B1180" s="1" t="s">
        <v>164</v>
      </c>
      <c r="C1180" s="1" t="s">
        <v>165</v>
      </c>
      <c r="D1180" s="1">
        <v>13.9247</v>
      </c>
      <c r="E1180" s="1">
        <v>14.341900000000001</v>
      </c>
      <c r="F1180" s="1">
        <v>15.4777</v>
      </c>
      <c r="G1180" s="1">
        <v>11.807700000000001</v>
      </c>
      <c r="H1180" s="1">
        <v>13.3626</v>
      </c>
      <c r="I1180" s="1">
        <v>14.7445</v>
      </c>
      <c r="J1180" s="5">
        <f>2^D1180</f>
        <v>15550.787278108788</v>
      </c>
      <c r="K1180" s="5">
        <f>2^E1180</f>
        <v>20765.485757336101</v>
      </c>
      <c r="L1180" s="5">
        <f>2^F1180</f>
        <v>45630.157087532818</v>
      </c>
      <c r="M1180" s="9">
        <f>2^G1180</f>
        <v>3584.8573587850487</v>
      </c>
      <c r="N1180" s="9">
        <f>2^H1180</f>
        <v>10532.789869944525</v>
      </c>
      <c r="O1180" s="9">
        <f>2^I1180</f>
        <v>27449.647457204497</v>
      </c>
      <c r="P1180" s="1">
        <f>AVERAGE(J1180:L1180)/AVERAGE(M1180:O1180)</f>
        <v>1.971416007275246</v>
      </c>
      <c r="Q1180" s="1">
        <f>LOG(P1180,2)</f>
        <v>0.97923224533347841</v>
      </c>
      <c r="R1180" s="1">
        <f>_xlfn.T.TEST(J1180:L1180,M1180:O1180,2,2)</f>
        <v>0.31323058601631765</v>
      </c>
      <c r="S1180" s="1">
        <f>-LOG(R1180,10)</f>
        <v>0.50413583700505771</v>
      </c>
    </row>
    <row r="1181" spans="1:19" x14ac:dyDescent="0.2">
      <c r="A1181" s="1" t="s">
        <v>2117</v>
      </c>
      <c r="B1181" s="1" t="s">
        <v>2118</v>
      </c>
      <c r="C1181" s="1" t="s">
        <v>2119</v>
      </c>
      <c r="D1181" s="1">
        <v>10.3658</v>
      </c>
      <c r="E1181" s="1">
        <v>10.352600000000001</v>
      </c>
      <c r="F1181" s="1">
        <v>10.7864</v>
      </c>
      <c r="G1181" s="1">
        <v>9.1733700000000002</v>
      </c>
      <c r="H1181" s="1">
        <v>9.4925800000000002</v>
      </c>
      <c r="I1181" s="1">
        <v>9.8534299999999995</v>
      </c>
      <c r="J1181" s="5">
        <f>2^D1181</f>
        <v>1319.5222843064901</v>
      </c>
      <c r="K1181" s="5">
        <f>2^E1181</f>
        <v>1307.5043219821418</v>
      </c>
      <c r="L1181" s="5">
        <f>2^F1181</f>
        <v>1766.1595957354552</v>
      </c>
      <c r="M1181" s="9">
        <f>2^G1181</f>
        <v>577.37706872817876</v>
      </c>
      <c r="N1181" s="9">
        <f>2^H1181</f>
        <v>720.36286429246331</v>
      </c>
      <c r="O1181" s="9">
        <f>2^I1181</f>
        <v>925.07722761859077</v>
      </c>
      <c r="P1181" s="1">
        <f>AVERAGE(J1181:L1181)/AVERAGE(M1181:O1181)</f>
        <v>1.9764046633330405</v>
      </c>
      <c r="Q1181" s="1">
        <f>LOG(P1181,2)</f>
        <v>0.98287836494557956</v>
      </c>
      <c r="R1181" s="1">
        <f>_xlfn.T.TEST(J1181:L1181,M1181:O1181,2,2)</f>
        <v>1.6332328308610398E-2</v>
      </c>
      <c r="S1181" s="1">
        <f>-LOG(R1181,10)</f>
        <v>1.7869518985760813</v>
      </c>
    </row>
    <row r="1182" spans="1:19" x14ac:dyDescent="0.2">
      <c r="A1182" s="1" t="s">
        <v>1490</v>
      </c>
      <c r="B1182" s="1" t="s">
        <v>1491</v>
      </c>
      <c r="C1182" s="1" t="s">
        <v>1492</v>
      </c>
      <c r="D1182" s="1">
        <v>12.4054</v>
      </c>
      <c r="E1182" s="1">
        <v>12.845499999999999</v>
      </c>
      <c r="F1182" s="1">
        <v>13.773999999999999</v>
      </c>
      <c r="G1182" s="1">
        <v>10.323399999999999</v>
      </c>
      <c r="H1182" s="1">
        <v>11.161300000000001</v>
      </c>
      <c r="I1182" s="1">
        <v>13.2835</v>
      </c>
      <c r="J1182" s="5">
        <f>2^D1182</f>
        <v>5424.9720901268347</v>
      </c>
      <c r="K1182" s="5">
        <f>2^E1182</f>
        <v>7360.0507559115395</v>
      </c>
      <c r="L1182" s="5">
        <f>2^F1182</f>
        <v>14008.355682582067</v>
      </c>
      <c r="M1182" s="9">
        <f>2^G1182</f>
        <v>1281.3065824099385</v>
      </c>
      <c r="N1182" s="9">
        <f>2^H1182</f>
        <v>2290.2668688719309</v>
      </c>
      <c r="O1182" s="9">
        <f>2^I1182</f>
        <v>9970.8445945934291</v>
      </c>
      <c r="P1182" s="1">
        <f>AVERAGE(J1182:L1182)/AVERAGE(M1182:O1182)</f>
        <v>1.978478174123496</v>
      </c>
      <c r="Q1182" s="1">
        <f>LOG(P1182,2)</f>
        <v>0.98439115009328892</v>
      </c>
      <c r="R1182" s="1">
        <f>_xlfn.T.TEST(J1182:L1182,M1182:O1182,2,2)</f>
        <v>0.30744555344098357</v>
      </c>
      <c r="S1182" s="1">
        <f>-LOG(R1182,10)</f>
        <v>0.5122317837382433</v>
      </c>
    </row>
    <row r="1183" spans="1:19" x14ac:dyDescent="0.2">
      <c r="A1183" s="1" t="s">
        <v>2520</v>
      </c>
      <c r="B1183" s="1" t="s">
        <v>2521</v>
      </c>
      <c r="C1183" s="1" t="s">
        <v>2522</v>
      </c>
      <c r="D1183" s="1">
        <v>10.919499999999999</v>
      </c>
      <c r="E1183" s="1">
        <v>11.6005</v>
      </c>
      <c r="F1183" s="1">
        <v>12.8675</v>
      </c>
      <c r="G1183" s="1">
        <v>9.1435899999999997</v>
      </c>
      <c r="H1183" s="1">
        <v>10.0246</v>
      </c>
      <c r="I1183" s="1">
        <v>12.200200000000001</v>
      </c>
      <c r="J1183" s="5">
        <f>2^D1183</f>
        <v>1936.8546814788103</v>
      </c>
      <c r="K1183" s="5">
        <f>2^E1183</f>
        <v>3105.2635440784234</v>
      </c>
      <c r="L1183" s="5">
        <f>2^F1183</f>
        <v>7473.1460382310061</v>
      </c>
      <c r="M1183" s="9">
        <f>2^G1183</f>
        <v>565.58106069983683</v>
      </c>
      <c r="N1183" s="9">
        <f>2^H1183</f>
        <v>1041.6103689576687</v>
      </c>
      <c r="O1183" s="9">
        <f>2^I1183</f>
        <v>4705.7207682690005</v>
      </c>
      <c r="P1183" s="1">
        <f>AVERAGE(J1183:L1183)/AVERAGE(M1183:O1183)</f>
        <v>1.9824866672308405</v>
      </c>
      <c r="Q1183" s="1">
        <f>LOG(P1183,2)</f>
        <v>0.98731116344016012</v>
      </c>
      <c r="R1183" s="1">
        <f>_xlfn.T.TEST(J1183:L1183,M1183:O1183,2,2)</f>
        <v>0.38727914482534453</v>
      </c>
      <c r="S1183" s="1">
        <f>-LOG(R1183,10)</f>
        <v>0.41197588935819124</v>
      </c>
    </row>
    <row r="1184" spans="1:19" x14ac:dyDescent="0.2">
      <c r="A1184" s="1" t="s">
        <v>1717</v>
      </c>
      <c r="B1184" s="1" t="s">
        <v>1718</v>
      </c>
      <c r="C1184" s="1" t="s">
        <v>1719</v>
      </c>
      <c r="D1184" s="1">
        <v>12.8544</v>
      </c>
      <c r="E1184" s="1">
        <v>13.0731</v>
      </c>
      <c r="F1184" s="1">
        <v>13.708</v>
      </c>
      <c r="G1184" s="1">
        <v>11.007300000000001</v>
      </c>
      <c r="H1184" s="1">
        <v>12.167999999999999</v>
      </c>
      <c r="I1184" s="1">
        <v>12.995100000000001</v>
      </c>
      <c r="J1184" s="5">
        <f>2^D1184</f>
        <v>7405.5953199344967</v>
      </c>
      <c r="K1184" s="5">
        <f>2^E1184</f>
        <v>8617.7766932981849</v>
      </c>
      <c r="L1184" s="5">
        <f>2^F1184</f>
        <v>13381.943150346602</v>
      </c>
      <c r="M1184" s="9">
        <f>2^G1184</f>
        <v>2058.3890897060392</v>
      </c>
      <c r="N1184" s="9">
        <f>2^H1184</f>
        <v>4601.8556028176126</v>
      </c>
      <c r="O1184" s="9">
        <f>2^I1184</f>
        <v>8164.2237143386265</v>
      </c>
      <c r="P1184" s="1">
        <f>AVERAGE(J1184:L1184)/AVERAGE(M1184:O1184)</f>
        <v>1.9835662471355466</v>
      </c>
      <c r="Q1184" s="1">
        <f>LOG(P1184,2)</f>
        <v>0.98809658140954171</v>
      </c>
      <c r="R1184" s="1">
        <f>_xlfn.T.TEST(J1184:L1184,M1184:O1184,2,2)</f>
        <v>0.12846609352964633</v>
      </c>
      <c r="S1184" s="1">
        <f>-LOG(R1184,10)</f>
        <v>0.89121148195186706</v>
      </c>
    </row>
    <row r="1185" spans="1:19" x14ac:dyDescent="0.2">
      <c r="A1185" s="1" t="s">
        <v>19</v>
      </c>
      <c r="B1185" s="1" t="s">
        <v>20</v>
      </c>
      <c r="C1185" s="1" t="s">
        <v>21</v>
      </c>
      <c r="D1185" s="1">
        <v>12.6053</v>
      </c>
      <c r="E1185" s="1">
        <v>13.0595</v>
      </c>
      <c r="F1185" s="1">
        <v>13.3934</v>
      </c>
      <c r="G1185" s="1">
        <v>11.2239</v>
      </c>
      <c r="H1185" s="1">
        <v>11.6999</v>
      </c>
      <c r="I1185" s="1">
        <v>12.7784</v>
      </c>
      <c r="J1185" s="5">
        <f>2^D1185</f>
        <v>6231.22458528885</v>
      </c>
      <c r="K1185" s="5">
        <f>2^E1185</f>
        <v>8536.9203289242614</v>
      </c>
      <c r="L1185" s="5">
        <f>2^F1185</f>
        <v>10760.071171134141</v>
      </c>
      <c r="M1185" s="9">
        <f>2^G1185</f>
        <v>2391.8314293005601</v>
      </c>
      <c r="N1185" s="9">
        <f>2^H1185</f>
        <v>3326.7552143834828</v>
      </c>
      <c r="O1185" s="9">
        <f>2^I1185</f>
        <v>7025.572124299415</v>
      </c>
      <c r="P1185" s="1">
        <f>AVERAGE(J1185:L1185)/AVERAGE(M1185:O1185)</f>
        <v>2.0031307322912966</v>
      </c>
      <c r="Q1185" s="1">
        <f>LOG(P1185,2)</f>
        <v>1.0022565802487671</v>
      </c>
      <c r="R1185" s="1">
        <f>_xlfn.T.TEST(J1185:L1185,M1185:O1185,2,2)</f>
        <v>9.1410170399502971E-2</v>
      </c>
      <c r="S1185" s="1">
        <f>-LOG(R1185,10)</f>
        <v>1.0390054814799932</v>
      </c>
    </row>
    <row r="1186" spans="1:19" x14ac:dyDescent="0.2">
      <c r="A1186" s="1" t="s">
        <v>2165</v>
      </c>
      <c r="B1186" s="1" t="s">
        <v>2166</v>
      </c>
      <c r="C1186" s="1" t="s">
        <v>2167</v>
      </c>
      <c r="D1186" s="1">
        <v>15.259600000000001</v>
      </c>
      <c r="E1186" s="1">
        <v>16.090699999999998</v>
      </c>
      <c r="F1186" s="1">
        <v>16.322900000000001</v>
      </c>
      <c r="G1186" s="1">
        <v>14.494400000000001</v>
      </c>
      <c r="H1186" s="1">
        <v>14.632099999999999</v>
      </c>
      <c r="I1186" s="1">
        <v>15.427199999999999</v>
      </c>
      <c r="J1186" s="5">
        <f>2^D1186</f>
        <v>39228.104345062609</v>
      </c>
      <c r="K1186" s="5">
        <f>2^E1186</f>
        <v>69788.41761516215</v>
      </c>
      <c r="L1186" s="5">
        <f>2^F1186</f>
        <v>81975.205909087075</v>
      </c>
      <c r="M1186" s="9">
        <f>2^G1186</f>
        <v>23080.710258370138</v>
      </c>
      <c r="N1186" s="9">
        <f>2^H1186</f>
        <v>25392.239140569491</v>
      </c>
      <c r="O1186" s="9">
        <f>2^I1186</f>
        <v>44060.553554726343</v>
      </c>
      <c r="P1186" s="1">
        <f>AVERAGE(J1186:L1186)/AVERAGE(M1186:O1186)</f>
        <v>2.0640278577257205</v>
      </c>
      <c r="Q1186" s="1">
        <f>LOG(P1186,2)</f>
        <v>1.0454624426272172</v>
      </c>
      <c r="R1186" s="1">
        <f>_xlfn.T.TEST(J1186:L1186,M1186:O1186,2,2)</f>
        <v>8.4047385289709453E-2</v>
      </c>
      <c r="S1186" s="1">
        <f>-LOG(R1186,10)</f>
        <v>1.0754757928957093</v>
      </c>
    </row>
    <row r="1187" spans="1:19" x14ac:dyDescent="0.2">
      <c r="A1187" s="1" t="s">
        <v>363</v>
      </c>
      <c r="B1187" s="1" t="s">
        <v>364</v>
      </c>
      <c r="C1187" s="1" t="s">
        <v>365</v>
      </c>
      <c r="D1187" s="1">
        <v>17.0138</v>
      </c>
      <c r="E1187" s="1">
        <v>17.560199999999998</v>
      </c>
      <c r="F1187" s="1">
        <v>17.801400000000001</v>
      </c>
      <c r="G1187" s="1">
        <v>15.542199999999999</v>
      </c>
      <c r="H1187" s="1">
        <v>16.0626</v>
      </c>
      <c r="I1187" s="1">
        <v>17.1768</v>
      </c>
      <c r="J1187" s="5">
        <f>2^D1187</f>
        <v>132331.77572750102</v>
      </c>
      <c r="K1187" s="5">
        <f>2^E1187</f>
        <v>193262.20482227285</v>
      </c>
      <c r="L1187" s="5">
        <f>2^F1187</f>
        <v>228431.17033438332</v>
      </c>
      <c r="M1187" s="9">
        <f>2^G1187</f>
        <v>47716.479991827167</v>
      </c>
      <c r="N1187" s="9">
        <f>2^H1187</f>
        <v>68442.270497432939</v>
      </c>
      <c r="O1187" s="9">
        <f>2^I1187</f>
        <v>148160.36168301251</v>
      </c>
      <c r="P1187" s="1">
        <f>AVERAGE(J1187:L1187)/AVERAGE(M1187:O1187)</f>
        <v>2.0960465035273943</v>
      </c>
      <c r="Q1187" s="1">
        <f>LOG(P1187,2)</f>
        <v>1.0676707253028948</v>
      </c>
      <c r="R1187" s="1">
        <f>_xlfn.T.TEST(J1187:L1187,M1187:O1187,2,2)</f>
        <v>8.0710528775520055E-2</v>
      </c>
      <c r="S1187" s="1">
        <f>-LOG(R1187,10)</f>
        <v>1.0930698073987846</v>
      </c>
    </row>
    <row r="1188" spans="1:19" x14ac:dyDescent="0.2">
      <c r="A1188" s="1" t="s">
        <v>3134</v>
      </c>
      <c r="B1188" s="1" t="s">
        <v>3135</v>
      </c>
      <c r="C1188" s="1" t="s">
        <v>3136</v>
      </c>
      <c r="D1188" s="1">
        <v>10.0543</v>
      </c>
      <c r="E1188" s="1">
        <v>11.1068</v>
      </c>
      <c r="F1188" s="1">
        <v>11.737</v>
      </c>
      <c r="G1188" s="1">
        <v>9.8835800000000003</v>
      </c>
      <c r="H1188" s="1">
        <v>8.7812999999999999</v>
      </c>
      <c r="I1188" s="1">
        <v>10.7448</v>
      </c>
      <c r="J1188" s="5">
        <f>2^D1188</f>
        <v>1063.2756920136762</v>
      </c>
      <c r="K1188" s="5">
        <f>2^E1188</f>
        <v>2205.3623491120434</v>
      </c>
      <c r="L1188" s="5">
        <f>2^F1188</f>
        <v>3413.414736524157</v>
      </c>
      <c r="M1188" s="9">
        <f>2^G1188</f>
        <v>944.61327491285999</v>
      </c>
      <c r="N1188" s="9">
        <f>2^H1188</f>
        <v>439.98178866193439</v>
      </c>
      <c r="O1188" s="9">
        <f>2^I1188</f>
        <v>1715.9597527775161</v>
      </c>
      <c r="P1188" s="1">
        <f>AVERAGE(J1188:L1188)/AVERAGE(M1188:O1188)</f>
        <v>2.1551151885490829</v>
      </c>
      <c r="Q1188" s="1">
        <f>LOG(P1188,2)</f>
        <v>1.1077649818467765</v>
      </c>
      <c r="R1188" s="1">
        <f>_xlfn.T.TEST(J1188:L1188,M1188:O1188,2,2)</f>
        <v>0.19752384845960275</v>
      </c>
      <c r="S1188" s="1">
        <f>-LOG(R1188,10)</f>
        <v>0.70438046140901611</v>
      </c>
    </row>
    <row r="1189" spans="1:19" x14ac:dyDescent="0.2">
      <c r="A1189" s="1" t="s">
        <v>1279</v>
      </c>
      <c r="B1189" s="2" t="s">
        <v>3572</v>
      </c>
      <c r="C1189" s="1" t="s">
        <v>1280</v>
      </c>
      <c r="D1189" s="1">
        <v>10.9809</v>
      </c>
      <c r="E1189" s="1">
        <v>11.5083</v>
      </c>
      <c r="F1189" s="1">
        <v>12.5532</v>
      </c>
      <c r="G1189" s="1">
        <v>9.7090099999999993</v>
      </c>
      <c r="H1189" s="1">
        <v>10.721299999999999</v>
      </c>
      <c r="I1189" s="1">
        <v>11.257099999999999</v>
      </c>
      <c r="J1189" s="5">
        <f>2^D1189</f>
        <v>2021.0649915688944</v>
      </c>
      <c r="K1189" s="5">
        <f>2^E1189</f>
        <v>2913.0202194320864</v>
      </c>
      <c r="L1189" s="5">
        <f>2^F1189</f>
        <v>6010.2113121646653</v>
      </c>
      <c r="M1189" s="9">
        <f>2^G1189</f>
        <v>836.95717769697478</v>
      </c>
      <c r="N1189" s="9">
        <f>2^H1189</f>
        <v>1688.2349720797795</v>
      </c>
      <c r="O1189" s="9">
        <f>2^I1189</f>
        <v>2447.5116302458409</v>
      </c>
      <c r="P1189" s="1">
        <f>AVERAGE(J1189:L1189)/AVERAGE(M1189:O1189)</f>
        <v>2.200874415068399</v>
      </c>
      <c r="Q1189" s="1">
        <f>LOG(P1189,2)</f>
        <v>1.1380768254079596</v>
      </c>
      <c r="R1189" s="1">
        <f>_xlfn.T.TEST(J1189:L1189,M1189:O1189,2,2)</f>
        <v>0.19914547785579417</v>
      </c>
      <c r="S1189" s="1">
        <f>-LOG(R1189,10)</f>
        <v>0.70082955098989363</v>
      </c>
    </row>
    <row r="1190" spans="1:19" x14ac:dyDescent="0.2">
      <c r="A1190" s="1" t="s">
        <v>51</v>
      </c>
      <c r="B1190" s="1" t="s">
        <v>52</v>
      </c>
      <c r="C1190" s="1" t="s">
        <v>53</v>
      </c>
      <c r="D1190" s="1">
        <v>13.892799999999999</v>
      </c>
      <c r="E1190" s="1">
        <v>14.5383</v>
      </c>
      <c r="F1190" s="1">
        <v>14.370699999999999</v>
      </c>
      <c r="G1190" s="1">
        <v>12.5357</v>
      </c>
      <c r="H1190" s="1">
        <v>12.818199999999999</v>
      </c>
      <c r="I1190" s="1">
        <v>13.771100000000001</v>
      </c>
      <c r="J1190" s="5">
        <f>2^D1190</f>
        <v>15210.711309694316</v>
      </c>
      <c r="K1190" s="5">
        <f>2^E1190</f>
        <v>23793.831731763094</v>
      </c>
      <c r="L1190" s="5">
        <f>2^F1190</f>
        <v>21184.184914588768</v>
      </c>
      <c r="M1190" s="9">
        <f>2^G1190</f>
        <v>5937.7473792300543</v>
      </c>
      <c r="N1190" s="9">
        <f>2^H1190</f>
        <v>7222.0865779711294</v>
      </c>
      <c r="O1190" s="9">
        <f>2^I1190</f>
        <v>13980.225393266184</v>
      </c>
      <c r="P1190" s="1">
        <f>AVERAGE(J1190:L1190)/AVERAGE(M1190:O1190)</f>
        <v>2.2177080447323965</v>
      </c>
      <c r="Q1190" s="1">
        <f>LOG(P1190,2)</f>
        <v>1.1490694510989936</v>
      </c>
      <c r="R1190" s="1">
        <f>_xlfn.T.TEST(J1190:L1190,M1190:O1190,2,2)</f>
        <v>3.6426720765417087E-2</v>
      </c>
      <c r="S1190" s="1">
        <f>-LOG(R1190,10)</f>
        <v>1.4385799233939727</v>
      </c>
    </row>
    <row r="1191" spans="1:19" x14ac:dyDescent="0.2">
      <c r="A1191" s="1" t="s">
        <v>282</v>
      </c>
      <c r="B1191" s="1" t="s">
        <v>283</v>
      </c>
      <c r="C1191" s="1" t="s">
        <v>284</v>
      </c>
      <c r="D1191" s="1">
        <v>16.071000000000002</v>
      </c>
      <c r="E1191" s="1">
        <v>16.541499999999999</v>
      </c>
      <c r="F1191" s="1">
        <v>16.676600000000001</v>
      </c>
      <c r="G1191" s="1">
        <v>14.5623</v>
      </c>
      <c r="H1191" s="1">
        <v>14.855399999999999</v>
      </c>
      <c r="I1191" s="1">
        <v>15.909800000000001</v>
      </c>
      <c r="J1191" s="5">
        <f>2^D1191</f>
        <v>68841.933636288726</v>
      </c>
      <c r="K1191" s="5">
        <f>2^E1191</f>
        <v>95386.666854344192</v>
      </c>
      <c r="L1191" s="5">
        <f>2^F1191</f>
        <v>104750.67391565043</v>
      </c>
      <c r="M1191" s="9">
        <f>2^G1191</f>
        <v>24192.965485427245</v>
      </c>
      <c r="N1191" s="9">
        <f>2^H1191</f>
        <v>29642.921067529129</v>
      </c>
      <c r="O1191" s="9">
        <f>2^I1191</f>
        <v>61564.027714442847</v>
      </c>
      <c r="P1191" s="1">
        <f>AVERAGE(J1191:L1191)/AVERAGE(M1191:O1191)</f>
        <v>2.3308446640871612</v>
      </c>
      <c r="Q1191" s="1">
        <f>LOG(P1191,2)</f>
        <v>1.2208528612585194</v>
      </c>
      <c r="R1191" s="1">
        <f>_xlfn.T.TEST(J1191:L1191,M1191:O1191,2,2)</f>
        <v>3.2034216513288791E-2</v>
      </c>
      <c r="S1191" s="1">
        <f>-LOG(R1191,10)</f>
        <v>1.494385893433205</v>
      </c>
    </row>
    <row r="1192" spans="1:19" x14ac:dyDescent="0.2">
      <c r="A1192" s="1" t="s">
        <v>2420</v>
      </c>
      <c r="B1192" s="1" t="s">
        <v>2421</v>
      </c>
      <c r="C1192" s="1" t="s">
        <v>2422</v>
      </c>
      <c r="D1192" s="1">
        <v>14.8081</v>
      </c>
      <c r="E1192" s="1">
        <v>16.170100000000001</v>
      </c>
      <c r="F1192" s="1">
        <v>15.8118</v>
      </c>
      <c r="G1192" s="1">
        <v>13.886799999999999</v>
      </c>
      <c r="H1192" s="1">
        <v>14.2163</v>
      </c>
      <c r="I1192" s="1">
        <v>15.010300000000001</v>
      </c>
      <c r="J1192" s="5">
        <f>2^D1192</f>
        <v>28686.811440756854</v>
      </c>
      <c r="K1192" s="5">
        <f>2^E1192</f>
        <v>73736.943730899351</v>
      </c>
      <c r="L1192" s="5">
        <f>2^F1192</f>
        <v>57520.954677877955</v>
      </c>
      <c r="M1192" s="9">
        <f>2^G1192</f>
        <v>15147.583102150165</v>
      </c>
      <c r="N1192" s="9">
        <f>2^H1192</f>
        <v>19034.116685669156</v>
      </c>
      <c r="O1192" s="9">
        <f>2^I1192</f>
        <v>33002.781486256521</v>
      </c>
      <c r="P1192" s="1">
        <f>AVERAGE(J1192:L1192)/AVERAGE(M1192:O1192)</f>
        <v>2.3806793892930043</v>
      </c>
      <c r="Q1192" s="1">
        <f>LOG(P1192,2)</f>
        <v>1.2513733431527856</v>
      </c>
      <c r="R1192" s="1">
        <f>_xlfn.T.TEST(J1192:L1192,M1192:O1192,2,2)</f>
        <v>9.5758081786840629E-2</v>
      </c>
      <c r="S1192" s="1">
        <f>-LOG(R1192,10)</f>
        <v>1.018824562243815</v>
      </c>
    </row>
    <row r="1193" spans="1:19" x14ac:dyDescent="0.2">
      <c r="A1193" s="1" t="s">
        <v>411</v>
      </c>
      <c r="B1193" s="1" t="s">
        <v>412</v>
      </c>
      <c r="C1193" s="1" t="s">
        <v>413</v>
      </c>
      <c r="D1193" s="1">
        <v>13.585800000000001</v>
      </c>
      <c r="E1193" s="1">
        <v>14.374000000000001</v>
      </c>
      <c r="F1193" s="1">
        <v>15.216900000000001</v>
      </c>
      <c r="G1193" s="1">
        <v>13.006500000000001</v>
      </c>
      <c r="H1193" s="1">
        <v>12.654500000000001</v>
      </c>
      <c r="I1193" s="1">
        <v>13.898199999999999</v>
      </c>
      <c r="J1193" s="5">
        <f>2^D1193</f>
        <v>12295.13538100279</v>
      </c>
      <c r="K1193" s="5">
        <f>2^E1193</f>
        <v>21232.696777659752</v>
      </c>
      <c r="L1193" s="5">
        <f>2^F1193</f>
        <v>38084.068797172433</v>
      </c>
      <c r="M1193" s="9">
        <f>2^G1193</f>
        <v>8228.9919713571617</v>
      </c>
      <c r="N1193" s="9">
        <f>2^H1193</f>
        <v>6447.3920609870447</v>
      </c>
      <c r="O1193" s="9">
        <f>2^I1193</f>
        <v>15267.751606823382</v>
      </c>
      <c r="P1193" s="1">
        <f>AVERAGE(J1193:L1193)/AVERAGE(M1193:O1193)</f>
        <v>2.3915167169549232</v>
      </c>
      <c r="Q1193" s="1">
        <f>LOG(P1193,2)</f>
        <v>1.2579258759504675</v>
      </c>
      <c r="R1193" s="1">
        <f>_xlfn.T.TEST(J1193:L1193,M1193:O1193,2,2)</f>
        <v>0.15857468923580328</v>
      </c>
      <c r="S1193" s="1">
        <f>-LOG(R1193,10)</f>
        <v>0.79976613103129035</v>
      </c>
    </row>
    <row r="1194" spans="1:19" x14ac:dyDescent="0.2">
      <c r="A1194" s="1" t="s">
        <v>140</v>
      </c>
      <c r="B1194" s="1" t="s">
        <v>141</v>
      </c>
      <c r="C1194" s="1" t="s">
        <v>142</v>
      </c>
      <c r="D1194" s="1">
        <v>18.773399999999999</v>
      </c>
      <c r="E1194" s="1">
        <v>19.587499999999999</v>
      </c>
      <c r="F1194" s="1">
        <v>19.389600000000002</v>
      </c>
      <c r="G1194" s="1">
        <v>17.357800000000001</v>
      </c>
      <c r="H1194" s="1">
        <v>18.113499999999998</v>
      </c>
      <c r="I1194" s="1">
        <v>18.346299999999999</v>
      </c>
      <c r="J1194" s="5">
        <f>2^D1194</f>
        <v>448080.99144098995</v>
      </c>
      <c r="K1194" s="5">
        <f>2^E1194</f>
        <v>787816.44132042222</v>
      </c>
      <c r="L1194" s="5">
        <f>2^F1194</f>
        <v>686833.07995521778</v>
      </c>
      <c r="M1194" s="9">
        <f>2^G1194</f>
        <v>167964.87022621959</v>
      </c>
      <c r="N1194" s="9">
        <f>2^H1194</f>
        <v>283600.39177451568</v>
      </c>
      <c r="O1194" s="9">
        <f>2^I1194</f>
        <v>333262.62397103501</v>
      </c>
      <c r="P1194" s="1">
        <f>AVERAGE(J1194:L1194)/AVERAGE(M1194:O1194)</f>
        <v>2.4498753766068262</v>
      </c>
      <c r="Q1194" s="1">
        <f>LOG(P1194,2)</f>
        <v>1.2927083622383695</v>
      </c>
      <c r="R1194" s="1">
        <f>_xlfn.T.TEST(J1194:L1194,M1194:O1194,2,2)</f>
        <v>2.7614177915655652E-2</v>
      </c>
      <c r="S1194" s="1">
        <f>-LOG(R1194,10)</f>
        <v>1.5588678813560657</v>
      </c>
    </row>
    <row r="1195" spans="1:19" x14ac:dyDescent="0.2">
      <c r="A1195" s="1" t="s">
        <v>2417</v>
      </c>
      <c r="B1195" s="1" t="s">
        <v>2418</v>
      </c>
      <c r="C1195" s="1" t="s">
        <v>2419</v>
      </c>
      <c r="D1195" s="1">
        <v>12.991899999999999</v>
      </c>
      <c r="E1195" s="1">
        <v>14.422599999999999</v>
      </c>
      <c r="F1195" s="1">
        <v>14.308999999999999</v>
      </c>
      <c r="G1195" s="1">
        <v>11.7965</v>
      </c>
      <c r="H1195" s="1">
        <v>12.1793</v>
      </c>
      <c r="I1195" s="1">
        <v>13.589700000000001</v>
      </c>
      <c r="J1195" s="5">
        <f>2^D1195</f>
        <v>8146.1349551536732</v>
      </c>
      <c r="K1195" s="5">
        <f>2^E1195</f>
        <v>21960.145611102711</v>
      </c>
      <c r="L1195" s="5">
        <f>2^F1195</f>
        <v>20297.297064491533</v>
      </c>
      <c r="M1195" s="9">
        <f>2^G1195</f>
        <v>3557.1349676858817</v>
      </c>
      <c r="N1195" s="9">
        <f>2^H1195</f>
        <v>4638.0414563836648</v>
      </c>
      <c r="O1195" s="9">
        <f>2^I1195</f>
        <v>12328.417465885675</v>
      </c>
      <c r="P1195" s="1">
        <f>AVERAGE(J1195:L1195)/AVERAGE(M1195:O1195)</f>
        <v>2.4558845736767738</v>
      </c>
      <c r="Q1195" s="1">
        <f>LOG(P1195,2)</f>
        <v>1.2962427557824516</v>
      </c>
      <c r="R1195" s="1">
        <f>_xlfn.T.TEST(J1195:L1195,M1195:O1195,2,2)</f>
        <v>0.12555681671310401</v>
      </c>
      <c r="S1195" s="1">
        <f>-LOG(R1195,10)</f>
        <v>0.90115970365579878</v>
      </c>
    </row>
    <row r="1196" spans="1:19" x14ac:dyDescent="0.2">
      <c r="A1196" s="1" t="s">
        <v>2358</v>
      </c>
      <c r="B1196" s="1" t="s">
        <v>2359</v>
      </c>
      <c r="C1196" s="1" t="s">
        <v>2360</v>
      </c>
      <c r="D1196" s="1">
        <v>13.007400000000001</v>
      </c>
      <c r="E1196" s="1">
        <v>14.6591</v>
      </c>
      <c r="F1196" s="1">
        <v>14.464700000000001</v>
      </c>
      <c r="G1196" s="1">
        <v>11.9376</v>
      </c>
      <c r="H1196" s="1">
        <v>12.890499999999999</v>
      </c>
      <c r="I1196" s="1">
        <v>13.484299999999999</v>
      </c>
      <c r="J1196" s="5">
        <f>2^D1196</f>
        <v>8234.1270852414091</v>
      </c>
      <c r="K1196" s="5">
        <f>2^E1196</f>
        <v>25871.928922712828</v>
      </c>
      <c r="L1196" s="5">
        <f>2^F1196</f>
        <v>22610.4173250645</v>
      </c>
      <c r="M1196" s="9">
        <f>2^G1196</f>
        <v>3922.6149232658595</v>
      </c>
      <c r="N1196" s="9">
        <f>2^H1196</f>
        <v>7593.2405636781859</v>
      </c>
      <c r="O1196" s="9">
        <f>2^I1196</f>
        <v>11459.845709967409</v>
      </c>
      <c r="P1196" s="1">
        <f>AVERAGE(J1196:L1196)/AVERAGE(M1196:O1196)</f>
        <v>2.4685415625375096</v>
      </c>
      <c r="Q1196" s="1">
        <f>LOG(P1196,2)</f>
        <v>1.3036589357664563</v>
      </c>
      <c r="R1196" s="1">
        <f>_xlfn.T.TEST(J1196:L1196,M1196:O1196,2,2)</f>
        <v>0.12635923849367789</v>
      </c>
      <c r="S1196" s="1">
        <f>-LOG(R1196,10)</f>
        <v>0.8983930000428475</v>
      </c>
    </row>
    <row r="1197" spans="1:19" x14ac:dyDescent="0.2">
      <c r="A1197" s="1" t="s">
        <v>1284</v>
      </c>
      <c r="B1197" s="1" t="s">
        <v>1285</v>
      </c>
      <c r="C1197" s="1" t="s">
        <v>1286</v>
      </c>
      <c r="D1197" s="1">
        <v>8.7951700000000006</v>
      </c>
      <c r="E1197" s="1">
        <v>10.8832</v>
      </c>
      <c r="F1197" s="1">
        <v>11.512</v>
      </c>
      <c r="G1197" s="1">
        <v>9.7358899999999995</v>
      </c>
      <c r="H1197" s="1">
        <v>8.3498999999999999</v>
      </c>
      <c r="I1197" s="1">
        <v>9.8363800000000001</v>
      </c>
      <c r="J1197" s="5">
        <f>2^D1197</f>
        <v>444.23215084256606</v>
      </c>
      <c r="K1197" s="5">
        <f>2^E1197</f>
        <v>1888.7290007733427</v>
      </c>
      <c r="L1197" s="5">
        <f>2^F1197</f>
        <v>2920.5006691617605</v>
      </c>
      <c r="M1197" s="9">
        <f>2^G1197</f>
        <v>852.69737197733002</v>
      </c>
      <c r="N1197" s="9">
        <f>2^H1197</f>
        <v>326.26490485004678</v>
      </c>
      <c r="O1197" s="9">
        <f>2^I1197</f>
        <v>914.20886597158687</v>
      </c>
      <c r="P1197" s="1">
        <f>AVERAGE(J1197:L1197)/AVERAGE(M1197:O1197)</f>
        <v>2.5098099784391268</v>
      </c>
      <c r="Q1197" s="1">
        <f>LOG(P1197,2)</f>
        <v>1.3275781396576523</v>
      </c>
      <c r="R1197" s="1">
        <f>_xlfn.T.TEST(J1197:L1197,M1197:O1197,2,2)</f>
        <v>0.22869631288331774</v>
      </c>
      <c r="S1197" s="1">
        <f>-LOG(R1197,10)</f>
        <v>0.64074083717435104</v>
      </c>
    </row>
    <row r="1198" spans="1:19" x14ac:dyDescent="0.2">
      <c r="A1198" s="1" t="s">
        <v>2545</v>
      </c>
      <c r="B1198" s="1" t="s">
        <v>2546</v>
      </c>
      <c r="C1198" s="1" t="s">
        <v>2547</v>
      </c>
      <c r="D1198" s="1">
        <v>13.1211</v>
      </c>
      <c r="E1198" s="1">
        <v>14.3767</v>
      </c>
      <c r="F1198" s="1">
        <v>14.1037</v>
      </c>
      <c r="G1198" s="1">
        <v>11.385999999999999</v>
      </c>
      <c r="H1198" s="1">
        <v>12.490600000000001</v>
      </c>
      <c r="I1198" s="1">
        <v>13.3674</v>
      </c>
      <c r="J1198" s="5">
        <f>2^D1198</f>
        <v>8909.3224236530077</v>
      </c>
      <c r="K1198" s="5">
        <f>2^E1198</f>
        <v>21272.470921202719</v>
      </c>
      <c r="L1198" s="5">
        <f>2^F1198</f>
        <v>17605.029204503593</v>
      </c>
      <c r="M1198" s="9">
        <f>2^G1198</f>
        <v>2676.2552399732181</v>
      </c>
      <c r="N1198" s="9">
        <f>2^H1198</f>
        <v>5754.9991502516978</v>
      </c>
      <c r="O1198" s="9">
        <f>2^I1198</f>
        <v>10567.891945022966</v>
      </c>
      <c r="P1198" s="1">
        <f>AVERAGE(J1198:L1198)/AVERAGE(M1198:O1198)</f>
        <v>2.5152089312930621</v>
      </c>
      <c r="Q1198" s="1">
        <f>LOG(P1198,2)</f>
        <v>1.3306782456056792</v>
      </c>
      <c r="R1198" s="1">
        <f>_xlfn.T.TEST(J1198:L1198,M1198:O1198,2,2)</f>
        <v>9.0786947781364535E-2</v>
      </c>
      <c r="S1198" s="1">
        <f>-LOG(R1198,10)</f>
        <v>1.0419765844523086</v>
      </c>
    </row>
    <row r="1199" spans="1:19" x14ac:dyDescent="0.2">
      <c r="A1199" s="1" t="s">
        <v>57</v>
      </c>
      <c r="B1199" s="1" t="s">
        <v>58</v>
      </c>
      <c r="C1199" s="1" t="s">
        <v>59</v>
      </c>
      <c r="D1199" s="1">
        <v>15.507099999999999</v>
      </c>
      <c r="E1199" s="1">
        <v>16.037099999999999</v>
      </c>
      <c r="F1199" s="1">
        <v>15.622</v>
      </c>
      <c r="G1199" s="1">
        <v>13.587</v>
      </c>
      <c r="H1199" s="1">
        <v>14.515599999999999</v>
      </c>
      <c r="I1199" s="1">
        <v>14.742699999999999</v>
      </c>
      <c r="J1199" s="5">
        <f>2^D1199</f>
        <v>46569.571915844252</v>
      </c>
      <c r="K1199" s="5">
        <f>2^E1199</f>
        <v>67243.164512271949</v>
      </c>
      <c r="L1199" s="5">
        <f>2^F1199</f>
        <v>50430.18859023109</v>
      </c>
      <c r="M1199" s="9">
        <f>2^G1199</f>
        <v>12305.366441500093</v>
      </c>
      <c r="N1199" s="9">
        <f>2^H1199</f>
        <v>23422.379053797224</v>
      </c>
      <c r="O1199" s="9">
        <f>2^I1199</f>
        <v>27415.420850976294</v>
      </c>
      <c r="P1199" s="1">
        <f>AVERAGE(J1199:L1199)/AVERAGE(M1199:O1199)</f>
        <v>2.6011195592829193</v>
      </c>
      <c r="Q1199" s="1">
        <f>LOG(P1199,2)</f>
        <v>1.3791327136293634</v>
      </c>
      <c r="R1199" s="1">
        <f>_xlfn.T.TEST(J1199:L1199,M1199:O1199,2,2)</f>
        <v>1.239806604586326E-2</v>
      </c>
      <c r="S1199" s="1">
        <f>-LOG(R1199,10)</f>
        <v>1.9066460544437476</v>
      </c>
    </row>
    <row r="1200" spans="1:19" x14ac:dyDescent="0.2">
      <c r="A1200" s="1" t="s">
        <v>75</v>
      </c>
      <c r="B1200" s="1" t="s">
        <v>76</v>
      </c>
      <c r="C1200" s="1" t="s">
        <v>77</v>
      </c>
      <c r="D1200" s="1">
        <v>15.708399999999999</v>
      </c>
      <c r="E1200" s="1">
        <v>16.329899999999999</v>
      </c>
      <c r="F1200" s="1">
        <v>16.128</v>
      </c>
      <c r="G1200" s="1">
        <v>13.9033</v>
      </c>
      <c r="H1200" s="1">
        <v>14.3378</v>
      </c>
      <c r="I1200" s="1">
        <v>15.3796</v>
      </c>
      <c r="J1200" s="5">
        <f>2^D1200</f>
        <v>53542.615708847057</v>
      </c>
      <c r="K1200" s="5">
        <f>2^E1200</f>
        <v>82373.918589831665</v>
      </c>
      <c r="L1200" s="5">
        <f>2^F1200</f>
        <v>71616.281909720012</v>
      </c>
      <c r="M1200" s="9">
        <f>2^G1200</f>
        <v>15321.819391492843</v>
      </c>
      <c r="N1200" s="9">
        <f>2^H1200</f>
        <v>20706.556027885061</v>
      </c>
      <c r="O1200" s="9">
        <f>2^I1200</f>
        <v>42630.548582589458</v>
      </c>
      <c r="P1200" s="1">
        <f>AVERAGE(J1200:L1200)/AVERAGE(M1200:O1200)</f>
        <v>2.6383886995861787</v>
      </c>
      <c r="Q1200" s="1">
        <f>LOG(P1200,2)</f>
        <v>1.3996571247317513</v>
      </c>
      <c r="R1200" s="1">
        <f>_xlfn.T.TEST(J1200:L1200,M1200:O1200,2,2)</f>
        <v>2.227589883355734E-2</v>
      </c>
      <c r="S1200" s="1">
        <f>-LOG(R1200,10)</f>
        <v>1.6521647631349257</v>
      </c>
    </row>
    <row r="1201" spans="1:19" x14ac:dyDescent="0.2">
      <c r="A1201" s="5" t="s">
        <v>108</v>
      </c>
      <c r="B1201" s="5" t="s">
        <v>109</v>
      </c>
      <c r="C1201" s="5" t="s">
        <v>110</v>
      </c>
      <c r="D1201" s="5">
        <v>20.540500000000002</v>
      </c>
      <c r="E1201" s="5">
        <v>21.081299999999999</v>
      </c>
      <c r="F1201" s="5">
        <v>20.924299999999999</v>
      </c>
      <c r="G1201" s="5">
        <v>18.538699999999999</v>
      </c>
      <c r="H1201" s="5">
        <v>19.5075</v>
      </c>
      <c r="I1201" s="5">
        <v>19.977</v>
      </c>
      <c r="J1201" s="5">
        <f>2^D1201</f>
        <v>1525129.1642282165</v>
      </c>
      <c r="K1201" s="5">
        <f>2^E1201</f>
        <v>2218725.8719626991</v>
      </c>
      <c r="L1201" s="5">
        <f>2^F1201</f>
        <v>1989948.9640991262</v>
      </c>
      <c r="M1201" s="9">
        <f>2^G1201</f>
        <v>380806.87515751866</v>
      </c>
      <c r="N1201" s="9">
        <f>2^H1201</f>
        <v>745319.76852733328</v>
      </c>
      <c r="O1201" s="9">
        <f>2^I1201</f>
        <v>1031991.7450881135</v>
      </c>
      <c r="P1201" s="5">
        <f>AVERAGE(J1201:L1201)/AVERAGE(M1201:O1201)</f>
        <v>2.6568533172779705</v>
      </c>
      <c r="Q1201" s="5">
        <f>LOG(P1201,2)</f>
        <v>1.4097185800010994</v>
      </c>
      <c r="R1201" s="5">
        <f>_xlfn.T.TEST(J1201:L1201,M1201:O1201,2,2)</f>
        <v>1.2732795069851652E-2</v>
      </c>
      <c r="S1201" s="5">
        <f>-LOG(R1201,10)</f>
        <v>1.8950762506928409</v>
      </c>
    </row>
    <row r="1202" spans="1:19" x14ac:dyDescent="0.2">
      <c r="A1202" s="1" t="s">
        <v>2373</v>
      </c>
      <c r="B1202" s="1" t="s">
        <v>2374</v>
      </c>
      <c r="C1202" s="1" t="s">
        <v>2375</v>
      </c>
      <c r="D1202" s="1">
        <v>19.213899999999999</v>
      </c>
      <c r="E1202" s="1">
        <v>19.462</v>
      </c>
      <c r="F1202" s="1">
        <v>20.630800000000001</v>
      </c>
      <c r="G1202" s="1">
        <v>17.229700000000001</v>
      </c>
      <c r="H1202" s="1">
        <v>17.9175</v>
      </c>
      <c r="I1202" s="1">
        <v>19.378</v>
      </c>
      <c r="J1202" s="5">
        <f>2^D1202</f>
        <v>608079.31975393859</v>
      </c>
      <c r="K1202" s="5">
        <f>2^E1202</f>
        <v>722180.52991812141</v>
      </c>
      <c r="L1202" s="5">
        <f>2^F1202</f>
        <v>1623639.5980561366</v>
      </c>
      <c r="M1202" s="9">
        <f>2^G1202</f>
        <v>153693.85940297559</v>
      </c>
      <c r="N1202" s="9">
        <f>2^H1202</f>
        <v>247573.95085199064</v>
      </c>
      <c r="O1202" s="9">
        <f>2^I1202</f>
        <v>681332.73597663688</v>
      </c>
      <c r="P1202" s="1">
        <f>AVERAGE(J1202:L1202)/AVERAGE(M1202:O1202)</f>
        <v>2.7285220370619157</v>
      </c>
      <c r="Q1202" s="1">
        <f>LOG(P1202,2)</f>
        <v>1.448119695765367</v>
      </c>
      <c r="R1202" s="1">
        <f>_xlfn.T.TEST(J1202:L1202,M1202:O1202,2,2)</f>
        <v>0.15815589409655642</v>
      </c>
      <c r="S1202" s="1">
        <f>-LOG(R1202,10)</f>
        <v>0.80091461831726685</v>
      </c>
    </row>
    <row r="1203" spans="1:19" x14ac:dyDescent="0.2">
      <c r="A1203" s="1" t="s">
        <v>125</v>
      </c>
      <c r="B1203" s="1" t="s">
        <v>126</v>
      </c>
      <c r="C1203" s="1" t="s">
        <v>127</v>
      </c>
      <c r="D1203" s="1">
        <v>14.887</v>
      </c>
      <c r="E1203" s="1">
        <v>15.299799999999999</v>
      </c>
      <c r="F1203" s="1">
        <v>15.5944</v>
      </c>
      <c r="G1203" s="1">
        <v>12.9438</v>
      </c>
      <c r="H1203" s="1">
        <v>13.2553</v>
      </c>
      <c r="I1203" s="1">
        <v>14.374599999999999</v>
      </c>
      <c r="J1203" s="5">
        <f>2^D1203</f>
        <v>30299.366297229684</v>
      </c>
      <c r="K1203" s="5">
        <f>2^E1203</f>
        <v>40336.547915979638</v>
      </c>
      <c r="L1203" s="5">
        <f>2^F1203</f>
        <v>49474.58550282057</v>
      </c>
      <c r="M1203" s="9">
        <f>2^G1203</f>
        <v>7879.0173691653717</v>
      </c>
      <c r="N1203" s="9">
        <f>2^H1203</f>
        <v>9777.8394400818197</v>
      </c>
      <c r="O1203" s="9">
        <f>2^I1203</f>
        <v>21241.529044494931</v>
      </c>
      <c r="P1203" s="1">
        <f>AVERAGE(J1203:L1203)/AVERAGE(M1203:O1203)</f>
        <v>3.0878016421464181</v>
      </c>
      <c r="Q1203" s="1">
        <f>LOG(P1203,2)</f>
        <v>1.6265800780324353</v>
      </c>
      <c r="R1203" s="1">
        <f>_xlfn.T.TEST(J1203:L1203,M1203:O1203,2,2)</f>
        <v>1.7483775315522844E-2</v>
      </c>
      <c r="S1203" s="1">
        <f>-LOG(R1203,10)</f>
        <v>1.757364783276848</v>
      </c>
    </row>
    <row r="1204" spans="1:19" x14ac:dyDescent="0.2">
      <c r="A1204" s="1" t="s">
        <v>3019</v>
      </c>
      <c r="B1204" s="1" t="s">
        <v>3020</v>
      </c>
      <c r="C1204" s="1" t="s">
        <v>3021</v>
      </c>
      <c r="D1204" s="1">
        <v>17.251000000000001</v>
      </c>
      <c r="E1204" s="1">
        <v>18.514800000000001</v>
      </c>
      <c r="F1204" s="1">
        <v>19.6006</v>
      </c>
      <c r="G1204" s="1">
        <v>15.8072</v>
      </c>
      <c r="H1204" s="1">
        <v>16.174499999999998</v>
      </c>
      <c r="I1204" s="1">
        <v>18.0138</v>
      </c>
      <c r="J1204" s="5">
        <f>2^D1204</f>
        <v>155979.83449830851</v>
      </c>
      <c r="K1204" s="5">
        <f>2^E1204</f>
        <v>374550.31247043319</v>
      </c>
      <c r="L1204" s="5">
        <f>2^F1204</f>
        <v>795002.57075335819</v>
      </c>
      <c r="M1204" s="9">
        <f>2^G1204</f>
        <v>57337.842514706237</v>
      </c>
      <c r="N1204" s="9">
        <f>2^H1204</f>
        <v>73962.173454943506</v>
      </c>
      <c r="O1204" s="9">
        <f>2^I1204</f>
        <v>264663.5514550021</v>
      </c>
      <c r="P1204" s="1">
        <f>AVERAGE(J1204:L1204)/AVERAGE(M1204:O1204)</f>
        <v>3.3476128279764934</v>
      </c>
      <c r="Q1204" s="1">
        <f>LOG(P1204,2)</f>
        <v>1.743132680977225</v>
      </c>
      <c r="R1204" s="1">
        <f>_xlfn.T.TEST(J1204:L1204,M1204:O1204,2,2)</f>
        <v>0.19437411615638825</v>
      </c>
      <c r="S1204" s="1">
        <f>-LOG(R1204,10)</f>
        <v>0.71136156841636</v>
      </c>
    </row>
    <row r="1205" spans="1:19" x14ac:dyDescent="0.2">
      <c r="A1205" s="1" t="s">
        <v>2766</v>
      </c>
      <c r="B1205" s="1" t="s">
        <v>2767</v>
      </c>
      <c r="C1205" s="1" t="s">
        <v>2768</v>
      </c>
      <c r="D1205" s="1">
        <v>17.554300000000001</v>
      </c>
      <c r="E1205" s="1">
        <v>18.918800000000001</v>
      </c>
      <c r="F1205" s="1">
        <v>19.741199999999999</v>
      </c>
      <c r="G1205" s="1">
        <v>15.702999999999999</v>
      </c>
      <c r="H1205" s="1">
        <v>16.078600000000002</v>
      </c>
      <c r="I1205" s="1">
        <v>17.753599999999999</v>
      </c>
      <c r="J1205" s="5">
        <f>2^D1205</f>
        <v>192473.45973598462</v>
      </c>
      <c r="K1205" s="5">
        <f>2^E1205</f>
        <v>495594.27626953914</v>
      </c>
      <c r="L1205" s="5">
        <f>2^F1205</f>
        <v>876381.80101251777</v>
      </c>
      <c r="M1205" s="9">
        <f>2^G1205</f>
        <v>53342.58057677593</v>
      </c>
      <c r="N1205" s="9">
        <f>2^H1205</f>
        <v>69205.544231667212</v>
      </c>
      <c r="O1205" s="9">
        <f>2^I1205</f>
        <v>220986.69714829439</v>
      </c>
      <c r="P1205" s="1">
        <f>AVERAGE(J1205:L1205)/AVERAGE(M1205:O1205)</f>
        <v>4.5539765899337494</v>
      </c>
      <c r="Q1205" s="1">
        <f>LOG(P1205,2)</f>
        <v>2.1871268752089903</v>
      </c>
      <c r="R1205" s="1">
        <f>_xlfn.T.TEST(J1205:L1205,M1205:O1205,2,2)</f>
        <v>0.11801459160972642</v>
      </c>
      <c r="S1205" s="1">
        <f>-LOG(R1205,10)</f>
        <v>0.92806429215314834</v>
      </c>
    </row>
    <row r="1206" spans="1:19" x14ac:dyDescent="0.2">
      <c r="A1206" s="1" t="s">
        <v>2745</v>
      </c>
      <c r="B1206" s="1" t="s">
        <v>2746</v>
      </c>
      <c r="C1206" s="1" t="s">
        <v>2747</v>
      </c>
      <c r="D1206" s="1">
        <v>17.3261</v>
      </c>
      <c r="E1206" s="1">
        <v>18.668600000000001</v>
      </c>
      <c r="F1206" s="1">
        <v>19.565799999999999</v>
      </c>
      <c r="G1206" s="1">
        <v>15.606</v>
      </c>
      <c r="H1206" s="1">
        <v>16.398700000000002</v>
      </c>
      <c r="I1206" s="1">
        <v>17.301400000000001</v>
      </c>
      <c r="J1206" s="5">
        <f>2^D1206</f>
        <v>164314.4690715805</v>
      </c>
      <c r="K1206" s="5">
        <f>2^E1206</f>
        <v>416685.68143011892</v>
      </c>
      <c r="L1206" s="5">
        <f>2^F1206</f>
        <v>776055.33561077435</v>
      </c>
      <c r="M1206" s="9">
        <f>2^G1206</f>
        <v>49873.989823344062</v>
      </c>
      <c r="N1206" s="9">
        <f>2^H1206</f>
        <v>86397.383420479833</v>
      </c>
      <c r="O1206" s="9">
        <f>2^I1206</f>
        <v>161525.22957782162</v>
      </c>
      <c r="P1206" s="1">
        <f>AVERAGE(J1206:L1206)/AVERAGE(M1206:O1206)</f>
        <v>4.5569878005802273</v>
      </c>
      <c r="Q1206" s="1">
        <f>LOG(P1206,2)</f>
        <v>2.1880805083566397</v>
      </c>
      <c r="R1206" s="1">
        <f>_xlfn.T.TEST(J1206:L1206,M1206:O1206,2,2)</f>
        <v>0.12210662109635911</v>
      </c>
      <c r="S1206" s="1">
        <f>-LOG(R1206,10)</f>
        <v>0.91326078627910645</v>
      </c>
    </row>
    <row r="1207" spans="1:19" x14ac:dyDescent="0.2">
      <c r="A1207" s="1" t="s">
        <v>3634</v>
      </c>
      <c r="B1207" s="1" t="s">
        <v>3601</v>
      </c>
      <c r="C1207" s="1" t="s">
        <v>3602</v>
      </c>
      <c r="D1207" s="1">
        <v>9.8357299999999999</v>
      </c>
      <c r="E1207" s="1">
        <v>15.172599999999999</v>
      </c>
      <c r="F1207" s="1">
        <v>10.549899999999999</v>
      </c>
      <c r="G1207" s="1">
        <v>10.501099999999999</v>
      </c>
      <c r="H1207" s="1">
        <v>9.0783799999999992</v>
      </c>
      <c r="I1207" s="1">
        <v>9.89438</v>
      </c>
      <c r="J1207" s="5">
        <f>2^D1207</f>
        <v>913.79706590229171</v>
      </c>
      <c r="K1207" s="5">
        <f>2^E1207</f>
        <v>36932.415445651772</v>
      </c>
      <c r="L1207" s="5">
        <f>2^F1207</f>
        <v>1499.1198379780506</v>
      </c>
      <c r="M1207" s="9">
        <f>2^G1207</f>
        <v>1449.2592716908778</v>
      </c>
      <c r="N1207" s="9">
        <f>2^H1207</f>
        <v>540.58587279801998</v>
      </c>
      <c r="O1207" s="9">
        <f>2^I1207</f>
        <v>951.71117427072124</v>
      </c>
      <c r="P1207" s="1">
        <f>AVERAGE(J1207:L1207)/AVERAGE(M1207:O1207)</f>
        <v>13.375685550743784</v>
      </c>
      <c r="Q1207" s="1">
        <f>LOG(P1207,2)</f>
        <v>3.7415409314712029</v>
      </c>
      <c r="R1207" s="1">
        <f>_xlfn.T.TEST(J1207:L1207,M1207:O1207,2,2)</f>
        <v>0.36598015746013318</v>
      </c>
      <c r="S1207" s="1">
        <f>-LOG(R1207,10)</f>
        <v>0.43654246034104505</v>
      </c>
    </row>
  </sheetData>
  <sortState xmlns:xlrd2="http://schemas.microsoft.com/office/spreadsheetml/2017/richdata2" ref="A3:S1207">
    <sortCondition ref="Q1:Q120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1CF70-581F-DF48-B8D8-5698F7B2880F}">
  <dimension ref="A1:U56"/>
  <sheetViews>
    <sheetView tabSelected="1" topLeftCell="B1" workbookViewId="0">
      <selection activeCell="B1" sqref="A1:XFD1"/>
    </sheetView>
  </sheetViews>
  <sheetFormatPr baseColWidth="10" defaultRowHeight="16" x14ac:dyDescent="0.2"/>
  <cols>
    <col min="5" max="5" width="23.6640625" customWidth="1"/>
  </cols>
  <sheetData>
    <row r="1" spans="1:21" x14ac:dyDescent="0.2">
      <c r="F1" s="1" t="s">
        <v>3671</v>
      </c>
      <c r="G1" s="1" t="s">
        <v>3672</v>
      </c>
      <c r="H1" s="1" t="s">
        <v>3673</v>
      </c>
      <c r="I1" s="1" t="s">
        <v>3674</v>
      </c>
      <c r="J1" s="1" t="s">
        <v>3675</v>
      </c>
      <c r="K1" s="1" t="s">
        <v>3676</v>
      </c>
      <c r="L1" s="1" t="s">
        <v>3665</v>
      </c>
      <c r="M1" s="1" t="s">
        <v>3666</v>
      </c>
      <c r="N1" s="1" t="s">
        <v>3667</v>
      </c>
      <c r="O1" s="1" t="s">
        <v>3668</v>
      </c>
      <c r="P1" s="1" t="s">
        <v>3669</v>
      </c>
      <c r="Q1" s="1" t="s">
        <v>3670</v>
      </c>
    </row>
    <row r="2" spans="1:21" x14ac:dyDescent="0.2">
      <c r="A2" t="s">
        <v>3687</v>
      </c>
      <c r="B2" t="s">
        <v>3688</v>
      </c>
      <c r="C2" t="s">
        <v>0</v>
      </c>
      <c r="D2" t="s">
        <v>1</v>
      </c>
      <c r="E2" t="s">
        <v>2</v>
      </c>
      <c r="F2" t="s">
        <v>3762</v>
      </c>
      <c r="G2" t="s">
        <v>3763</v>
      </c>
      <c r="H2" t="s">
        <v>3764</v>
      </c>
      <c r="I2" t="s">
        <v>3765</v>
      </c>
      <c r="J2" t="s">
        <v>3766</v>
      </c>
      <c r="K2" t="s">
        <v>3767</v>
      </c>
      <c r="L2" t="s">
        <v>3689</v>
      </c>
      <c r="M2" t="s">
        <v>3690</v>
      </c>
      <c r="N2" t="s">
        <v>3691</v>
      </c>
      <c r="O2" t="s">
        <v>3662</v>
      </c>
      <c r="P2" t="s">
        <v>3663</v>
      </c>
      <c r="Q2" t="s">
        <v>3664</v>
      </c>
      <c r="R2" t="s">
        <v>3768</v>
      </c>
      <c r="S2" t="s">
        <v>3769</v>
      </c>
      <c r="T2" t="s">
        <v>3770</v>
      </c>
      <c r="U2" t="s">
        <v>3771</v>
      </c>
    </row>
    <row r="3" spans="1:21" x14ac:dyDescent="0.2">
      <c r="A3" t="s">
        <v>3692</v>
      </c>
      <c r="B3" t="s">
        <v>3692</v>
      </c>
      <c r="C3" t="s">
        <v>1279</v>
      </c>
      <c r="D3" s="10" t="s">
        <v>3572</v>
      </c>
      <c r="E3" t="s">
        <v>1280</v>
      </c>
      <c r="F3">
        <v>13.599500000000001</v>
      </c>
      <c r="G3">
        <v>12.924799999999999</v>
      </c>
      <c r="H3">
        <v>11.9856</v>
      </c>
      <c r="I3">
        <v>10.19</v>
      </c>
      <c r="J3">
        <v>10.545400000000001</v>
      </c>
      <c r="K3">
        <v>10.028700000000001</v>
      </c>
      <c r="L3">
        <v>12412.447540808944</v>
      </c>
      <c r="M3">
        <v>7775.9326069512463</v>
      </c>
      <c r="N3">
        <v>4055.3198741371953</v>
      </c>
      <c r="O3">
        <v>1168.1420450492656</v>
      </c>
      <c r="P3">
        <v>1494.4511248996484</v>
      </c>
      <c r="Q3">
        <v>1044.5747352749545</v>
      </c>
      <c r="R3">
        <v>6.5396822161022019</v>
      </c>
      <c r="S3">
        <v>2.7092205322994451</v>
      </c>
      <c r="T3">
        <v>4.7464966102940549E-2</v>
      </c>
      <c r="U3">
        <v>1.3236268249414183</v>
      </c>
    </row>
    <row r="4" spans="1:21" x14ac:dyDescent="0.2">
      <c r="A4" t="s">
        <v>3693</v>
      </c>
      <c r="B4" t="s">
        <v>3694</v>
      </c>
      <c r="C4" t="s">
        <v>522</v>
      </c>
      <c r="D4" t="s">
        <v>523</v>
      </c>
      <c r="E4" t="s">
        <v>524</v>
      </c>
      <c r="F4">
        <v>18.221499999999999</v>
      </c>
      <c r="G4">
        <v>17.5275</v>
      </c>
      <c r="H4">
        <v>16.826699999999999</v>
      </c>
      <c r="I4">
        <v>15.3125</v>
      </c>
      <c r="J4">
        <v>14.6777</v>
      </c>
      <c r="K4">
        <v>14.8241</v>
      </c>
      <c r="L4">
        <v>305645.54216276639</v>
      </c>
      <c r="M4">
        <v>188931.01119330002</v>
      </c>
      <c r="N4">
        <v>116236.20655600057</v>
      </c>
      <c r="O4">
        <v>40693.196786023931</v>
      </c>
      <c r="P4">
        <v>26207.643192352622</v>
      </c>
      <c r="Q4">
        <v>29006.72908131027</v>
      </c>
      <c r="R4">
        <v>6.3687649045920001</v>
      </c>
      <c r="S4">
        <v>2.6710136175698436</v>
      </c>
      <c r="T4">
        <v>3.6181220348692131E-2</v>
      </c>
      <c r="U4">
        <v>1.4415167890028793</v>
      </c>
    </row>
    <row r="5" spans="1:21" x14ac:dyDescent="0.2">
      <c r="A5" t="s">
        <v>3695</v>
      </c>
      <c r="B5" t="s">
        <v>3695</v>
      </c>
      <c r="C5" t="s">
        <v>1234</v>
      </c>
      <c r="D5" t="s">
        <v>1235</v>
      </c>
      <c r="E5" t="s">
        <v>1236</v>
      </c>
      <c r="F5">
        <v>18.584499999999998</v>
      </c>
      <c r="G5">
        <v>17.731400000000001</v>
      </c>
      <c r="H5">
        <v>17.307700000000001</v>
      </c>
      <c r="I5">
        <v>15.989599999999999</v>
      </c>
      <c r="J5">
        <v>15.300800000000001</v>
      </c>
      <c r="K5">
        <v>15.365399999999999</v>
      </c>
      <c r="L5">
        <v>393089.96259731584</v>
      </c>
      <c r="M5">
        <v>217612.21279818038</v>
      </c>
      <c r="N5">
        <v>162232.1246709378</v>
      </c>
      <c r="O5">
        <v>65065.267357217635</v>
      </c>
      <c r="P5">
        <v>40364.516772588409</v>
      </c>
      <c r="Q5">
        <v>42213.007544283428</v>
      </c>
      <c r="R5">
        <v>5.2351644892534219</v>
      </c>
      <c r="S5">
        <v>2.3882348674525571</v>
      </c>
      <c r="T5">
        <v>4.0898371300521305E-2</v>
      </c>
      <c r="U5">
        <v>1.3882939865960866</v>
      </c>
    </row>
    <row r="6" spans="1:21" x14ac:dyDescent="0.2">
      <c r="A6" t="s">
        <v>3696</v>
      </c>
      <c r="B6" t="s">
        <v>3697</v>
      </c>
      <c r="C6" t="s">
        <v>513</v>
      </c>
      <c r="D6" t="s">
        <v>514</v>
      </c>
      <c r="E6" t="s">
        <v>515</v>
      </c>
      <c r="F6">
        <v>17.986499999999999</v>
      </c>
      <c r="G6">
        <v>16.773700000000002</v>
      </c>
      <c r="H6">
        <v>17.3569</v>
      </c>
      <c r="I6">
        <v>15.350099999999999</v>
      </c>
      <c r="J6">
        <v>15.086499999999999</v>
      </c>
      <c r="K6">
        <v>14.7455</v>
      </c>
      <c r="L6">
        <v>259702.43222930233</v>
      </c>
      <c r="M6">
        <v>112043.54423802767</v>
      </c>
      <c r="N6">
        <v>167860.12096400416</v>
      </c>
      <c r="O6">
        <v>41767.697651849368</v>
      </c>
      <c r="P6">
        <v>34792.771877437066</v>
      </c>
      <c r="Q6">
        <v>27468.680698603566</v>
      </c>
      <c r="R6">
        <v>5.187066281414908</v>
      </c>
      <c r="S6">
        <v>2.3749188048772982</v>
      </c>
      <c r="T6">
        <v>2.8369714735760238E-2</v>
      </c>
      <c r="U6">
        <v>1.5471450311166635</v>
      </c>
    </row>
    <row r="7" spans="1:21" x14ac:dyDescent="0.2">
      <c r="A7" t="s">
        <v>3698</v>
      </c>
      <c r="B7" t="s">
        <v>3698</v>
      </c>
      <c r="C7" t="s">
        <v>525</v>
      </c>
      <c r="D7" t="s">
        <v>530</v>
      </c>
      <c r="E7" t="s">
        <v>531</v>
      </c>
      <c r="F7">
        <v>14.8367</v>
      </c>
      <c r="G7">
        <v>14.317500000000001</v>
      </c>
      <c r="H7">
        <v>13.5078</v>
      </c>
      <c r="I7">
        <v>12.3711</v>
      </c>
      <c r="J7">
        <v>11.695399999999999</v>
      </c>
      <c r="K7">
        <v>12.0067</v>
      </c>
      <c r="L7">
        <v>29261.173327276068</v>
      </c>
      <c r="M7">
        <v>20417.236665656364</v>
      </c>
      <c r="N7">
        <v>11648.04327392815</v>
      </c>
      <c r="O7">
        <v>5297.5148080307245</v>
      </c>
      <c r="P7">
        <v>3316.3946913721961</v>
      </c>
      <c r="Q7">
        <v>4115.0664154752267</v>
      </c>
      <c r="R7">
        <v>4.8178623069888689</v>
      </c>
      <c r="S7">
        <v>2.2683931623885547</v>
      </c>
      <c r="T7">
        <v>3.3994900426916878E-2</v>
      </c>
      <c r="U7">
        <v>1.4685862265623477</v>
      </c>
    </row>
    <row r="8" spans="1:21" x14ac:dyDescent="0.2">
      <c r="A8" t="s">
        <v>3699</v>
      </c>
      <c r="B8" t="s">
        <v>3700</v>
      </c>
      <c r="C8" t="s">
        <v>1264</v>
      </c>
      <c r="D8" t="s">
        <v>1265</v>
      </c>
      <c r="E8" t="s">
        <v>1266</v>
      </c>
      <c r="F8">
        <v>17.409700000000001</v>
      </c>
      <c r="G8">
        <v>17.337599999999998</v>
      </c>
      <c r="H8">
        <v>15.938000000000001</v>
      </c>
      <c r="I8">
        <v>15.1648</v>
      </c>
      <c r="J8">
        <v>14.379</v>
      </c>
      <c r="K8">
        <v>14.820399999999999</v>
      </c>
      <c r="L8">
        <v>174117.29658654908</v>
      </c>
      <c r="M8">
        <v>165629.48550928335</v>
      </c>
      <c r="N8">
        <v>62779.242461442584</v>
      </c>
      <c r="O8">
        <v>36733.277378320061</v>
      </c>
      <c r="P8">
        <v>21306.411361050294</v>
      </c>
      <c r="Q8">
        <v>28932.432444091137</v>
      </c>
      <c r="R8">
        <v>4.6282190094935718</v>
      </c>
      <c r="S8">
        <v>2.210457135066489</v>
      </c>
      <c r="T8">
        <v>4.3369591050216948E-2</v>
      </c>
      <c r="U8">
        <v>1.3628146729739381</v>
      </c>
    </row>
    <row r="9" spans="1:21" x14ac:dyDescent="0.2">
      <c r="A9" t="s">
        <v>3701</v>
      </c>
      <c r="B9" t="s">
        <v>3701</v>
      </c>
      <c r="C9" t="s">
        <v>453</v>
      </c>
      <c r="D9" t="s">
        <v>454</v>
      </c>
      <c r="E9" t="s">
        <v>455</v>
      </c>
      <c r="F9">
        <v>17.527000000000001</v>
      </c>
      <c r="G9">
        <v>16.533300000000001</v>
      </c>
      <c r="H9">
        <v>17.079799999999999</v>
      </c>
      <c r="I9">
        <v>15.1654</v>
      </c>
      <c r="J9">
        <v>14.8804</v>
      </c>
      <c r="K9">
        <v>14.7484</v>
      </c>
      <c r="L9">
        <v>188865.54403968409</v>
      </c>
      <c r="M9">
        <v>94846.045310613161</v>
      </c>
      <c r="N9">
        <v>138526.26346350164</v>
      </c>
      <c r="O9">
        <v>36748.557496099478</v>
      </c>
      <c r="P9">
        <v>30161.070200813807</v>
      </c>
      <c r="Q9">
        <v>27523.95176279901</v>
      </c>
      <c r="R9">
        <v>4.4712681148969473</v>
      </c>
      <c r="S9">
        <v>2.1606840581674511</v>
      </c>
      <c r="T9">
        <v>1.6100449048206067E-2</v>
      </c>
      <c r="U9">
        <v>1.7931620111458895</v>
      </c>
    </row>
    <row r="10" spans="1:21" x14ac:dyDescent="0.2">
      <c r="A10" t="s">
        <v>3702</v>
      </c>
      <c r="B10" t="s">
        <v>3702</v>
      </c>
      <c r="C10" t="s">
        <v>411</v>
      </c>
      <c r="D10" t="s">
        <v>412</v>
      </c>
      <c r="E10" t="s">
        <v>413</v>
      </c>
      <c r="F10">
        <v>15.4215</v>
      </c>
      <c r="G10">
        <v>14.7453</v>
      </c>
      <c r="H10">
        <v>14.984500000000001</v>
      </c>
      <c r="I10">
        <v>13.487500000000001</v>
      </c>
      <c r="J10">
        <v>12.4786</v>
      </c>
      <c r="K10">
        <v>12.6698</v>
      </c>
      <c r="L10">
        <v>43886.816436818321</v>
      </c>
      <c r="M10">
        <v>27464.872994823592</v>
      </c>
      <c r="N10">
        <v>32417.832205786261</v>
      </c>
      <c r="O10">
        <v>11485.292672298076</v>
      </c>
      <c r="P10">
        <v>5707.3289426892688</v>
      </c>
      <c r="Q10">
        <v>6516.1314846701516</v>
      </c>
      <c r="R10">
        <v>4.3768443326075746</v>
      </c>
      <c r="S10">
        <v>2.1298910738173156</v>
      </c>
      <c r="T10">
        <v>6.772764551460351E-3</v>
      </c>
      <c r="U10">
        <v>2.16923402195438</v>
      </c>
    </row>
    <row r="11" spans="1:21" x14ac:dyDescent="0.2">
      <c r="A11" t="s">
        <v>3703</v>
      </c>
      <c r="B11" t="s">
        <v>3703</v>
      </c>
      <c r="C11" t="s">
        <v>1252</v>
      </c>
      <c r="D11" t="s">
        <v>1253</v>
      </c>
      <c r="E11" t="s">
        <v>1254</v>
      </c>
      <c r="F11">
        <v>14.0463</v>
      </c>
      <c r="G11">
        <v>13.2781</v>
      </c>
      <c r="H11">
        <v>12.7827</v>
      </c>
      <c r="I11">
        <v>11.6289</v>
      </c>
      <c r="J11">
        <v>11.2035</v>
      </c>
      <c r="K11">
        <v>11.202199999999999</v>
      </c>
      <c r="L11">
        <v>16918.335308527519</v>
      </c>
      <c r="M11">
        <v>9933.5935341262684</v>
      </c>
      <c r="N11">
        <v>7046.5433101209319</v>
      </c>
      <c r="O11">
        <v>3166.9974710720435</v>
      </c>
      <c r="P11">
        <v>2358.2484432569227</v>
      </c>
      <c r="Q11">
        <v>2356.1244031403603</v>
      </c>
      <c r="R11">
        <v>4.3010886162318247</v>
      </c>
      <c r="S11">
        <v>2.1047018557376118</v>
      </c>
      <c r="T11">
        <v>4.2097380641186864E-2</v>
      </c>
      <c r="U11">
        <v>1.3757449257431591</v>
      </c>
    </row>
    <row r="12" spans="1:21" x14ac:dyDescent="0.2">
      <c r="A12" t="s">
        <v>3704</v>
      </c>
      <c r="B12" t="s">
        <v>3704</v>
      </c>
      <c r="C12" t="s">
        <v>501</v>
      </c>
      <c r="D12" t="s">
        <v>502</v>
      </c>
      <c r="E12" t="s">
        <v>503</v>
      </c>
      <c r="F12">
        <v>18.2334</v>
      </c>
      <c r="G12">
        <v>17.856300000000001</v>
      </c>
      <c r="H12">
        <v>17.214700000000001</v>
      </c>
      <c r="I12">
        <v>15.8977</v>
      </c>
      <c r="J12">
        <v>15.702400000000001</v>
      </c>
      <c r="K12">
        <v>15.664099999999999</v>
      </c>
      <c r="L12">
        <v>308177.07082029962</v>
      </c>
      <c r="M12">
        <v>237291.35242557293</v>
      </c>
      <c r="N12">
        <v>152104.15100829772</v>
      </c>
      <c r="O12">
        <v>61049.844496629004</v>
      </c>
      <c r="P12">
        <v>53320.400633686892</v>
      </c>
      <c r="Q12">
        <v>51923.499506776381</v>
      </c>
      <c r="R12">
        <v>4.194821493595585</v>
      </c>
      <c r="S12">
        <v>2.0686094195366578</v>
      </c>
      <c r="T12">
        <v>1.7285288461650863E-2</v>
      </c>
      <c r="U12">
        <v>1.7623233684352642</v>
      </c>
    </row>
    <row r="13" spans="1:21" x14ac:dyDescent="0.2">
      <c r="A13" t="s">
        <v>3705</v>
      </c>
      <c r="B13" t="s">
        <v>3705</v>
      </c>
      <c r="C13" t="s">
        <v>507</v>
      </c>
      <c r="D13" t="s">
        <v>508</v>
      </c>
      <c r="E13" t="s">
        <v>509</v>
      </c>
      <c r="F13">
        <v>14.057</v>
      </c>
      <c r="G13">
        <v>13.7569</v>
      </c>
      <c r="H13">
        <v>13.1874</v>
      </c>
      <c r="I13">
        <v>11.784000000000001</v>
      </c>
      <c r="J13">
        <v>11.379799999999999</v>
      </c>
      <c r="K13">
        <v>11.985799999999999</v>
      </c>
      <c r="L13">
        <v>17044.279566696205</v>
      </c>
      <c r="M13">
        <v>13843.297344706172</v>
      </c>
      <c r="N13">
        <v>9328.3098843476528</v>
      </c>
      <c r="O13">
        <v>3526.4478754361503</v>
      </c>
      <c r="P13">
        <v>2664.7786775724417</v>
      </c>
      <c r="Q13">
        <v>4055.8820998142137</v>
      </c>
      <c r="R13">
        <v>3.9246082146959216</v>
      </c>
      <c r="S13">
        <v>1.9725486400101144</v>
      </c>
      <c r="T13">
        <v>1.1765435533928458E-2</v>
      </c>
      <c r="U13">
        <v>1.9293919914390194</v>
      </c>
    </row>
    <row r="14" spans="1:21" x14ac:dyDescent="0.2">
      <c r="A14" t="s">
        <v>3706</v>
      </c>
      <c r="B14" t="s">
        <v>3706</v>
      </c>
      <c r="C14" t="s">
        <v>516</v>
      </c>
      <c r="D14" t="s">
        <v>517</v>
      </c>
      <c r="E14" t="s">
        <v>518</v>
      </c>
      <c r="F14">
        <v>13.941700000000001</v>
      </c>
      <c r="G14">
        <v>13.409700000000001</v>
      </c>
      <c r="H14">
        <v>12.694800000000001</v>
      </c>
      <c r="I14">
        <v>10.6875</v>
      </c>
      <c r="J14">
        <v>11.4819</v>
      </c>
      <c r="K14">
        <v>12.0694</v>
      </c>
      <c r="L14">
        <v>15735.113885843228</v>
      </c>
      <c r="M14">
        <v>10882.331036659334</v>
      </c>
      <c r="N14">
        <v>6630.0314567228024</v>
      </c>
      <c r="O14">
        <v>1649.1420999160355</v>
      </c>
      <c r="P14">
        <v>2860.1993737089401</v>
      </c>
      <c r="Q14">
        <v>4297.8517380948642</v>
      </c>
      <c r="R14">
        <v>3.7750365615895127</v>
      </c>
      <c r="S14">
        <v>1.9164906171445895</v>
      </c>
      <c r="T14">
        <v>4.0987254881089771E-2</v>
      </c>
      <c r="U14">
        <v>1.387351167556087</v>
      </c>
    </row>
    <row r="15" spans="1:21" x14ac:dyDescent="0.2">
      <c r="A15" t="s">
        <v>3707</v>
      </c>
      <c r="B15" t="s">
        <v>3707</v>
      </c>
      <c r="C15" t="s">
        <v>429</v>
      </c>
      <c r="D15" t="s">
        <v>430</v>
      </c>
      <c r="E15" t="s">
        <v>431</v>
      </c>
      <c r="F15">
        <v>15.619</v>
      </c>
      <c r="G15">
        <v>14.688000000000001</v>
      </c>
      <c r="H15">
        <v>15.537699999999999</v>
      </c>
      <c r="I15">
        <v>13.502599999999999</v>
      </c>
      <c r="J15">
        <v>13.1508</v>
      </c>
      <c r="K15">
        <v>13.588699999999999</v>
      </c>
      <c r="L15">
        <v>50325.430917598307</v>
      </c>
      <c r="M15">
        <v>26395.419969085458</v>
      </c>
      <c r="N15">
        <v>47567.876425554779</v>
      </c>
      <c r="O15">
        <v>11606.135042145195</v>
      </c>
      <c r="P15">
        <v>9094.6348535894831</v>
      </c>
      <c r="Q15">
        <v>12319.875019006922</v>
      </c>
      <c r="R15">
        <v>3.7639703171500325</v>
      </c>
      <c r="S15">
        <v>1.9122552509492075</v>
      </c>
      <c r="T15">
        <v>1.6246408731041086E-2</v>
      </c>
      <c r="U15">
        <v>1.7892426248796631</v>
      </c>
    </row>
    <row r="16" spans="1:21" x14ac:dyDescent="0.2">
      <c r="A16" t="s">
        <v>3708</v>
      </c>
      <c r="B16" t="s">
        <v>3708</v>
      </c>
      <c r="C16" t="s">
        <v>483</v>
      </c>
      <c r="D16" t="s">
        <v>484</v>
      </c>
      <c r="E16" t="s">
        <v>485</v>
      </c>
      <c r="F16">
        <v>17.816400000000002</v>
      </c>
      <c r="G16">
        <v>17.751999999999999</v>
      </c>
      <c r="H16">
        <v>16.956299999999999</v>
      </c>
      <c r="I16">
        <v>15.7966</v>
      </c>
      <c r="J16">
        <v>15.4361</v>
      </c>
      <c r="K16">
        <v>15.7364</v>
      </c>
      <c r="L16">
        <v>230818.60648704195</v>
      </c>
      <c r="M16">
        <v>220741.75091072419</v>
      </c>
      <c r="N16">
        <v>127161.28720953794</v>
      </c>
      <c r="O16">
        <v>56918.104608618138</v>
      </c>
      <c r="P16">
        <v>44333.203672070769</v>
      </c>
      <c r="Q16">
        <v>54591.926918403042</v>
      </c>
      <c r="R16">
        <v>3.7134858235455588</v>
      </c>
      <c r="S16">
        <v>1.8927740707461083</v>
      </c>
      <c r="T16">
        <v>1.3239150730483214E-2</v>
      </c>
      <c r="U16">
        <v>1.87813987327204</v>
      </c>
    </row>
    <row r="17" spans="1:21" x14ac:dyDescent="0.2">
      <c r="A17" t="s">
        <v>3709</v>
      </c>
      <c r="B17" t="s">
        <v>3709</v>
      </c>
      <c r="C17" t="s">
        <v>1299</v>
      </c>
      <c r="D17" t="s">
        <v>1300</v>
      </c>
      <c r="E17" t="s">
        <v>1301</v>
      </c>
      <c r="F17">
        <v>17.195900000000002</v>
      </c>
      <c r="G17">
        <v>16.5441</v>
      </c>
      <c r="H17">
        <v>15.8825</v>
      </c>
      <c r="I17">
        <v>14.999599999999999</v>
      </c>
      <c r="J17">
        <v>14.584</v>
      </c>
      <c r="K17">
        <v>14.8185</v>
      </c>
      <c r="L17">
        <v>150134.9150040267</v>
      </c>
      <c r="M17">
        <v>95558.726046724871</v>
      </c>
      <c r="N17">
        <v>60410.009793098798</v>
      </c>
      <c r="O17">
        <v>32758.916040637312</v>
      </c>
      <c r="P17">
        <v>24559.609475162892</v>
      </c>
      <c r="Q17">
        <v>28894.354099244134</v>
      </c>
      <c r="R17">
        <v>3.5505559286577246</v>
      </c>
      <c r="S17">
        <v>1.8280449324271546</v>
      </c>
      <c r="T17">
        <v>4.8985649137230559E-2</v>
      </c>
      <c r="U17">
        <v>1.309931132489049</v>
      </c>
    </row>
    <row r="18" spans="1:21" x14ac:dyDescent="0.2">
      <c r="A18" t="s">
        <v>3710</v>
      </c>
      <c r="B18" t="s">
        <v>3710</v>
      </c>
      <c r="C18" t="s">
        <v>456</v>
      </c>
      <c r="D18" t="s">
        <v>457</v>
      </c>
      <c r="E18" t="s">
        <v>458</v>
      </c>
      <c r="F18">
        <v>16.5183</v>
      </c>
      <c r="G18">
        <v>15.691000000000001</v>
      </c>
      <c r="H18">
        <v>15.7262</v>
      </c>
      <c r="I18">
        <v>14.6127</v>
      </c>
      <c r="J18">
        <v>14.0411</v>
      </c>
      <c r="K18">
        <v>14.0029</v>
      </c>
      <c r="L18">
        <v>93865.020076306639</v>
      </c>
      <c r="M18">
        <v>52900.729618744299</v>
      </c>
      <c r="N18">
        <v>54207.317683324072</v>
      </c>
      <c r="O18">
        <v>25053.073794896991</v>
      </c>
      <c r="P18">
        <v>16857.46521208149</v>
      </c>
      <c r="Q18">
        <v>16416.967040744115</v>
      </c>
      <c r="R18">
        <v>3.4455967860848054</v>
      </c>
      <c r="S18">
        <v>1.7847538830046694</v>
      </c>
      <c r="T18">
        <v>2.5759317197559663E-2</v>
      </c>
      <c r="U18">
        <v>1.5890656530071863</v>
      </c>
    </row>
    <row r="19" spans="1:21" x14ac:dyDescent="0.2">
      <c r="A19" t="s">
        <v>3711</v>
      </c>
      <c r="B19" t="s">
        <v>3711</v>
      </c>
      <c r="C19" t="s">
        <v>1190</v>
      </c>
      <c r="D19" t="s">
        <v>1191</v>
      </c>
      <c r="E19" t="s">
        <v>1192</v>
      </c>
      <c r="F19">
        <v>14.7765</v>
      </c>
      <c r="G19">
        <v>14.714499999999999</v>
      </c>
      <c r="H19">
        <v>13.5893</v>
      </c>
      <c r="I19">
        <v>12.809900000000001</v>
      </c>
      <c r="J19">
        <v>12.5047</v>
      </c>
      <c r="K19">
        <v>12.6814</v>
      </c>
      <c r="L19">
        <v>28065.302715429953</v>
      </c>
      <c r="M19">
        <v>26884.741881191414</v>
      </c>
      <c r="N19">
        <v>12324.999776576995</v>
      </c>
      <c r="O19">
        <v>7180.6563266019893</v>
      </c>
      <c r="P19">
        <v>5811.5206695906663</v>
      </c>
      <c r="Q19">
        <v>6568.735686233952</v>
      </c>
      <c r="R19">
        <v>3.4392589684037498</v>
      </c>
      <c r="S19">
        <v>1.7820977516208538</v>
      </c>
      <c r="T19">
        <v>3.5092949934917267E-2</v>
      </c>
      <c r="U19">
        <v>1.4547801231893158</v>
      </c>
    </row>
    <row r="20" spans="1:21" x14ac:dyDescent="0.2">
      <c r="A20" t="s">
        <v>3712</v>
      </c>
      <c r="B20" t="s">
        <v>3712</v>
      </c>
      <c r="C20" t="s">
        <v>417</v>
      </c>
      <c r="D20" t="s">
        <v>418</v>
      </c>
      <c r="E20" t="s">
        <v>419</v>
      </c>
      <c r="F20">
        <v>17.162500000000001</v>
      </c>
      <c r="G20">
        <v>16.259399999999999</v>
      </c>
      <c r="H20">
        <v>17.055700000000002</v>
      </c>
      <c r="I20">
        <v>15.3904</v>
      </c>
      <c r="J20">
        <v>15.09</v>
      </c>
      <c r="K20">
        <v>14.912000000000001</v>
      </c>
      <c r="L20">
        <v>146699.04971407057</v>
      </c>
      <c r="M20">
        <v>78445.333104010642</v>
      </c>
      <c r="N20">
        <v>136231.42425342661</v>
      </c>
      <c r="O20">
        <v>42950.877918885926</v>
      </c>
      <c r="P20">
        <v>34877.282138631672</v>
      </c>
      <c r="Q20">
        <v>30828.989891011806</v>
      </c>
      <c r="R20">
        <v>3.3258355040850098</v>
      </c>
      <c r="S20">
        <v>1.7337168146535735</v>
      </c>
      <c r="T20">
        <v>1.7327864538996176E-2</v>
      </c>
      <c r="U20">
        <v>1.7612549558131929</v>
      </c>
    </row>
    <row r="21" spans="1:21" x14ac:dyDescent="0.2">
      <c r="A21" t="s">
        <v>3713</v>
      </c>
      <c r="B21" t="s">
        <v>3713</v>
      </c>
      <c r="C21" t="s">
        <v>504</v>
      </c>
      <c r="D21" t="s">
        <v>505</v>
      </c>
      <c r="E21" t="s">
        <v>506</v>
      </c>
      <c r="F21">
        <v>15.6717</v>
      </c>
      <c r="G21">
        <v>14.995100000000001</v>
      </c>
      <c r="H21">
        <v>14.446099999999999</v>
      </c>
      <c r="I21">
        <v>13.6214</v>
      </c>
      <c r="J21">
        <v>13.5679</v>
      </c>
      <c r="K21">
        <v>12.966100000000001</v>
      </c>
      <c r="L21">
        <v>52197.750004584035</v>
      </c>
      <c r="M21">
        <v>32656.894857354513</v>
      </c>
      <c r="N21">
        <v>22320.782744693268</v>
      </c>
      <c r="O21">
        <v>12602.3049062713</v>
      </c>
      <c r="P21">
        <v>12143.52798991334</v>
      </c>
      <c r="Q21">
        <v>8001.7508891435191</v>
      </c>
      <c r="R21">
        <v>3.2727735978692087</v>
      </c>
      <c r="S21">
        <v>1.7105138038709846</v>
      </c>
      <c r="T21">
        <v>4.9142150684365296E-2</v>
      </c>
      <c r="U21">
        <v>1.308545840735198</v>
      </c>
    </row>
    <row r="22" spans="1:21" x14ac:dyDescent="0.2">
      <c r="A22" t="s">
        <v>3714</v>
      </c>
      <c r="B22" t="s">
        <v>3714</v>
      </c>
      <c r="C22" t="s">
        <v>495</v>
      </c>
      <c r="D22" t="s">
        <v>496</v>
      </c>
      <c r="E22" t="s">
        <v>497</v>
      </c>
      <c r="F22">
        <v>15.355</v>
      </c>
      <c r="G22">
        <v>15.0418</v>
      </c>
      <c r="H22">
        <v>14.9214</v>
      </c>
      <c r="I22">
        <v>13.863899999999999</v>
      </c>
      <c r="J22">
        <v>13.112500000000001</v>
      </c>
      <c r="K22">
        <v>13.234400000000001</v>
      </c>
      <c r="L22">
        <v>41909.799527298776</v>
      </c>
      <c r="M22">
        <v>33731.292979699094</v>
      </c>
      <c r="N22">
        <v>31030.514561250311</v>
      </c>
      <c r="O22">
        <v>14909.042641837928</v>
      </c>
      <c r="P22">
        <v>8856.371346098289</v>
      </c>
      <c r="Q22">
        <v>9637.21115429567</v>
      </c>
      <c r="R22">
        <v>3.1935096901524735</v>
      </c>
      <c r="S22">
        <v>1.6751428281264278</v>
      </c>
      <c r="T22">
        <v>2.9632930377816191E-3</v>
      </c>
      <c r="U22">
        <v>2.5282253993472232</v>
      </c>
    </row>
    <row r="23" spans="1:21" x14ac:dyDescent="0.2">
      <c r="A23" t="s">
        <v>3715</v>
      </c>
      <c r="B23" t="s">
        <v>3716</v>
      </c>
      <c r="C23" t="s">
        <v>1069</v>
      </c>
      <c r="D23" t="s">
        <v>1070</v>
      </c>
      <c r="E23" t="s">
        <v>1071</v>
      </c>
      <c r="F23">
        <v>15.7828</v>
      </c>
      <c r="G23">
        <v>15.449400000000001</v>
      </c>
      <c r="H23">
        <v>14.831200000000001</v>
      </c>
      <c r="I23">
        <v>14.2395</v>
      </c>
      <c r="J23">
        <v>13.412100000000001</v>
      </c>
      <c r="K23">
        <v>13.389900000000001</v>
      </c>
      <c r="L23">
        <v>56376.254049694398</v>
      </c>
      <c r="M23">
        <v>44743.794842133742</v>
      </c>
      <c r="N23">
        <v>29149.833045078081</v>
      </c>
      <c r="O23">
        <v>19342.678941384798</v>
      </c>
      <c r="P23">
        <v>10900.449439927421</v>
      </c>
      <c r="Q23">
        <v>10733.998714526697</v>
      </c>
      <c r="R23">
        <v>3.1790877294112367</v>
      </c>
      <c r="S23">
        <v>1.6686128293227467</v>
      </c>
      <c r="T23">
        <v>2.379368255067044E-2</v>
      </c>
      <c r="U23">
        <v>1.6235383369595255</v>
      </c>
    </row>
    <row r="24" spans="1:21" x14ac:dyDescent="0.2">
      <c r="A24" t="s">
        <v>3717</v>
      </c>
      <c r="B24" t="s">
        <v>3717</v>
      </c>
      <c r="C24" t="s">
        <v>477</v>
      </c>
      <c r="D24" t="s">
        <v>478</v>
      </c>
      <c r="E24" t="s">
        <v>479</v>
      </c>
      <c r="F24">
        <v>13.417400000000001</v>
      </c>
      <c r="G24">
        <v>12.848100000000001</v>
      </c>
      <c r="H24">
        <v>13.0334</v>
      </c>
      <c r="I24">
        <v>11.8056</v>
      </c>
      <c r="J24">
        <v>11.768700000000001</v>
      </c>
      <c r="K24">
        <v>10.505699999999999</v>
      </c>
      <c r="L24">
        <v>10940.567849628113</v>
      </c>
      <c r="M24">
        <v>7373.3268712293957</v>
      </c>
      <c r="N24">
        <v>8383.8663311737891</v>
      </c>
      <c r="O24">
        <v>3579.6430038179451</v>
      </c>
      <c r="P24">
        <v>3489.246969472807</v>
      </c>
      <c r="Q24">
        <v>1453.8875762903724</v>
      </c>
      <c r="R24">
        <v>3.1325188175706207</v>
      </c>
      <c r="S24">
        <v>1.6473231760864093</v>
      </c>
      <c r="T24">
        <v>8.7956594353616191E-3</v>
      </c>
      <c r="U24">
        <v>2.055731594705354</v>
      </c>
    </row>
    <row r="25" spans="1:21" x14ac:dyDescent="0.2">
      <c r="A25" t="s">
        <v>3718</v>
      </c>
      <c r="B25" t="s">
        <v>3718</v>
      </c>
      <c r="C25" t="s">
        <v>471</v>
      </c>
      <c r="D25" t="s">
        <v>472</v>
      </c>
      <c r="E25" t="s">
        <v>473</v>
      </c>
      <c r="F25">
        <v>17.2225</v>
      </c>
      <c r="G25">
        <v>16.854900000000001</v>
      </c>
      <c r="H25">
        <v>16.0349</v>
      </c>
      <c r="I25">
        <v>15.3323</v>
      </c>
      <c r="J25">
        <v>15.2195</v>
      </c>
      <c r="K25">
        <v>14.9735</v>
      </c>
      <c r="L25">
        <v>152928.73647484803</v>
      </c>
      <c r="M25">
        <v>118530.59757598655</v>
      </c>
      <c r="N25">
        <v>67140.701954158169</v>
      </c>
      <c r="O25">
        <v>41255.53301642627</v>
      </c>
      <c r="P25">
        <v>38152.765129017404</v>
      </c>
      <c r="Q25">
        <v>32171.598498853087</v>
      </c>
      <c r="R25">
        <v>3.0345971468714374</v>
      </c>
      <c r="S25">
        <v>1.6015050065017697</v>
      </c>
      <c r="T25">
        <v>3.9214314853707015E-2</v>
      </c>
      <c r="U25">
        <v>1.4065553685119485</v>
      </c>
    </row>
    <row r="26" spans="1:21" x14ac:dyDescent="0.2">
      <c r="A26" t="s">
        <v>3719</v>
      </c>
      <c r="B26" t="s">
        <v>3719</v>
      </c>
      <c r="C26" t="s">
        <v>465</v>
      </c>
      <c r="D26" t="s">
        <v>466</v>
      </c>
      <c r="E26" t="s">
        <v>467</v>
      </c>
      <c r="F26">
        <v>16.168399999999998</v>
      </c>
      <c r="G26">
        <v>15.8447</v>
      </c>
      <c r="H26">
        <v>15.0482</v>
      </c>
      <c r="I26">
        <v>14.376200000000001</v>
      </c>
      <c r="J26">
        <v>14.1076</v>
      </c>
      <c r="K26">
        <v>13.9747</v>
      </c>
      <c r="L26">
        <v>73650.106960105069</v>
      </c>
      <c r="M26">
        <v>58847.76486823173</v>
      </c>
      <c r="N26">
        <v>33881.26218009201</v>
      </c>
      <c r="O26">
        <v>21265.099721986709</v>
      </c>
      <c r="P26">
        <v>17652.684806348796</v>
      </c>
      <c r="Q26">
        <v>16099.184607144764</v>
      </c>
      <c r="R26">
        <v>3.0241421260178329</v>
      </c>
      <c r="S26">
        <v>1.5965259436868895</v>
      </c>
      <c r="T26">
        <v>3.381425592352142E-2</v>
      </c>
      <c r="U26">
        <v>1.4709001647036433</v>
      </c>
    </row>
    <row r="27" spans="1:21" x14ac:dyDescent="0.2">
      <c r="A27" t="s">
        <v>3720</v>
      </c>
      <c r="B27" t="s">
        <v>3720</v>
      </c>
      <c r="C27" t="s">
        <v>1284</v>
      </c>
      <c r="D27" t="s">
        <v>1285</v>
      </c>
      <c r="E27" t="s">
        <v>1286</v>
      </c>
      <c r="F27">
        <v>11.7561</v>
      </c>
      <c r="G27">
        <v>10.9412</v>
      </c>
      <c r="H27">
        <v>10.8514</v>
      </c>
      <c r="I27">
        <v>9.7239199999999997</v>
      </c>
      <c r="J27">
        <v>10.2431</v>
      </c>
      <c r="K27">
        <v>8.5617000000000001</v>
      </c>
      <c r="L27">
        <v>3458.9057796576953</v>
      </c>
      <c r="M27">
        <v>1966.207681977379</v>
      </c>
      <c r="N27">
        <v>1847.5529543689206</v>
      </c>
      <c r="O27">
        <v>845.65183469920908</v>
      </c>
      <c r="P27">
        <v>1211.9378484935739</v>
      </c>
      <c r="Q27">
        <v>377.85790634207513</v>
      </c>
      <c r="R27">
        <v>2.9861724174458577</v>
      </c>
      <c r="S27">
        <v>1.5782974670842578</v>
      </c>
      <c r="T27">
        <v>4.7859390206711552E-2</v>
      </c>
      <c r="U27">
        <v>1.3200328391857534</v>
      </c>
    </row>
    <row r="28" spans="1:21" x14ac:dyDescent="0.2">
      <c r="A28" t="s">
        <v>3721</v>
      </c>
      <c r="B28" t="s">
        <v>3721</v>
      </c>
      <c r="C28" t="s">
        <v>462</v>
      </c>
      <c r="D28" t="s">
        <v>463</v>
      </c>
      <c r="E28" t="s">
        <v>464</v>
      </c>
      <c r="F28">
        <v>15.7224</v>
      </c>
      <c r="G28">
        <v>14.9857</v>
      </c>
      <c r="H28">
        <v>14.7362</v>
      </c>
      <c r="I28">
        <v>14.0497</v>
      </c>
      <c r="J28">
        <v>13.490500000000001</v>
      </c>
      <c r="K28">
        <v>13.4848</v>
      </c>
      <c r="L28">
        <v>54064.725688729035</v>
      </c>
      <c r="M28">
        <v>32444.807817864614</v>
      </c>
      <c r="N28">
        <v>27292.179697455478</v>
      </c>
      <c r="O28">
        <v>16958.253775810153</v>
      </c>
      <c r="P28">
        <v>11509.200515865801</v>
      </c>
      <c r="Q28">
        <v>11463.818078158374</v>
      </c>
      <c r="R28">
        <v>2.8499395699201284</v>
      </c>
      <c r="S28">
        <v>1.5109313287156778</v>
      </c>
      <c r="T28">
        <v>4.2782191243162071E-2</v>
      </c>
      <c r="U28">
        <v>1.3687369752473699</v>
      </c>
    </row>
    <row r="29" spans="1:21" x14ac:dyDescent="0.2">
      <c r="A29" t="s">
        <v>3722</v>
      </c>
      <c r="B29" t="s">
        <v>3722</v>
      </c>
      <c r="C29" t="s">
        <v>438</v>
      </c>
      <c r="D29" t="s">
        <v>439</v>
      </c>
      <c r="E29" t="s">
        <v>440</v>
      </c>
      <c r="F29">
        <v>12.886699999999999</v>
      </c>
      <c r="G29">
        <v>12.316599999999999</v>
      </c>
      <c r="H29">
        <v>11.8637</v>
      </c>
      <c r="I29">
        <v>11.0905</v>
      </c>
      <c r="J29">
        <v>11.0029</v>
      </c>
      <c r="K29">
        <v>10.5922</v>
      </c>
      <c r="L29">
        <v>7573.2665940429397</v>
      </c>
      <c r="M29">
        <v>5101.125925665111</v>
      </c>
      <c r="N29">
        <v>3726.7439882296976</v>
      </c>
      <c r="O29">
        <v>2180.5857361484764</v>
      </c>
      <c r="P29">
        <v>2052.1208800930153</v>
      </c>
      <c r="Q29">
        <v>1543.7249382724253</v>
      </c>
      <c r="R29">
        <v>2.8393198037846203</v>
      </c>
      <c r="S29">
        <v>1.5055453546451392</v>
      </c>
      <c r="T29">
        <v>3.6183114486434402E-2</v>
      </c>
      <c r="U29">
        <v>1.4414940536714071</v>
      </c>
    </row>
    <row r="30" spans="1:21" x14ac:dyDescent="0.2">
      <c r="A30" t="s">
        <v>3723</v>
      </c>
      <c r="B30" t="s">
        <v>3723</v>
      </c>
      <c r="C30" t="s">
        <v>489</v>
      </c>
      <c r="D30" t="s">
        <v>490</v>
      </c>
      <c r="E30" t="s">
        <v>491</v>
      </c>
      <c r="F30">
        <v>11.875999999999999</v>
      </c>
      <c r="G30">
        <v>11.210699999999999</v>
      </c>
      <c r="H30">
        <v>11.3916</v>
      </c>
      <c r="I30">
        <v>9.85825</v>
      </c>
      <c r="J30">
        <v>9.9640299999999993</v>
      </c>
      <c r="K30">
        <v>10.223000000000001</v>
      </c>
      <c r="L30">
        <v>3758.6529579473522</v>
      </c>
      <c r="M30">
        <v>2370.0470757163866</v>
      </c>
      <c r="N30">
        <v>2686.6636447973374</v>
      </c>
      <c r="O30">
        <v>928.17305098416</v>
      </c>
      <c r="P30">
        <v>998.78476153360839</v>
      </c>
      <c r="Q30">
        <v>1195.1698962621113</v>
      </c>
      <c r="R30">
        <v>2.8235115602961995</v>
      </c>
      <c r="S30">
        <v>1.497490538153931</v>
      </c>
      <c r="T30">
        <v>1.135816719878111E-2</v>
      </c>
      <c r="U30">
        <v>1.9446917425399024</v>
      </c>
    </row>
    <row r="31" spans="1:21" x14ac:dyDescent="0.2">
      <c r="A31" t="s">
        <v>3724</v>
      </c>
      <c r="B31" t="s">
        <v>3725</v>
      </c>
      <c r="C31" t="s">
        <v>450</v>
      </c>
      <c r="D31" t="s">
        <v>451</v>
      </c>
      <c r="E31" t="s">
        <v>452</v>
      </c>
      <c r="F31">
        <v>15.579000000000001</v>
      </c>
      <c r="G31">
        <v>15.0619</v>
      </c>
      <c r="H31">
        <v>14.934100000000001</v>
      </c>
      <c r="I31">
        <v>14.273099999999999</v>
      </c>
      <c r="J31">
        <v>13.4009</v>
      </c>
      <c r="K31">
        <v>13.420999999999999</v>
      </c>
      <c r="L31">
        <v>48949.279362657224</v>
      </c>
      <c r="M31">
        <v>34204.535077879467</v>
      </c>
      <c r="N31">
        <v>31304.881073184177</v>
      </c>
      <c r="O31">
        <v>19798.451822646792</v>
      </c>
      <c r="P31">
        <v>10816.154168934328</v>
      </c>
      <c r="Q31">
        <v>10967.902265167389</v>
      </c>
      <c r="R31">
        <v>2.7525683349114747</v>
      </c>
      <c r="S31">
        <v>1.4607783803978718</v>
      </c>
      <c r="T31">
        <v>1.7436951138782384E-2</v>
      </c>
      <c r="U31">
        <v>1.7585294494124137</v>
      </c>
    </row>
    <row r="32" spans="1:21" x14ac:dyDescent="0.2">
      <c r="A32" t="s">
        <v>3726</v>
      </c>
      <c r="B32" t="s">
        <v>3726</v>
      </c>
      <c r="C32" t="s">
        <v>1308</v>
      </c>
      <c r="D32" t="s">
        <v>1309</v>
      </c>
      <c r="E32" t="s">
        <v>1310</v>
      </c>
      <c r="F32">
        <v>14.600300000000001</v>
      </c>
      <c r="G32">
        <v>13.8355</v>
      </c>
      <c r="H32">
        <v>13.7018</v>
      </c>
      <c r="I32">
        <v>13.2453</v>
      </c>
      <c r="J32">
        <v>12.3659</v>
      </c>
      <c r="K32">
        <v>12.215199999999999</v>
      </c>
      <c r="L32">
        <v>24838.664743852878</v>
      </c>
      <c r="M32">
        <v>14618.422343462877</v>
      </c>
      <c r="N32">
        <v>13324.557478264695</v>
      </c>
      <c r="O32">
        <v>9710.2989695335127</v>
      </c>
      <c r="P32">
        <v>5278.4549991660442</v>
      </c>
      <c r="Q32">
        <v>4754.9023570602085</v>
      </c>
      <c r="R32">
        <v>2.6733470080065995</v>
      </c>
      <c r="S32">
        <v>1.4186471156346689</v>
      </c>
      <c r="T32">
        <v>4.9995661567346597E-2</v>
      </c>
      <c r="U32">
        <v>1.3010676804461632</v>
      </c>
    </row>
    <row r="33" spans="1:21" x14ac:dyDescent="0.2">
      <c r="A33" t="s">
        <v>3727</v>
      </c>
      <c r="B33" t="s">
        <v>3727</v>
      </c>
      <c r="C33" t="s">
        <v>408</v>
      </c>
      <c r="D33" t="s">
        <v>409</v>
      </c>
      <c r="E33" t="s">
        <v>410</v>
      </c>
      <c r="F33">
        <v>19.325700000000001</v>
      </c>
      <c r="G33">
        <v>18.944500000000001</v>
      </c>
      <c r="H33">
        <v>18.366800000000001</v>
      </c>
      <c r="I33">
        <v>17.6798</v>
      </c>
      <c r="J33">
        <v>17.4237</v>
      </c>
      <c r="K33">
        <v>17.6189</v>
      </c>
      <c r="L33">
        <v>657075.6709689704</v>
      </c>
      <c r="M33">
        <v>504501.8380694298</v>
      </c>
      <c r="N33">
        <v>338031.92947584618</v>
      </c>
      <c r="O33">
        <v>209966.55242841391</v>
      </c>
      <c r="P33">
        <v>175815.16616229503</v>
      </c>
      <c r="Q33">
        <v>201287.77098174181</v>
      </c>
      <c r="R33">
        <v>2.5543985254733261</v>
      </c>
      <c r="S33">
        <v>1.3529836252251015</v>
      </c>
      <c r="T33">
        <v>3.0459732662768399E-2</v>
      </c>
      <c r="U33">
        <v>1.5162739126741058</v>
      </c>
    </row>
    <row r="34" spans="1:21" x14ac:dyDescent="0.2">
      <c r="A34" t="s">
        <v>3728</v>
      </c>
      <c r="B34" t="s">
        <v>3728</v>
      </c>
      <c r="C34" t="s">
        <v>1084</v>
      </c>
      <c r="D34" t="s">
        <v>1085</v>
      </c>
      <c r="E34" t="s">
        <v>1086</v>
      </c>
      <c r="F34">
        <v>14.224299999999999</v>
      </c>
      <c r="G34">
        <v>14.2273</v>
      </c>
      <c r="H34">
        <v>13.395</v>
      </c>
      <c r="I34">
        <v>12.641400000000001</v>
      </c>
      <c r="J34">
        <v>12.8832</v>
      </c>
      <c r="K34">
        <v>12.4078</v>
      </c>
      <c r="L34">
        <v>19139.957421813619</v>
      </c>
      <c r="M34">
        <v>19179.799254406822</v>
      </c>
      <c r="N34">
        <v>10772.011091599927</v>
      </c>
      <c r="O34">
        <v>6389.1132634590922</v>
      </c>
      <c r="P34">
        <v>7554.9160030933654</v>
      </c>
      <c r="Q34">
        <v>5434.0043307116894</v>
      </c>
      <c r="R34">
        <v>2.5333720019327086</v>
      </c>
      <c r="S34">
        <v>1.3410589388498553</v>
      </c>
      <c r="T34">
        <v>2.5813493872479422E-2</v>
      </c>
      <c r="U34">
        <v>1.5881532094489557</v>
      </c>
    </row>
    <row r="35" spans="1:21" x14ac:dyDescent="0.2">
      <c r="A35" t="s">
        <v>3729</v>
      </c>
      <c r="B35" t="s">
        <v>3729</v>
      </c>
      <c r="C35" t="s">
        <v>1095</v>
      </c>
      <c r="D35" t="s">
        <v>1096</v>
      </c>
      <c r="E35" t="s">
        <v>1097</v>
      </c>
      <c r="F35">
        <v>12.429500000000001</v>
      </c>
      <c r="G35">
        <v>12.0077</v>
      </c>
      <c r="H35">
        <v>11.5778</v>
      </c>
      <c r="I35">
        <v>10.961600000000001</v>
      </c>
      <c r="J35">
        <v>10.2469</v>
      </c>
      <c r="K35">
        <v>10.8179</v>
      </c>
      <c r="L35">
        <v>5516.3565760060101</v>
      </c>
      <c r="M35">
        <v>4117.9197509354017</v>
      </c>
      <c r="N35">
        <v>3056.7863390514608</v>
      </c>
      <c r="O35">
        <v>1994.2077535268995</v>
      </c>
      <c r="P35">
        <v>1215.1342511931248</v>
      </c>
      <c r="Q35">
        <v>1805.1462358549563</v>
      </c>
      <c r="R35">
        <v>2.5308789366185982</v>
      </c>
      <c r="S35">
        <v>1.3396384984729968</v>
      </c>
      <c r="T35">
        <v>2.6969593959176724E-2</v>
      </c>
      <c r="U35">
        <v>1.5691255920200944</v>
      </c>
    </row>
    <row r="36" spans="1:21" x14ac:dyDescent="0.2">
      <c r="A36" t="s">
        <v>3730</v>
      </c>
      <c r="B36" t="s">
        <v>3730</v>
      </c>
      <c r="C36" t="s">
        <v>423</v>
      </c>
      <c r="D36" t="s">
        <v>424</v>
      </c>
      <c r="E36" t="s">
        <v>425</v>
      </c>
      <c r="F36">
        <v>12.6418</v>
      </c>
      <c r="G36">
        <v>12.1403</v>
      </c>
      <c r="H36">
        <v>11.8405</v>
      </c>
      <c r="I36">
        <v>10.754099999999999</v>
      </c>
      <c r="J36">
        <v>11.255800000000001</v>
      </c>
      <c r="K36">
        <v>10.733000000000001</v>
      </c>
      <c r="L36">
        <v>6390.8849473932241</v>
      </c>
      <c r="M36">
        <v>4514.3419880618767</v>
      </c>
      <c r="N36">
        <v>3667.2934573612702</v>
      </c>
      <c r="O36">
        <v>1727.0570201138914</v>
      </c>
      <c r="P36">
        <v>2445.3071920734128</v>
      </c>
      <c r="Q36">
        <v>1701.9819245437907</v>
      </c>
      <c r="R36">
        <v>2.4807050952781542</v>
      </c>
      <c r="S36">
        <v>1.310750238709663</v>
      </c>
      <c r="T36">
        <v>2.6096131159337302E-2</v>
      </c>
      <c r="U36">
        <v>1.5834238735312176</v>
      </c>
    </row>
    <row r="37" spans="1:21" x14ac:dyDescent="0.2">
      <c r="A37" t="s">
        <v>3731</v>
      </c>
      <c r="B37" t="s">
        <v>3732</v>
      </c>
      <c r="C37" t="s">
        <v>474</v>
      </c>
      <c r="D37" t="s">
        <v>475</v>
      </c>
      <c r="E37" t="s">
        <v>476</v>
      </c>
      <c r="F37">
        <v>14.479900000000001</v>
      </c>
      <c r="G37">
        <v>13.87</v>
      </c>
      <c r="H37">
        <v>13.547700000000001</v>
      </c>
      <c r="I37">
        <v>13.1153</v>
      </c>
      <c r="J37">
        <v>12.7555</v>
      </c>
      <c r="K37">
        <v>12.333399999999999</v>
      </c>
      <c r="L37">
        <v>22849.896340469815</v>
      </c>
      <c r="M37">
        <v>14972.214480558478</v>
      </c>
      <c r="N37">
        <v>11974.684292781147</v>
      </c>
      <c r="O37">
        <v>8873.5765894898723</v>
      </c>
      <c r="P37">
        <v>6914.9351205486764</v>
      </c>
      <c r="Q37">
        <v>5160.8750979275792</v>
      </c>
      <c r="R37">
        <v>2.3770049009202463</v>
      </c>
      <c r="S37">
        <v>1.2491448778390544</v>
      </c>
      <c r="T37">
        <v>4.8064539784106297E-2</v>
      </c>
      <c r="U37">
        <v>1.3181752116829157</v>
      </c>
    </row>
    <row r="38" spans="1:21" x14ac:dyDescent="0.2">
      <c r="A38" t="s">
        <v>3733</v>
      </c>
      <c r="B38" t="s">
        <v>3734</v>
      </c>
      <c r="C38" t="s">
        <v>787</v>
      </c>
      <c r="D38" t="s">
        <v>788</v>
      </c>
      <c r="E38" t="s">
        <v>789</v>
      </c>
      <c r="F38">
        <v>14.732799999999999</v>
      </c>
      <c r="G38">
        <v>14.278</v>
      </c>
      <c r="H38">
        <v>14.289899999999999</v>
      </c>
      <c r="I38">
        <v>13.447100000000001</v>
      </c>
      <c r="J38">
        <v>13.1592</v>
      </c>
      <c r="K38">
        <v>13.036799999999999</v>
      </c>
      <c r="L38">
        <v>27227.935937648115</v>
      </c>
      <c r="M38">
        <v>19865.810027507487</v>
      </c>
      <c r="N38">
        <v>20030.34986353416</v>
      </c>
      <c r="O38">
        <v>11168.129847801725</v>
      </c>
      <c r="P38">
        <v>9147.7422430129409</v>
      </c>
      <c r="Q38">
        <v>8403.6478928782799</v>
      </c>
      <c r="R38">
        <v>2.3372290298306893</v>
      </c>
      <c r="S38">
        <v>1.2247991136719356</v>
      </c>
      <c r="T38">
        <v>7.5262044273804755E-3</v>
      </c>
      <c r="U38">
        <v>2.1234239895136922</v>
      </c>
    </row>
    <row r="39" spans="1:21" x14ac:dyDescent="0.2">
      <c r="A39" t="s">
        <v>3735</v>
      </c>
      <c r="B39" t="s">
        <v>3735</v>
      </c>
      <c r="C39" t="s">
        <v>1219</v>
      </c>
      <c r="D39" t="s">
        <v>1220</v>
      </c>
      <c r="E39" t="s">
        <v>1221</v>
      </c>
      <c r="F39">
        <v>13.0603</v>
      </c>
      <c r="G39">
        <v>13.2125</v>
      </c>
      <c r="H39">
        <v>12.2637</v>
      </c>
      <c r="I39">
        <v>11.401999999999999</v>
      </c>
      <c r="J39">
        <v>11.896800000000001</v>
      </c>
      <c r="K39">
        <v>11.745200000000001</v>
      </c>
      <c r="L39">
        <v>8541.655515480732</v>
      </c>
      <c r="M39">
        <v>9492.0237831149825</v>
      </c>
      <c r="N39">
        <v>4917.4681738944209</v>
      </c>
      <c r="O39">
        <v>2706.1010547881237</v>
      </c>
      <c r="P39">
        <v>3813.2357186638737</v>
      </c>
      <c r="Q39">
        <v>3432.8711676089861</v>
      </c>
      <c r="R39">
        <v>2.3061362471937419</v>
      </c>
      <c r="S39">
        <v>1.205477750346202</v>
      </c>
      <c r="T39">
        <v>3.8864433657678749E-2</v>
      </c>
      <c r="U39">
        <v>1.4104476565610171</v>
      </c>
    </row>
    <row r="40" spans="1:21" x14ac:dyDescent="0.2">
      <c r="A40" t="s">
        <v>3736</v>
      </c>
      <c r="B40" t="s">
        <v>3737</v>
      </c>
      <c r="C40" t="s">
        <v>1281</v>
      </c>
      <c r="D40" t="s">
        <v>1282</v>
      </c>
      <c r="E40" t="s">
        <v>1283</v>
      </c>
      <c r="F40">
        <v>19.900700000000001</v>
      </c>
      <c r="G40">
        <v>19.782800000000002</v>
      </c>
      <c r="H40">
        <v>18.899899999999999</v>
      </c>
      <c r="I40">
        <v>18.688600000000001</v>
      </c>
      <c r="J40">
        <v>18.302700000000002</v>
      </c>
      <c r="K40">
        <v>18.163499999999999</v>
      </c>
      <c r="L40">
        <v>978830.81860870391</v>
      </c>
      <c r="M40">
        <v>902020.06479511224</v>
      </c>
      <c r="N40">
        <v>489144.09500673413</v>
      </c>
      <c r="O40">
        <v>422502.39677883743</v>
      </c>
      <c r="P40">
        <v>323341.6883174</v>
      </c>
      <c r="Q40">
        <v>293601.53799182893</v>
      </c>
      <c r="R40">
        <v>2.280056720398306</v>
      </c>
      <c r="S40">
        <v>1.1890697143985738</v>
      </c>
      <c r="T40">
        <v>4.7559332590953796E-2</v>
      </c>
      <c r="U40">
        <v>1.3227642485466113</v>
      </c>
    </row>
    <row r="41" spans="1:21" x14ac:dyDescent="0.2">
      <c r="A41" t="s">
        <v>3738</v>
      </c>
      <c r="B41" t="s">
        <v>3739</v>
      </c>
      <c r="C41" t="s">
        <v>1213</v>
      </c>
      <c r="D41" t="s">
        <v>1214</v>
      </c>
      <c r="E41" t="s">
        <v>1215</v>
      </c>
      <c r="F41">
        <v>16.265499999999999</v>
      </c>
      <c r="G41">
        <v>16.1096</v>
      </c>
      <c r="H41">
        <v>15.3185</v>
      </c>
      <c r="I41">
        <v>14.929600000000001</v>
      </c>
      <c r="J41">
        <v>14.784000000000001</v>
      </c>
      <c r="K41">
        <v>14.581</v>
      </c>
      <c r="L41">
        <v>78777.717687667275</v>
      </c>
      <c r="M41">
        <v>70708.694376667234</v>
      </c>
      <c r="N41">
        <v>40862.787443161724</v>
      </c>
      <c r="O41">
        <v>31207.388195042182</v>
      </c>
      <c r="P41">
        <v>28211.58300348921</v>
      </c>
      <c r="Q41">
        <v>24508.5922650094</v>
      </c>
      <c r="R41">
        <v>2.268017700647134</v>
      </c>
      <c r="S41">
        <v>1.1814318997758166</v>
      </c>
      <c r="T41">
        <v>3.8635469815798469E-2</v>
      </c>
      <c r="U41">
        <v>1.4130138022705581</v>
      </c>
    </row>
    <row r="42" spans="1:21" x14ac:dyDescent="0.2">
      <c r="A42" t="s">
        <v>3740</v>
      </c>
      <c r="B42" t="s">
        <v>3741</v>
      </c>
      <c r="C42" t="s">
        <v>402</v>
      </c>
      <c r="D42" t="s">
        <v>403</v>
      </c>
      <c r="E42" t="s">
        <v>404</v>
      </c>
      <c r="F42">
        <v>17.479199999999999</v>
      </c>
      <c r="G42">
        <v>17.1707</v>
      </c>
      <c r="H42">
        <v>16.662500000000001</v>
      </c>
      <c r="I42">
        <v>16.224599999999999</v>
      </c>
      <c r="J42">
        <v>15.782500000000001</v>
      </c>
      <c r="K42">
        <v>15.8969</v>
      </c>
      <c r="L42">
        <v>182710.49752689261</v>
      </c>
      <c r="M42">
        <v>147535.23288291611</v>
      </c>
      <c r="N42">
        <v>103731.89284644165</v>
      </c>
      <c r="O42">
        <v>76575.751511649825</v>
      </c>
      <c r="P42">
        <v>56364.532156022753</v>
      </c>
      <c r="Q42">
        <v>61016.000658931356</v>
      </c>
      <c r="R42">
        <v>2.237502253474156</v>
      </c>
      <c r="S42">
        <v>1.1618891353710181</v>
      </c>
      <c r="T42">
        <v>2.7701182632924554E-2</v>
      </c>
      <c r="U42">
        <v>1.5575016894196876</v>
      </c>
    </row>
    <row r="43" spans="1:21" x14ac:dyDescent="0.2">
      <c r="A43" t="s">
        <v>3742</v>
      </c>
      <c r="B43" t="s">
        <v>3742</v>
      </c>
      <c r="C43" t="s">
        <v>638</v>
      </c>
      <c r="D43" t="s">
        <v>639</v>
      </c>
      <c r="E43" t="s">
        <v>640</v>
      </c>
      <c r="F43">
        <v>14.4764</v>
      </c>
      <c r="G43">
        <v>14.339499999999999</v>
      </c>
      <c r="H43">
        <v>14.091200000000001</v>
      </c>
      <c r="I43">
        <v>13.162000000000001</v>
      </c>
      <c r="J43">
        <v>13.3078</v>
      </c>
      <c r="K43">
        <v>12.9802</v>
      </c>
      <c r="L43">
        <v>22794.529333937393</v>
      </c>
      <c r="M43">
        <v>20730.969983735846</v>
      </c>
      <c r="N43">
        <v>17453.152157339067</v>
      </c>
      <c r="O43">
        <v>9165.5135316845535</v>
      </c>
      <c r="P43">
        <v>10140.210633415782</v>
      </c>
      <c r="Q43">
        <v>8080.3384103261487</v>
      </c>
      <c r="R43">
        <v>2.2266308384809013</v>
      </c>
      <c r="S43">
        <v>1.1548623881031186</v>
      </c>
      <c r="T43">
        <v>2.546388283911408E-3</v>
      </c>
      <c r="U43">
        <v>2.5940753725979904</v>
      </c>
    </row>
    <row r="44" spans="1:21" x14ac:dyDescent="0.2">
      <c r="A44" t="s">
        <v>3743</v>
      </c>
      <c r="B44" t="s">
        <v>3743</v>
      </c>
      <c r="C44" t="s">
        <v>1066</v>
      </c>
      <c r="D44" t="s">
        <v>1067</v>
      </c>
      <c r="E44" t="s">
        <v>1068</v>
      </c>
      <c r="F44">
        <v>14.5456</v>
      </c>
      <c r="G44">
        <v>13.861599999999999</v>
      </c>
      <c r="H44">
        <v>14.090299999999999</v>
      </c>
      <c r="I44">
        <v>13.141999999999999</v>
      </c>
      <c r="J44">
        <v>12.635899999999999</v>
      </c>
      <c r="K44">
        <v>13.2789</v>
      </c>
      <c r="L44">
        <v>23914.53302683718</v>
      </c>
      <c r="M44">
        <v>14885.293008152772</v>
      </c>
      <c r="N44">
        <v>17442.26770983911</v>
      </c>
      <c r="O44">
        <v>9039.3291984237312</v>
      </c>
      <c r="P44">
        <v>6364.802356107838</v>
      </c>
      <c r="Q44">
        <v>9939.1034155294055</v>
      </c>
      <c r="R44">
        <v>2.2192152584810185</v>
      </c>
      <c r="S44">
        <v>1.1500496122312638</v>
      </c>
      <c r="T44">
        <v>2.3593019823444774E-2</v>
      </c>
      <c r="U44">
        <v>1.6272164673924212</v>
      </c>
    </row>
    <row r="45" spans="1:21" x14ac:dyDescent="0.2">
      <c r="A45" t="s">
        <v>3744</v>
      </c>
      <c r="B45" t="s">
        <v>3745</v>
      </c>
      <c r="C45" t="s">
        <v>849</v>
      </c>
      <c r="D45" t="s">
        <v>850</v>
      </c>
      <c r="E45" t="s">
        <v>851</v>
      </c>
      <c r="F45">
        <v>13.7485</v>
      </c>
      <c r="G45">
        <v>13.4194</v>
      </c>
      <c r="H45">
        <v>13.2369</v>
      </c>
      <c r="I45">
        <v>12.3391</v>
      </c>
      <c r="J45">
        <v>12.083299999999999</v>
      </c>
      <c r="K45">
        <v>12.5732</v>
      </c>
      <c r="L45">
        <v>13762.929821938294</v>
      </c>
      <c r="M45">
        <v>10955.745214862738</v>
      </c>
      <c r="N45">
        <v>9653.9256464671635</v>
      </c>
      <c r="O45">
        <v>5181.3057337812425</v>
      </c>
      <c r="P45">
        <v>4339.460570508727</v>
      </c>
      <c r="Q45">
        <v>6094.1107355106251</v>
      </c>
      <c r="R45">
        <v>2.2012725809915916</v>
      </c>
      <c r="S45">
        <v>1.1383378035192864</v>
      </c>
      <c r="T45">
        <v>8.9159480765576039E-3</v>
      </c>
      <c r="U45">
        <v>2.049832469367459</v>
      </c>
    </row>
    <row r="46" spans="1:21" x14ac:dyDescent="0.2">
      <c r="A46" t="s">
        <v>3746</v>
      </c>
      <c r="B46" t="s">
        <v>3747</v>
      </c>
      <c r="C46" t="s">
        <v>444</v>
      </c>
      <c r="D46" t="s">
        <v>445</v>
      </c>
      <c r="E46" t="s">
        <v>446</v>
      </c>
      <c r="F46">
        <v>17.739599999999999</v>
      </c>
      <c r="G46">
        <v>17.4771</v>
      </c>
      <c r="H46">
        <v>16.877199999999998</v>
      </c>
      <c r="I46">
        <v>16.521100000000001</v>
      </c>
      <c r="J46">
        <v>16.130800000000001</v>
      </c>
      <c r="K46">
        <v>16.162700000000001</v>
      </c>
      <c r="L46">
        <v>218852.6003128353</v>
      </c>
      <c r="M46">
        <v>182444.73593724793</v>
      </c>
      <c r="N46">
        <v>120376.97978127819</v>
      </c>
      <c r="O46">
        <v>94047.371341091872</v>
      </c>
      <c r="P46">
        <v>71755.41062428095</v>
      </c>
      <c r="Q46">
        <v>73359.693965157858</v>
      </c>
      <c r="R46">
        <v>2.181254872870992</v>
      </c>
      <c r="S46">
        <v>1.1251583542719574</v>
      </c>
      <c r="T46">
        <v>3.3592436065758936E-2</v>
      </c>
      <c r="U46">
        <v>1.473758500726521</v>
      </c>
    </row>
    <row r="47" spans="1:21" x14ac:dyDescent="0.2">
      <c r="A47" t="s">
        <v>3748</v>
      </c>
      <c r="B47" t="s">
        <v>3749</v>
      </c>
      <c r="C47" t="s">
        <v>426</v>
      </c>
      <c r="D47" t="s">
        <v>427</v>
      </c>
      <c r="E47" t="s">
        <v>428</v>
      </c>
      <c r="F47">
        <v>13.7852</v>
      </c>
      <c r="G47">
        <v>13.0814</v>
      </c>
      <c r="H47">
        <v>13.128399999999999</v>
      </c>
      <c r="I47">
        <v>12.497</v>
      </c>
      <c r="J47">
        <v>12.3635</v>
      </c>
      <c r="K47">
        <v>11.8003</v>
      </c>
      <c r="L47">
        <v>14117.529250191008</v>
      </c>
      <c r="M47">
        <v>8667.4987017619314</v>
      </c>
      <c r="N47">
        <v>8954.51761402378</v>
      </c>
      <c r="O47">
        <v>5780.5858546020054</v>
      </c>
      <c r="P47">
        <v>5269.6813080595903</v>
      </c>
      <c r="Q47">
        <v>3566.5166664483309</v>
      </c>
      <c r="R47">
        <v>2.1714452328949481</v>
      </c>
      <c r="S47">
        <v>1.1186555663182816</v>
      </c>
      <c r="T47">
        <v>3.9355673498347905E-2</v>
      </c>
      <c r="U47">
        <v>1.4049926510707451</v>
      </c>
    </row>
    <row r="48" spans="1:21" x14ac:dyDescent="0.2">
      <c r="A48" t="s">
        <v>3750</v>
      </c>
      <c r="B48" t="s">
        <v>3751</v>
      </c>
      <c r="C48" t="s">
        <v>432</v>
      </c>
      <c r="D48" t="s">
        <v>433</v>
      </c>
      <c r="E48" t="s">
        <v>434</v>
      </c>
      <c r="F48">
        <v>15.900600000000001</v>
      </c>
      <c r="G48">
        <v>15.2598</v>
      </c>
      <c r="H48">
        <v>15.0756</v>
      </c>
      <c r="I48">
        <v>14.494899999999999</v>
      </c>
      <c r="J48">
        <v>14.3546</v>
      </c>
      <c r="K48">
        <v>14.204000000000001</v>
      </c>
      <c r="L48">
        <v>61172.685848615256</v>
      </c>
      <c r="M48">
        <v>39233.542892010337</v>
      </c>
      <c r="N48">
        <v>34530.892434737143</v>
      </c>
      <c r="O48">
        <v>23088.710809300333</v>
      </c>
      <c r="P48">
        <v>20949.090637126501</v>
      </c>
      <c r="Q48">
        <v>18872.527132251889</v>
      </c>
      <c r="R48">
        <v>2.1449120394690637</v>
      </c>
      <c r="S48">
        <v>1.1009184855692216</v>
      </c>
      <c r="T48">
        <v>4.443819177595619E-2</v>
      </c>
      <c r="U48">
        <v>1.3522436211465911</v>
      </c>
    </row>
    <row r="49" spans="1:21" x14ac:dyDescent="0.2">
      <c r="A49" t="s">
        <v>3752</v>
      </c>
      <c r="B49" t="s">
        <v>3752</v>
      </c>
      <c r="C49" t="s">
        <v>629</v>
      </c>
      <c r="D49" t="s">
        <v>630</v>
      </c>
      <c r="E49" t="s">
        <v>631</v>
      </c>
      <c r="F49">
        <v>15.301</v>
      </c>
      <c r="G49">
        <v>15.211600000000001</v>
      </c>
      <c r="H49">
        <v>15.132899999999999</v>
      </c>
      <c r="I49">
        <v>14.4712</v>
      </c>
      <c r="J49">
        <v>14.0702</v>
      </c>
      <c r="K49">
        <v>13.7218</v>
      </c>
      <c r="L49">
        <v>40370.11287067052</v>
      </c>
      <c r="M49">
        <v>37944.416788604503</v>
      </c>
      <c r="N49">
        <v>35929.96725298286</v>
      </c>
      <c r="O49">
        <v>22712.517411741996</v>
      </c>
      <c r="P49">
        <v>17200.942536167466</v>
      </c>
      <c r="Q49">
        <v>13510.561369093619</v>
      </c>
      <c r="R49">
        <v>2.1384481006093359</v>
      </c>
      <c r="S49">
        <v>1.0965641939329167</v>
      </c>
      <c r="T49">
        <v>2.3958534854799768E-3</v>
      </c>
      <c r="U49">
        <v>2.6205397440427984</v>
      </c>
    </row>
    <row r="50" spans="1:21" x14ac:dyDescent="0.2">
      <c r="A50" t="s">
        <v>3753</v>
      </c>
      <c r="B50" t="s">
        <v>3753</v>
      </c>
      <c r="C50" t="s">
        <v>1060</v>
      </c>
      <c r="D50" t="s">
        <v>1061</v>
      </c>
      <c r="E50" t="s">
        <v>1062</v>
      </c>
      <c r="F50">
        <v>11.600300000000001</v>
      </c>
      <c r="G50">
        <v>11.6059</v>
      </c>
      <c r="H50">
        <v>11.9939</v>
      </c>
      <c r="I50">
        <v>11.1081</v>
      </c>
      <c r="J50">
        <v>9.7764500000000005</v>
      </c>
      <c r="K50">
        <v>10.7742</v>
      </c>
      <c r="L50">
        <v>3104.8330929816148</v>
      </c>
      <c r="M50">
        <v>3116.9083088505558</v>
      </c>
      <c r="N50">
        <v>4078.7178636977578</v>
      </c>
      <c r="O50">
        <v>2207.3504776229261</v>
      </c>
      <c r="P50">
        <v>877.01031446913771</v>
      </c>
      <c r="Q50">
        <v>1751.2872234555716</v>
      </c>
      <c r="R50">
        <v>2.1301093943173206</v>
      </c>
      <c r="S50">
        <v>1.0909275236841864</v>
      </c>
      <c r="T50">
        <v>2.2814868404745912E-2</v>
      </c>
      <c r="U50">
        <v>1.6417820318774046</v>
      </c>
    </row>
    <row r="51" spans="1:21" x14ac:dyDescent="0.2">
      <c r="A51" t="s">
        <v>3754</v>
      </c>
      <c r="B51" t="s">
        <v>3754</v>
      </c>
      <c r="C51" t="s">
        <v>763</v>
      </c>
      <c r="D51" t="s">
        <v>764</v>
      </c>
      <c r="E51" t="s">
        <v>765</v>
      </c>
      <c r="F51">
        <v>10.0116</v>
      </c>
      <c r="G51">
        <v>10.3409</v>
      </c>
      <c r="H51">
        <v>10.0898</v>
      </c>
      <c r="I51">
        <v>9.2203599999999994</v>
      </c>
      <c r="J51">
        <v>8.6172199999999997</v>
      </c>
      <c r="K51">
        <v>9.3686100000000003</v>
      </c>
      <c r="L51">
        <v>1032.2666690394547</v>
      </c>
      <c r="M51">
        <v>1296.9435754186356</v>
      </c>
      <c r="N51">
        <v>1089.7639829936911</v>
      </c>
      <c r="O51">
        <v>596.49242223723468</v>
      </c>
      <c r="P51">
        <v>392.68263742069342</v>
      </c>
      <c r="Q51">
        <v>661.04743996297043</v>
      </c>
      <c r="R51">
        <v>2.0718262102457179</v>
      </c>
      <c r="S51">
        <v>1.0509029913777008</v>
      </c>
      <c r="T51">
        <v>6.6478648804826467E-3</v>
      </c>
      <c r="U51">
        <v>2.1773178162782685</v>
      </c>
    </row>
    <row r="52" spans="1:21" x14ac:dyDescent="0.2">
      <c r="A52" t="s">
        <v>3755</v>
      </c>
      <c r="B52" t="s">
        <v>3756</v>
      </c>
      <c r="C52" t="s">
        <v>1169</v>
      </c>
      <c r="D52" t="s">
        <v>1170</v>
      </c>
      <c r="E52" t="s">
        <v>1171</v>
      </c>
      <c r="F52">
        <v>14.405200000000001</v>
      </c>
      <c r="G52">
        <v>13.890700000000001</v>
      </c>
      <c r="H52">
        <v>13.778600000000001</v>
      </c>
      <c r="I52">
        <v>13.217000000000001</v>
      </c>
      <c r="J52">
        <v>13.226699999999999</v>
      </c>
      <c r="K52">
        <v>12.4414</v>
      </c>
      <c r="L52">
        <v>21696.880325726135</v>
      </c>
      <c r="M52">
        <v>15188.586566606165</v>
      </c>
      <c r="N52">
        <v>14053.092285827272</v>
      </c>
      <c r="O52">
        <v>9521.6771687884157</v>
      </c>
      <c r="P52">
        <v>9585.9121293046956</v>
      </c>
      <c r="Q52">
        <v>5562.0461504670511</v>
      </c>
      <c r="R52">
        <v>2.0648282089280969</v>
      </c>
      <c r="S52">
        <v>1.046021756251359</v>
      </c>
      <c r="T52">
        <v>3.2592943807185609E-2</v>
      </c>
      <c r="U52">
        <v>1.4868764121191334</v>
      </c>
    </row>
    <row r="53" spans="1:21" x14ac:dyDescent="0.2">
      <c r="A53" t="s">
        <v>3757</v>
      </c>
      <c r="B53" t="s">
        <v>3757</v>
      </c>
      <c r="C53" t="s">
        <v>1154</v>
      </c>
      <c r="D53" t="s">
        <v>1155</v>
      </c>
      <c r="E53" t="s">
        <v>1156</v>
      </c>
      <c r="F53">
        <v>12.1624</v>
      </c>
      <c r="G53">
        <v>11.867699999999999</v>
      </c>
      <c r="H53">
        <v>11.4482</v>
      </c>
      <c r="I53">
        <v>10.832599999999999</v>
      </c>
      <c r="J53">
        <v>11.151999999999999</v>
      </c>
      <c r="K53">
        <v>10.348699999999999</v>
      </c>
      <c r="L53">
        <v>4584.027551975073</v>
      </c>
      <c r="M53">
        <v>3737.0910540327482</v>
      </c>
      <c r="N53">
        <v>2794.1620921001195</v>
      </c>
      <c r="O53">
        <v>1823.6333718103726</v>
      </c>
      <c r="P53">
        <v>2275.5506762856303</v>
      </c>
      <c r="Q53">
        <v>1303.9745526545394</v>
      </c>
      <c r="R53">
        <v>2.0571820150835367</v>
      </c>
      <c r="S53">
        <v>1.0406694460948551</v>
      </c>
      <c r="T53">
        <v>3.1767203479479235E-2</v>
      </c>
      <c r="U53">
        <v>1.4980210151661468</v>
      </c>
    </row>
    <row r="54" spans="1:21" x14ac:dyDescent="0.2">
      <c r="A54" t="s">
        <v>3758</v>
      </c>
      <c r="B54" t="s">
        <v>3758</v>
      </c>
      <c r="C54" t="s">
        <v>916</v>
      </c>
      <c r="D54" t="s">
        <v>917</v>
      </c>
      <c r="E54" t="s">
        <v>918</v>
      </c>
      <c r="F54">
        <v>12.5456</v>
      </c>
      <c r="G54">
        <v>12.0785</v>
      </c>
      <c r="H54">
        <v>12.6083</v>
      </c>
      <c r="I54">
        <v>11.629300000000001</v>
      </c>
      <c r="J54">
        <v>11.197900000000001</v>
      </c>
      <c r="K54">
        <v>11.369400000000001</v>
      </c>
      <c r="L54">
        <v>5978.6332567092941</v>
      </c>
      <c r="M54">
        <v>4325.0467146954434</v>
      </c>
      <c r="N54">
        <v>6244.19553403792</v>
      </c>
      <c r="O54">
        <v>3167.8756709579375</v>
      </c>
      <c r="P54">
        <v>2349.1123519115122</v>
      </c>
      <c r="Q54">
        <v>2645.6380783701197</v>
      </c>
      <c r="R54">
        <v>2.0272734901981746</v>
      </c>
      <c r="S54">
        <v>1.0195407293263212</v>
      </c>
      <c r="T54">
        <v>1.2401970103801806E-2</v>
      </c>
      <c r="U54">
        <v>1.9065093198984013</v>
      </c>
    </row>
    <row r="55" spans="1:21" x14ac:dyDescent="0.2">
      <c r="A55" t="s">
        <v>3759</v>
      </c>
      <c r="B55" t="s">
        <v>3759</v>
      </c>
      <c r="C55" t="s">
        <v>757</v>
      </c>
      <c r="D55" t="s">
        <v>758</v>
      </c>
      <c r="E55" t="s">
        <v>759</v>
      </c>
      <c r="F55">
        <v>11.5291</v>
      </c>
      <c r="G55">
        <v>11.189299999999999</v>
      </c>
      <c r="H55">
        <v>11.156700000000001</v>
      </c>
      <c r="I55">
        <v>10.3485</v>
      </c>
      <c r="J55">
        <v>10.017099999999999</v>
      </c>
      <c r="K55">
        <v>10.4612</v>
      </c>
      <c r="L55">
        <v>2955.3227909593288</v>
      </c>
      <c r="M55">
        <v>2335.1507929493396</v>
      </c>
      <c r="N55">
        <v>2282.9760350714823</v>
      </c>
      <c r="O55">
        <v>1303.7937959269918</v>
      </c>
      <c r="P55">
        <v>1036.2094999317169</v>
      </c>
      <c r="Q55">
        <v>1409.7269121302495</v>
      </c>
      <c r="R55">
        <v>2.0197318737344343</v>
      </c>
      <c r="S55">
        <v>1.0141637830222896</v>
      </c>
      <c r="T55">
        <v>6.3057144361123724E-3</v>
      </c>
      <c r="U55">
        <v>2.2002657008302284</v>
      </c>
    </row>
    <row r="56" spans="1:21" x14ac:dyDescent="0.2">
      <c r="A56" t="s">
        <v>3760</v>
      </c>
      <c r="B56" t="s">
        <v>3761</v>
      </c>
      <c r="C56" t="s">
        <v>1293</v>
      </c>
      <c r="D56" t="s">
        <v>1294</v>
      </c>
      <c r="E56" t="s">
        <v>1295</v>
      </c>
      <c r="F56">
        <v>12.816700000000001</v>
      </c>
      <c r="G56">
        <v>13.200900000000001</v>
      </c>
      <c r="H56">
        <v>12.2829</v>
      </c>
      <c r="I56">
        <v>11.708500000000001</v>
      </c>
      <c r="J56">
        <v>11.892300000000001</v>
      </c>
      <c r="K56">
        <v>11.8353</v>
      </c>
      <c r="L56">
        <v>7214.5815268020997</v>
      </c>
      <c r="M56">
        <v>9416.0091044635192</v>
      </c>
      <c r="N56">
        <v>4983.3493495384</v>
      </c>
      <c r="O56">
        <v>3346.6454455490934</v>
      </c>
      <c r="P56">
        <v>3801.3601480658731</v>
      </c>
      <c r="Q56">
        <v>3654.0989850698411</v>
      </c>
      <c r="R56">
        <v>2.0009008266272112</v>
      </c>
      <c r="S56">
        <v>1.0006496627564925</v>
      </c>
      <c r="T56">
        <v>4.8754976375161095E-2</v>
      </c>
      <c r="U56">
        <v>1.31198104966858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D4C20-7123-0B40-A7C5-CE30AE4DAB20}">
  <dimension ref="A1:U169"/>
  <sheetViews>
    <sheetView workbookViewId="0">
      <selection activeCell="E169" sqref="E169"/>
    </sheetView>
  </sheetViews>
  <sheetFormatPr baseColWidth="10" defaultRowHeight="16" x14ac:dyDescent="0.2"/>
  <cols>
    <col min="5" max="5" width="35.1640625" customWidth="1"/>
  </cols>
  <sheetData>
    <row r="1" spans="1:21" x14ac:dyDescent="0.2">
      <c r="F1" s="11" t="s">
        <v>3671</v>
      </c>
      <c r="G1" s="11" t="s">
        <v>3672</v>
      </c>
      <c r="H1" s="11" t="s">
        <v>3673</v>
      </c>
      <c r="I1" s="11" t="s">
        <v>3674</v>
      </c>
      <c r="J1" s="11" t="s">
        <v>3675</v>
      </c>
      <c r="K1" s="11" t="s">
        <v>3676</v>
      </c>
      <c r="L1" s="11" t="s">
        <v>3665</v>
      </c>
      <c r="M1" s="11" t="s">
        <v>3666</v>
      </c>
      <c r="N1" s="11" t="s">
        <v>3667</v>
      </c>
      <c r="O1" s="11" t="s">
        <v>3668</v>
      </c>
      <c r="P1" s="11" t="s">
        <v>3669</v>
      </c>
      <c r="Q1" s="11" t="s">
        <v>3670</v>
      </c>
      <c r="R1" s="1"/>
      <c r="S1" s="1"/>
      <c r="T1" s="1"/>
      <c r="U1" s="2"/>
    </row>
    <row r="2" spans="1:21" x14ac:dyDescent="0.2">
      <c r="A2" t="s">
        <v>3687</v>
      </c>
      <c r="B2" t="s">
        <v>3688</v>
      </c>
      <c r="C2" t="s">
        <v>0</v>
      </c>
      <c r="D2" t="s">
        <v>1</v>
      </c>
      <c r="E2" t="s">
        <v>2</v>
      </c>
      <c r="F2" t="s">
        <v>3762</v>
      </c>
      <c r="G2" t="s">
        <v>3763</v>
      </c>
      <c r="H2" t="s">
        <v>3764</v>
      </c>
      <c r="I2" t="s">
        <v>3765</v>
      </c>
      <c r="J2" t="s">
        <v>3766</v>
      </c>
      <c r="K2" t="s">
        <v>3767</v>
      </c>
      <c r="L2" t="s">
        <v>3689</v>
      </c>
      <c r="M2" t="s">
        <v>3690</v>
      </c>
      <c r="N2" t="s">
        <v>3691</v>
      </c>
      <c r="O2" t="s">
        <v>3662</v>
      </c>
      <c r="P2" t="s">
        <v>3663</v>
      </c>
      <c r="Q2" t="s">
        <v>3664</v>
      </c>
      <c r="R2" t="s">
        <v>3768</v>
      </c>
      <c r="S2" t="s">
        <v>3769</v>
      </c>
      <c r="T2" t="s">
        <v>3770</v>
      </c>
      <c r="U2" t="s">
        <v>3771</v>
      </c>
    </row>
    <row r="3" spans="1:21" x14ac:dyDescent="0.2">
      <c r="A3" t="s">
        <v>3772</v>
      </c>
      <c r="B3" t="s">
        <v>3772</v>
      </c>
      <c r="C3" t="s">
        <v>396</v>
      </c>
      <c r="D3" t="s">
        <v>73</v>
      </c>
      <c r="E3" t="s">
        <v>74</v>
      </c>
      <c r="F3">
        <v>21.957899999999999</v>
      </c>
      <c r="G3">
        <v>21.441500000000001</v>
      </c>
      <c r="H3">
        <v>22.3687</v>
      </c>
      <c r="I3">
        <v>22.839600000000001</v>
      </c>
      <c r="J3">
        <v>22.782800000000002</v>
      </c>
      <c r="K3">
        <v>23.261800000000001</v>
      </c>
      <c r="L3">
        <v>4073676.538253272</v>
      </c>
      <c r="M3">
        <v>2847965.0280906786</v>
      </c>
      <c r="N3">
        <v>5415638.4627467571</v>
      </c>
      <c r="O3">
        <v>7505933.0951154958</v>
      </c>
      <c r="P3">
        <v>7216160.5183608877</v>
      </c>
      <c r="Q3">
        <v>10057720.281206584</v>
      </c>
      <c r="R3">
        <v>0.49787621818007</v>
      </c>
      <c r="S3">
        <v>-1.0061409903753384</v>
      </c>
      <c r="T3">
        <v>2.3793998121298073E-2</v>
      </c>
      <c r="U3">
        <v>1.6235325770409794</v>
      </c>
    </row>
    <row r="4" spans="1:21" x14ac:dyDescent="0.2">
      <c r="A4" t="s">
        <v>3773</v>
      </c>
      <c r="B4" t="s">
        <v>3773</v>
      </c>
      <c r="C4" t="s">
        <v>832</v>
      </c>
      <c r="D4" t="s">
        <v>833</v>
      </c>
      <c r="E4" t="s">
        <v>834</v>
      </c>
      <c r="F4">
        <v>15.8817</v>
      </c>
      <c r="G4">
        <v>16.134</v>
      </c>
      <c r="H4">
        <v>15.916499999999999</v>
      </c>
      <c r="I4">
        <v>16.776800000000001</v>
      </c>
      <c r="J4">
        <v>16.906500000000001</v>
      </c>
      <c r="K4">
        <v>17.247199999999999</v>
      </c>
      <c r="L4">
        <v>60376.520656744586</v>
      </c>
      <c r="M4">
        <v>71914.745861193252</v>
      </c>
      <c r="N4">
        <v>61850.601281516014</v>
      </c>
      <c r="O4">
        <v>112284.55735155744</v>
      </c>
      <c r="P4">
        <v>122846.73594188382</v>
      </c>
      <c r="Q4">
        <v>155569.53056392734</v>
      </c>
      <c r="R4">
        <v>0.49690672746144088</v>
      </c>
      <c r="S4">
        <v>-1.0089530206798443</v>
      </c>
      <c r="T4">
        <v>8.3730810653881854E-3</v>
      </c>
      <c r="U4">
        <v>2.0771147040765108</v>
      </c>
    </row>
    <row r="5" spans="1:21" x14ac:dyDescent="0.2">
      <c r="A5" t="s">
        <v>3774</v>
      </c>
      <c r="B5" t="s">
        <v>3774</v>
      </c>
      <c r="C5" t="s">
        <v>247</v>
      </c>
      <c r="D5" t="s">
        <v>248</v>
      </c>
      <c r="E5" t="s">
        <v>249</v>
      </c>
      <c r="F5">
        <v>14.0046</v>
      </c>
      <c r="G5">
        <v>13.6655</v>
      </c>
      <c r="H5">
        <v>14.1053</v>
      </c>
      <c r="I5">
        <v>14.671099999999999</v>
      </c>
      <c r="J5">
        <v>14.9838</v>
      </c>
      <c r="K5">
        <v>15.148199999999999</v>
      </c>
      <c r="L5">
        <v>16436.323379287169</v>
      </c>
      <c r="M5">
        <v>12993.477710188838</v>
      </c>
      <c r="N5">
        <v>17624.564637416301</v>
      </c>
      <c r="O5">
        <v>26088.023042075954</v>
      </c>
      <c r="P5">
        <v>32402.106790808935</v>
      </c>
      <c r="Q5">
        <v>36313.037681857139</v>
      </c>
      <c r="R5">
        <v>0.49633748492185448</v>
      </c>
      <c r="S5">
        <v>-1.0106066794046586</v>
      </c>
      <c r="T5">
        <v>8.3827892517296682E-3</v>
      </c>
      <c r="U5">
        <v>2.0766114521236863</v>
      </c>
    </row>
    <row r="6" spans="1:21" x14ac:dyDescent="0.2">
      <c r="A6" t="s">
        <v>3775</v>
      </c>
      <c r="B6" t="s">
        <v>3775</v>
      </c>
      <c r="C6" t="s">
        <v>974</v>
      </c>
      <c r="D6" t="s">
        <v>975</v>
      </c>
      <c r="E6" t="s">
        <v>976</v>
      </c>
      <c r="F6">
        <v>13.7485</v>
      </c>
      <c r="G6">
        <v>13.974299999999999</v>
      </c>
      <c r="H6">
        <v>14.2371</v>
      </c>
      <c r="I6">
        <v>14.743499999999999</v>
      </c>
      <c r="J6">
        <v>14.936400000000001</v>
      </c>
      <c r="K6">
        <v>15.3086</v>
      </c>
      <c r="L6">
        <v>13762.929821938294</v>
      </c>
      <c r="M6">
        <v>16094.721584111794</v>
      </c>
      <c r="N6">
        <v>19310.528115010446</v>
      </c>
      <c r="O6">
        <v>27430.627404071762</v>
      </c>
      <c r="P6">
        <v>31354.82832364396</v>
      </c>
      <c r="Q6">
        <v>40583.340477755977</v>
      </c>
      <c r="R6">
        <v>0.49480502329314824</v>
      </c>
      <c r="S6">
        <v>-1.0150679481637681</v>
      </c>
      <c r="T6">
        <v>1.6566290681117202E-2</v>
      </c>
      <c r="U6">
        <v>1.7807747225438175</v>
      </c>
    </row>
    <row r="7" spans="1:21" x14ac:dyDescent="0.2">
      <c r="A7" t="s">
        <v>3776</v>
      </c>
      <c r="B7" t="s">
        <v>3777</v>
      </c>
      <c r="C7" t="s">
        <v>357</v>
      </c>
      <c r="D7" t="s">
        <v>358</v>
      </c>
      <c r="E7" t="s">
        <v>359</v>
      </c>
      <c r="F7">
        <v>14.8756</v>
      </c>
      <c r="G7">
        <v>14.8184</v>
      </c>
      <c r="H7">
        <v>15.167199999999999</v>
      </c>
      <c r="I7">
        <v>16.118099999999998</v>
      </c>
      <c r="J7">
        <v>15.8294</v>
      </c>
      <c r="K7">
        <v>15.9796</v>
      </c>
      <c r="L7">
        <v>30060.887860178344</v>
      </c>
      <c r="M7">
        <v>28892.351364646631</v>
      </c>
      <c r="N7">
        <v>36794.435996878674</v>
      </c>
      <c r="O7">
        <v>71126.522059608062</v>
      </c>
      <c r="P7">
        <v>58226.97299937551</v>
      </c>
      <c r="Q7">
        <v>64615.828726057218</v>
      </c>
      <c r="R7">
        <v>0.49362277164925528</v>
      </c>
      <c r="S7">
        <v>-1.0185191449144761</v>
      </c>
      <c r="T7">
        <v>1.840150665432114E-3</v>
      </c>
      <c r="U7">
        <v>2.7351466169431902</v>
      </c>
    </row>
    <row r="8" spans="1:21" x14ac:dyDescent="0.2">
      <c r="A8" t="s">
        <v>3778</v>
      </c>
      <c r="B8" t="s">
        <v>3778</v>
      </c>
      <c r="C8" t="s">
        <v>382</v>
      </c>
      <c r="D8" t="s">
        <v>383</v>
      </c>
      <c r="E8" t="s">
        <v>384</v>
      </c>
      <c r="F8">
        <v>14.5549</v>
      </c>
      <c r="G8">
        <v>14.2601</v>
      </c>
      <c r="H8">
        <v>14.898300000000001</v>
      </c>
      <c r="I8">
        <v>15.4206</v>
      </c>
      <c r="J8">
        <v>15.633699999999999</v>
      </c>
      <c r="K8">
        <v>15.768599999999999</v>
      </c>
      <c r="L8">
        <v>24069.190480657893</v>
      </c>
      <c r="M8">
        <v>19620.851063102575</v>
      </c>
      <c r="N8">
        <v>30537.619846798785</v>
      </c>
      <c r="O8">
        <v>43859.44695392267</v>
      </c>
      <c r="P8">
        <v>50840.831312817805</v>
      </c>
      <c r="Q8">
        <v>55824.081946956605</v>
      </c>
      <c r="R8">
        <v>0.49312723392532215</v>
      </c>
      <c r="S8">
        <v>-1.0199681641654559</v>
      </c>
      <c r="T8">
        <v>5.6479514863209436E-3</v>
      </c>
      <c r="U8">
        <v>2.2481090423588022</v>
      </c>
    </row>
    <row r="9" spans="1:21" x14ac:dyDescent="0.2">
      <c r="A9" t="s">
        <v>3779</v>
      </c>
      <c r="B9" t="s">
        <v>3779</v>
      </c>
      <c r="C9" t="s">
        <v>611</v>
      </c>
      <c r="D9" t="s">
        <v>612</v>
      </c>
      <c r="E9" t="s">
        <v>613</v>
      </c>
      <c r="F9">
        <v>9.30396</v>
      </c>
      <c r="G9">
        <v>9.6104400000000005</v>
      </c>
      <c r="H9">
        <v>9.4724299999999992</v>
      </c>
      <c r="I9">
        <v>10.4396</v>
      </c>
      <c r="J9">
        <v>10.656000000000001</v>
      </c>
      <c r="K9">
        <v>10.3566</v>
      </c>
      <c r="L9">
        <v>632.07852954851626</v>
      </c>
      <c r="M9">
        <v>781.68308006323753</v>
      </c>
      <c r="N9">
        <v>710.37155322208821</v>
      </c>
      <c r="O9">
        <v>1388.7777269757364</v>
      </c>
      <c r="P9">
        <v>1613.5247586290618</v>
      </c>
      <c r="Q9">
        <v>1311.1345239225077</v>
      </c>
      <c r="R9">
        <v>0.49244562008026588</v>
      </c>
      <c r="S9">
        <v>-1.0219636758454855</v>
      </c>
      <c r="T9">
        <v>1.9056404008576436E-3</v>
      </c>
      <c r="U9">
        <v>2.7199590484287066</v>
      </c>
    </row>
    <row r="10" spans="1:21" x14ac:dyDescent="0.2">
      <c r="A10" t="s">
        <v>3780</v>
      </c>
      <c r="B10" t="s">
        <v>3781</v>
      </c>
      <c r="C10" t="s">
        <v>867</v>
      </c>
      <c r="D10" t="s">
        <v>868</v>
      </c>
      <c r="E10" t="s">
        <v>869</v>
      </c>
      <c r="F10">
        <v>15.6975</v>
      </c>
      <c r="G10">
        <v>15.7742</v>
      </c>
      <c r="H10">
        <v>15.9183</v>
      </c>
      <c r="I10">
        <v>16.7273</v>
      </c>
      <c r="J10">
        <v>16.614000000000001</v>
      </c>
      <c r="K10">
        <v>17.106200000000001</v>
      </c>
      <c r="L10">
        <v>53139.609290964647</v>
      </c>
      <c r="M10">
        <v>56041.191150578321</v>
      </c>
      <c r="N10">
        <v>61927.818267771567</v>
      </c>
      <c r="O10">
        <v>108497.32891670194</v>
      </c>
      <c r="P10">
        <v>100302.63630709836</v>
      </c>
      <c r="Q10">
        <v>141084.50274509477</v>
      </c>
      <c r="R10">
        <v>0.48904319675180941</v>
      </c>
      <c r="S10">
        <v>-1.0319661921081902</v>
      </c>
      <c r="T10">
        <v>9.4142975799136747E-3</v>
      </c>
      <c r="U10">
        <v>2.0262120780421813</v>
      </c>
    </row>
    <row r="11" spans="1:21" x14ac:dyDescent="0.2">
      <c r="A11" t="s">
        <v>3782</v>
      </c>
      <c r="B11" t="s">
        <v>3782</v>
      </c>
      <c r="C11" t="s">
        <v>1111</v>
      </c>
      <c r="D11" t="s">
        <v>1112</v>
      </c>
      <c r="E11" t="s">
        <v>1113</v>
      </c>
      <c r="F11">
        <v>14.616400000000001</v>
      </c>
      <c r="G11">
        <v>14.617900000000001</v>
      </c>
      <c r="H11">
        <v>15.1823</v>
      </c>
      <c r="I11">
        <v>15.6914</v>
      </c>
      <c r="J11">
        <v>15.62</v>
      </c>
      <c r="K11">
        <v>16.212900000000001</v>
      </c>
      <c r="L11">
        <v>25117.408487065091</v>
      </c>
      <c r="M11">
        <v>25143.537159286552</v>
      </c>
      <c r="N11">
        <v>37181.568216310574</v>
      </c>
      <c r="O11">
        <v>52915.398848871337</v>
      </c>
      <c r="P11">
        <v>50360.325940445502</v>
      </c>
      <c r="Q11">
        <v>75957.247166365181</v>
      </c>
      <c r="R11">
        <v>0.4878706909144131</v>
      </c>
      <c r="S11">
        <v>-1.0354292796753235</v>
      </c>
      <c r="T11">
        <v>2.8024583493302804E-2</v>
      </c>
      <c r="U11">
        <v>1.5524608332523271</v>
      </c>
    </row>
    <row r="12" spans="1:21" x14ac:dyDescent="0.2">
      <c r="A12" t="s">
        <v>3783</v>
      </c>
      <c r="B12" t="s">
        <v>3783</v>
      </c>
      <c r="C12" t="s">
        <v>354</v>
      </c>
      <c r="D12" t="s">
        <v>355</v>
      </c>
      <c r="E12" t="s">
        <v>356</v>
      </c>
      <c r="F12">
        <v>12.0726</v>
      </c>
      <c r="G12">
        <v>12.524699999999999</v>
      </c>
      <c r="H12">
        <v>12.8743</v>
      </c>
      <c r="I12">
        <v>13.544</v>
      </c>
      <c r="J12">
        <v>13.5914</v>
      </c>
      <c r="K12">
        <v>13.559799999999999</v>
      </c>
      <c r="L12">
        <v>4307.395258492078</v>
      </c>
      <c r="M12">
        <v>5892.6464749271572</v>
      </c>
      <c r="N12">
        <v>7508.4531137879312</v>
      </c>
      <c r="O12">
        <v>11944.012831265423</v>
      </c>
      <c r="P12">
        <v>12342.953221581427</v>
      </c>
      <c r="Q12">
        <v>12075.539286806657</v>
      </c>
      <c r="R12">
        <v>0.48699875549817956</v>
      </c>
      <c r="S12">
        <v>-1.0380100093125968</v>
      </c>
      <c r="T12">
        <v>2.6178803777235377E-3</v>
      </c>
      <c r="U12">
        <v>2.5820502021250267</v>
      </c>
    </row>
    <row r="13" spans="1:21" x14ac:dyDescent="0.2">
      <c r="A13" t="s">
        <v>3784</v>
      </c>
      <c r="B13" t="s">
        <v>3784</v>
      </c>
      <c r="C13" t="s">
        <v>907</v>
      </c>
      <c r="D13" t="s">
        <v>908</v>
      </c>
      <c r="E13" t="s">
        <v>909</v>
      </c>
      <c r="F13">
        <v>12.101000000000001</v>
      </c>
      <c r="G13">
        <v>11.985200000000001</v>
      </c>
      <c r="H13">
        <v>11.961</v>
      </c>
      <c r="I13">
        <v>13.1348</v>
      </c>
      <c r="J13">
        <v>13.285299999999999</v>
      </c>
      <c r="K13">
        <v>12.6966</v>
      </c>
      <c r="L13">
        <v>4393.0280624862908</v>
      </c>
      <c r="M13">
        <v>4054.1956565792402</v>
      </c>
      <c r="N13">
        <v>3986.7571165521413</v>
      </c>
      <c r="O13">
        <v>8994.3293653043384</v>
      </c>
      <c r="P13">
        <v>9983.2926315415698</v>
      </c>
      <c r="Q13">
        <v>6638.3086769479942</v>
      </c>
      <c r="R13">
        <v>0.48540031568472813</v>
      </c>
      <c r="S13">
        <v>-1.0427530481275211</v>
      </c>
      <c r="T13">
        <v>1.1748562861531297E-2</v>
      </c>
      <c r="U13">
        <v>1.9300152550500367</v>
      </c>
    </row>
    <row r="14" spans="1:21" x14ac:dyDescent="0.2">
      <c r="A14" t="s">
        <v>3785</v>
      </c>
      <c r="B14" t="s">
        <v>3785</v>
      </c>
      <c r="C14" t="s">
        <v>131</v>
      </c>
      <c r="D14" t="s">
        <v>132</v>
      </c>
      <c r="E14" t="s">
        <v>133</v>
      </c>
      <c r="F14">
        <v>11.298</v>
      </c>
      <c r="G14">
        <v>11.178000000000001</v>
      </c>
      <c r="H14">
        <v>10.939</v>
      </c>
      <c r="I14">
        <v>11.908899999999999</v>
      </c>
      <c r="J14">
        <v>12.5337</v>
      </c>
      <c r="K14">
        <v>12.0684</v>
      </c>
      <c r="L14">
        <v>2517.8908001373802</v>
      </c>
      <c r="M14">
        <v>2316.9320199084054</v>
      </c>
      <c r="N14">
        <v>1963.2116500336158</v>
      </c>
      <c r="O14">
        <v>3845.3521282677202</v>
      </c>
      <c r="P14">
        <v>5929.5216165020774</v>
      </c>
      <c r="Q14">
        <v>4294.8737264995443</v>
      </c>
      <c r="R14">
        <v>0.48316677210881726</v>
      </c>
      <c r="S14">
        <v>-1.0494068524804849</v>
      </c>
      <c r="T14">
        <v>2.0687319920130138E-2</v>
      </c>
      <c r="U14">
        <v>1.6842957693289877</v>
      </c>
    </row>
    <row r="15" spans="1:21" x14ac:dyDescent="0.2">
      <c r="A15" t="s">
        <v>3786</v>
      </c>
      <c r="B15" t="s">
        <v>3786</v>
      </c>
      <c r="C15" t="s">
        <v>701</v>
      </c>
      <c r="D15" t="s">
        <v>702</v>
      </c>
      <c r="E15" t="s">
        <v>703</v>
      </c>
      <c r="F15">
        <v>12.7636</v>
      </c>
      <c r="G15">
        <v>12.1911</v>
      </c>
      <c r="H15">
        <v>12.553900000000001</v>
      </c>
      <c r="I15">
        <v>13.5976</v>
      </c>
      <c r="J15">
        <v>13.3872</v>
      </c>
      <c r="K15">
        <v>13.733000000000001</v>
      </c>
      <c r="L15">
        <v>6953.8681619430772</v>
      </c>
      <c r="M15">
        <v>4676.1321939428281</v>
      </c>
      <c r="N15">
        <v>6013.1281924649302</v>
      </c>
      <c r="O15">
        <v>12396.111359647281</v>
      </c>
      <c r="P15">
        <v>10713.928850182141</v>
      </c>
      <c r="Q15">
        <v>13615.855396350329</v>
      </c>
      <c r="R15">
        <v>0.48040022597521304</v>
      </c>
      <c r="S15">
        <v>-1.0576912652150838</v>
      </c>
      <c r="T15">
        <v>4.0130763056954967E-3</v>
      </c>
      <c r="U15">
        <v>2.396522582397377</v>
      </c>
    </row>
    <row r="16" spans="1:21" x14ac:dyDescent="0.2">
      <c r="A16" t="s">
        <v>3787</v>
      </c>
      <c r="B16" t="s">
        <v>3788</v>
      </c>
      <c r="C16" t="s">
        <v>324</v>
      </c>
      <c r="D16" t="s">
        <v>325</v>
      </c>
      <c r="E16" t="s">
        <v>326</v>
      </c>
      <c r="F16">
        <v>13.9282</v>
      </c>
      <c r="G16">
        <v>14.1813</v>
      </c>
      <c r="H16">
        <v>13.8843</v>
      </c>
      <c r="I16">
        <v>14.9274</v>
      </c>
      <c r="J16">
        <v>14.958399999999999</v>
      </c>
      <c r="K16">
        <v>15.28</v>
      </c>
      <c r="L16">
        <v>15588.559522852156</v>
      </c>
      <c r="M16">
        <v>18577.902423533775</v>
      </c>
      <c r="N16">
        <v>15121.35707053881</v>
      </c>
      <c r="O16">
        <v>31159.835572411906</v>
      </c>
      <c r="P16">
        <v>31836.629778408704</v>
      </c>
      <c r="Q16">
        <v>39786.737971856892</v>
      </c>
      <c r="R16">
        <v>0.47953184395499521</v>
      </c>
      <c r="S16">
        <v>-1.0603014723644373</v>
      </c>
      <c r="T16">
        <v>3.8915554043017484E-3</v>
      </c>
      <c r="U16">
        <v>2.4098767820952722</v>
      </c>
    </row>
    <row r="17" spans="1:21" x14ac:dyDescent="0.2">
      <c r="A17" t="s">
        <v>3789</v>
      </c>
      <c r="B17" t="s">
        <v>3789</v>
      </c>
      <c r="C17" t="s">
        <v>707</v>
      </c>
      <c r="D17" t="s">
        <v>708</v>
      </c>
      <c r="E17" t="s">
        <v>709</v>
      </c>
      <c r="F17">
        <v>14.9946</v>
      </c>
      <c r="G17">
        <v>15.0695</v>
      </c>
      <c r="H17">
        <v>14.741899999999999</v>
      </c>
      <c r="I17">
        <v>15.8103</v>
      </c>
      <c r="J17">
        <v>15.966100000000001</v>
      </c>
      <c r="K17">
        <v>16.2148</v>
      </c>
      <c r="L17">
        <v>32645.578801092746</v>
      </c>
      <c r="M17">
        <v>34385.197222409239</v>
      </c>
      <c r="N17">
        <v>27400.222727846802</v>
      </c>
      <c r="O17">
        <v>57461.180026398928</v>
      </c>
      <c r="P17">
        <v>64014.007113148175</v>
      </c>
      <c r="Q17">
        <v>76057.347215021466</v>
      </c>
      <c r="R17">
        <v>0.47805288916025479</v>
      </c>
      <c r="S17">
        <v>-1.0647578559529054</v>
      </c>
      <c r="T17">
        <v>4.1584288198018944E-3</v>
      </c>
      <c r="U17">
        <v>2.3810707279744685</v>
      </c>
    </row>
    <row r="18" spans="1:21" x14ac:dyDescent="0.2">
      <c r="A18" t="s">
        <v>3790</v>
      </c>
      <c r="B18" t="s">
        <v>3790</v>
      </c>
      <c r="C18" t="s">
        <v>991</v>
      </c>
      <c r="D18" t="s">
        <v>992</v>
      </c>
      <c r="E18" t="s">
        <v>993</v>
      </c>
      <c r="F18">
        <v>10.929</v>
      </c>
      <c r="G18">
        <v>11.904</v>
      </c>
      <c r="H18">
        <v>11.132199999999999</v>
      </c>
      <c r="I18">
        <v>12.2026</v>
      </c>
      <c r="J18">
        <v>12.462999999999999</v>
      </c>
      <c r="K18">
        <v>12.657</v>
      </c>
      <c r="L18">
        <v>1949.6507566029438</v>
      </c>
      <c r="M18">
        <v>3832.3138471174134</v>
      </c>
      <c r="N18">
        <v>2244.5336345500996</v>
      </c>
      <c r="O18">
        <v>4713.5555002082601</v>
      </c>
      <c r="P18">
        <v>5645.9475065881788</v>
      </c>
      <c r="Q18">
        <v>6458.5742258690261</v>
      </c>
      <c r="R18">
        <v>0.47725421445209715</v>
      </c>
      <c r="S18">
        <v>-1.0671701573057246</v>
      </c>
      <c r="T18">
        <v>1.9167829108499963E-2</v>
      </c>
      <c r="U18">
        <v>1.7174270712422806</v>
      </c>
    </row>
    <row r="19" spans="1:21" x14ac:dyDescent="0.2">
      <c r="A19" t="s">
        <v>3791</v>
      </c>
      <c r="B19" t="s">
        <v>3792</v>
      </c>
      <c r="C19" t="s">
        <v>722</v>
      </c>
      <c r="D19" t="s">
        <v>723</v>
      </c>
      <c r="E19" t="s">
        <v>724</v>
      </c>
      <c r="F19">
        <v>15.096500000000001</v>
      </c>
      <c r="G19">
        <v>15.0281</v>
      </c>
      <c r="H19">
        <v>15.549899999999999</v>
      </c>
      <c r="I19">
        <v>16.109000000000002</v>
      </c>
      <c r="J19">
        <v>16.3277</v>
      </c>
      <c r="K19">
        <v>16.480499999999999</v>
      </c>
      <c r="L19">
        <v>35034.774743842623</v>
      </c>
      <c r="M19">
        <v>33412.492773737074</v>
      </c>
      <c r="N19">
        <v>47971.83481529764</v>
      </c>
      <c r="O19">
        <v>70679.293571527625</v>
      </c>
      <c r="P19">
        <v>82248.400368287665</v>
      </c>
      <c r="Q19">
        <v>91437.605286291029</v>
      </c>
      <c r="R19">
        <v>0.47641421552720981</v>
      </c>
      <c r="S19">
        <v>-1.0697116330610046</v>
      </c>
      <c r="T19">
        <v>4.8813663059069185E-3</v>
      </c>
      <c r="U19">
        <v>2.3114586009349711</v>
      </c>
    </row>
    <row r="20" spans="1:21" x14ac:dyDescent="0.2">
      <c r="A20" t="s">
        <v>3793</v>
      </c>
      <c r="B20" t="s">
        <v>3793</v>
      </c>
      <c r="C20" t="s">
        <v>584</v>
      </c>
      <c r="D20" t="s">
        <v>585</v>
      </c>
      <c r="E20" t="s">
        <v>586</v>
      </c>
      <c r="F20">
        <v>12.6732</v>
      </c>
      <c r="G20">
        <v>12.946199999999999</v>
      </c>
      <c r="H20">
        <v>12.413399999999999</v>
      </c>
      <c r="I20">
        <v>13.739000000000001</v>
      </c>
      <c r="J20">
        <v>13.7156</v>
      </c>
      <c r="K20">
        <v>13.862399999999999</v>
      </c>
      <c r="L20">
        <v>6531.5061640778249</v>
      </c>
      <c r="M20">
        <v>7892.1354422666273</v>
      </c>
      <c r="N20">
        <v>5455.1380835934242</v>
      </c>
      <c r="O20">
        <v>13672.600062450225</v>
      </c>
      <c r="P20">
        <v>13452.624144606963</v>
      </c>
      <c r="Q20">
        <v>14893.549456219034</v>
      </c>
      <c r="R20">
        <v>0.47309280963884082</v>
      </c>
      <c r="S20">
        <v>-1.0798048608549837</v>
      </c>
      <c r="T20">
        <v>9.0662495111519428E-4</v>
      </c>
      <c r="U20">
        <v>3.0425723329471577</v>
      </c>
    </row>
    <row r="21" spans="1:21" x14ac:dyDescent="0.2">
      <c r="A21" t="s">
        <v>3794</v>
      </c>
      <c r="B21" t="s">
        <v>3794</v>
      </c>
      <c r="C21" t="s">
        <v>590</v>
      </c>
      <c r="D21" t="s">
        <v>591</v>
      </c>
      <c r="E21" t="s">
        <v>592</v>
      </c>
      <c r="F21">
        <v>12.1234</v>
      </c>
      <c r="G21">
        <v>11.6813</v>
      </c>
      <c r="H21">
        <v>12.132199999999999</v>
      </c>
      <c r="I21">
        <v>13.165100000000001</v>
      </c>
      <c r="J21">
        <v>12.960900000000001</v>
      </c>
      <c r="K21">
        <v>13.093400000000001</v>
      </c>
      <c r="L21">
        <v>4461.7686682880194</v>
      </c>
      <c r="M21">
        <v>3284.140195975684</v>
      </c>
      <c r="N21">
        <v>4489.0672691001955</v>
      </c>
      <c r="O21">
        <v>9185.2291607142597</v>
      </c>
      <c r="P21">
        <v>7972.9615703673526</v>
      </c>
      <c r="Q21">
        <v>8739.8935937173592</v>
      </c>
      <c r="R21">
        <v>0.47242784369375829</v>
      </c>
      <c r="S21">
        <v>-1.0818340988755684</v>
      </c>
      <c r="T21">
        <v>1.0227081546245757E-3</v>
      </c>
      <c r="U21">
        <v>2.9902482811646407</v>
      </c>
    </row>
    <row r="22" spans="1:21" x14ac:dyDescent="0.2">
      <c r="A22" t="s">
        <v>3795</v>
      </c>
      <c r="B22" t="s">
        <v>3795</v>
      </c>
      <c r="C22" t="s">
        <v>881</v>
      </c>
      <c r="D22" t="s">
        <v>882</v>
      </c>
      <c r="E22" t="s">
        <v>883</v>
      </c>
      <c r="F22">
        <v>10.9465</v>
      </c>
      <c r="G22">
        <v>11.5337</v>
      </c>
      <c r="H22">
        <v>11.535</v>
      </c>
      <c r="I22">
        <v>12.693</v>
      </c>
      <c r="J22">
        <v>12.399100000000001</v>
      </c>
      <c r="K22">
        <v>12.2058</v>
      </c>
      <c r="L22">
        <v>1973.444184084648</v>
      </c>
      <c r="M22">
        <v>2964.7608082510383</v>
      </c>
      <c r="N22">
        <v>2967.433532528391</v>
      </c>
      <c r="O22">
        <v>6621.7645572551992</v>
      </c>
      <c r="P22">
        <v>5401.3338239167269</v>
      </c>
      <c r="Q22">
        <v>4724.0221044098234</v>
      </c>
      <c r="R22">
        <v>0.47205957177356855</v>
      </c>
      <c r="S22">
        <v>-1.0829591622510697</v>
      </c>
      <c r="T22">
        <v>1.0342468733008543E-2</v>
      </c>
      <c r="U22">
        <v>1.9853757833744254</v>
      </c>
    </row>
    <row r="23" spans="1:21" x14ac:dyDescent="0.2">
      <c r="A23" t="s">
        <v>3796</v>
      </c>
      <c r="B23" t="s">
        <v>3797</v>
      </c>
      <c r="C23" t="s">
        <v>581</v>
      </c>
      <c r="D23" t="s">
        <v>582</v>
      </c>
      <c r="E23" t="s">
        <v>583</v>
      </c>
      <c r="F23">
        <v>11.607900000000001</v>
      </c>
      <c r="G23">
        <v>11.7774</v>
      </c>
      <c r="H23">
        <v>12.1182</v>
      </c>
      <c r="I23">
        <v>12.854100000000001</v>
      </c>
      <c r="J23">
        <v>12.938700000000001</v>
      </c>
      <c r="K23">
        <v>13.007099999999999</v>
      </c>
      <c r="L23">
        <v>3121.2322577037166</v>
      </c>
      <c r="M23">
        <v>3510.3520280642051</v>
      </c>
      <c r="N23">
        <v>4445.7157715812336</v>
      </c>
      <c r="O23">
        <v>7404.0555297803267</v>
      </c>
      <c r="P23">
        <v>7851.213816360194</v>
      </c>
      <c r="Q23">
        <v>8232.4150246620084</v>
      </c>
      <c r="R23">
        <v>0.47162163295753895</v>
      </c>
      <c r="S23">
        <v>-1.084298199629981</v>
      </c>
      <c r="T23">
        <v>8.4772309774875754E-4</v>
      </c>
      <c r="U23">
        <v>3.0717459835429746</v>
      </c>
    </row>
    <row r="24" spans="1:21" x14ac:dyDescent="0.2">
      <c r="A24" t="s">
        <v>3798</v>
      </c>
      <c r="B24" t="s">
        <v>3798</v>
      </c>
      <c r="C24" t="s">
        <v>808</v>
      </c>
      <c r="D24" t="s">
        <v>809</v>
      </c>
      <c r="E24" t="s">
        <v>810</v>
      </c>
      <c r="F24">
        <v>11.2003</v>
      </c>
      <c r="G24">
        <v>11.306900000000001</v>
      </c>
      <c r="H24">
        <v>11.494999999999999</v>
      </c>
      <c r="I24">
        <v>12.6951</v>
      </c>
      <c r="J24">
        <v>12.2249</v>
      </c>
      <c r="K24">
        <v>12.310600000000001</v>
      </c>
      <c r="L24">
        <v>2353.0234776409739</v>
      </c>
      <c r="M24">
        <v>2533.4717033882962</v>
      </c>
      <c r="N24">
        <v>2886.2889065308545</v>
      </c>
      <c r="O24">
        <v>6631.4102763599494</v>
      </c>
      <c r="P24">
        <v>4786.9797904524885</v>
      </c>
      <c r="Q24">
        <v>5079.9549935773484</v>
      </c>
      <c r="R24">
        <v>0.47112507703705919</v>
      </c>
      <c r="S24">
        <v>-1.08581796909224</v>
      </c>
      <c r="T24">
        <v>8.0310671064168955E-3</v>
      </c>
      <c r="U24">
        <v>2.0952267451773552</v>
      </c>
    </row>
    <row r="25" spans="1:21" x14ac:dyDescent="0.2">
      <c r="A25" t="s">
        <v>3799</v>
      </c>
      <c r="B25" t="s">
        <v>3800</v>
      </c>
      <c r="C25" t="s">
        <v>208</v>
      </c>
      <c r="D25" t="s">
        <v>209</v>
      </c>
      <c r="E25" t="s">
        <v>210</v>
      </c>
      <c r="F25">
        <v>13.4343</v>
      </c>
      <c r="G25">
        <v>13.3878</v>
      </c>
      <c r="H25">
        <v>13.5989</v>
      </c>
      <c r="I25">
        <v>14.298500000000001</v>
      </c>
      <c r="J25">
        <v>14.7499</v>
      </c>
      <c r="K25">
        <v>14.6036</v>
      </c>
      <c r="L25">
        <v>11069.481295131074</v>
      </c>
      <c r="M25">
        <v>10718.385574612827</v>
      </c>
      <c r="N25">
        <v>12407.286422297706</v>
      </c>
      <c r="O25">
        <v>20150.108686603322</v>
      </c>
      <c r="P25">
        <v>27552.583869260943</v>
      </c>
      <c r="Q25">
        <v>24895.545379467476</v>
      </c>
      <c r="R25">
        <v>0.47101905314150444</v>
      </c>
      <c r="S25">
        <v>-1.0861426755656525</v>
      </c>
      <c r="T25">
        <v>4.5287937454420186E-3</v>
      </c>
      <c r="U25">
        <v>2.3440174579119035</v>
      </c>
    </row>
    <row r="26" spans="1:21" x14ac:dyDescent="0.2">
      <c r="A26" t="s">
        <v>3801</v>
      </c>
      <c r="B26" t="s">
        <v>3801</v>
      </c>
      <c r="C26" t="s">
        <v>751</v>
      </c>
      <c r="D26" t="s">
        <v>752</v>
      </c>
      <c r="E26" t="s">
        <v>753</v>
      </c>
      <c r="F26">
        <v>9.7911400000000004</v>
      </c>
      <c r="G26">
        <v>10.659700000000001</v>
      </c>
      <c r="H26">
        <v>10.433400000000001</v>
      </c>
      <c r="I26">
        <v>11.2651</v>
      </c>
      <c r="J26">
        <v>11.5726</v>
      </c>
      <c r="K26">
        <v>11.427099999999999</v>
      </c>
      <c r="L26">
        <v>885.98594359978676</v>
      </c>
      <c r="M26">
        <v>1617.6681870762761</v>
      </c>
      <c r="N26">
        <v>1382.8222433557942</v>
      </c>
      <c r="O26">
        <v>2461.1212154420105</v>
      </c>
      <c r="P26">
        <v>3045.7883965305327</v>
      </c>
      <c r="Q26">
        <v>2753.5937259826237</v>
      </c>
      <c r="R26">
        <v>0.47048905073064567</v>
      </c>
      <c r="S26">
        <v>-1.0877669460895669</v>
      </c>
      <c r="T26">
        <v>5.9907090492771946E-3</v>
      </c>
      <c r="U26">
        <v>2.2225217722743973</v>
      </c>
    </row>
    <row r="27" spans="1:21" x14ac:dyDescent="0.2">
      <c r="A27" t="s">
        <v>3802</v>
      </c>
      <c r="B27" t="s">
        <v>3802</v>
      </c>
      <c r="C27" t="s">
        <v>692</v>
      </c>
      <c r="D27" t="s">
        <v>693</v>
      </c>
      <c r="E27" t="s">
        <v>694</v>
      </c>
      <c r="F27">
        <v>17.162600000000001</v>
      </c>
      <c r="G27">
        <v>17.984300000000001</v>
      </c>
      <c r="H27">
        <v>17.6191</v>
      </c>
      <c r="I27">
        <v>18.7483</v>
      </c>
      <c r="J27">
        <v>18.586200000000002</v>
      </c>
      <c r="K27">
        <v>18.8065</v>
      </c>
      <c r="L27">
        <v>146709.21846975872</v>
      </c>
      <c r="M27">
        <v>259306.70761182497</v>
      </c>
      <c r="N27">
        <v>201315.67732620492</v>
      </c>
      <c r="O27">
        <v>440352.70422337757</v>
      </c>
      <c r="P27">
        <v>393553.43324783485</v>
      </c>
      <c r="Q27">
        <v>458480.23014555208</v>
      </c>
      <c r="R27">
        <v>0.46993036960591233</v>
      </c>
      <c r="S27">
        <v>-1.0894810888762463</v>
      </c>
      <c r="T27">
        <v>3.7969808863134204E-3</v>
      </c>
      <c r="U27">
        <v>2.4205615890570695</v>
      </c>
    </row>
    <row r="28" spans="1:21" x14ac:dyDescent="0.2">
      <c r="A28" t="s">
        <v>3803</v>
      </c>
      <c r="B28" t="s">
        <v>3803</v>
      </c>
      <c r="C28" t="s">
        <v>623</v>
      </c>
      <c r="D28" t="s">
        <v>624</v>
      </c>
      <c r="E28" t="s">
        <v>625</v>
      </c>
      <c r="F28">
        <v>11.8583</v>
      </c>
      <c r="G28">
        <v>11.537699999999999</v>
      </c>
      <c r="H28">
        <v>11.5585</v>
      </c>
      <c r="I28">
        <v>12.9191</v>
      </c>
      <c r="J28">
        <v>12.584899999999999</v>
      </c>
      <c r="K28">
        <v>12.7281</v>
      </c>
      <c r="L28">
        <v>3712.8208782730562</v>
      </c>
      <c r="M28">
        <v>2972.9922765971728</v>
      </c>
      <c r="N28">
        <v>3016.1657559955502</v>
      </c>
      <c r="O28">
        <v>7745.2709830907852</v>
      </c>
      <c r="P28">
        <v>6143.7338341769619</v>
      </c>
      <c r="Q28">
        <v>6784.8443309258282</v>
      </c>
      <c r="R28">
        <v>0.46928749655278934</v>
      </c>
      <c r="S28">
        <v>-1.0914560724107856</v>
      </c>
      <c r="T28">
        <v>2.2083347286471398E-3</v>
      </c>
      <c r="U28">
        <v>2.6559350977061849</v>
      </c>
    </row>
    <row r="29" spans="1:21" x14ac:dyDescent="0.2">
      <c r="A29" t="s">
        <v>3804</v>
      </c>
      <c r="B29" t="s">
        <v>3805</v>
      </c>
      <c r="C29" t="s">
        <v>312</v>
      </c>
      <c r="D29" t="s">
        <v>313</v>
      </c>
      <c r="E29" t="s">
        <v>314</v>
      </c>
      <c r="F29">
        <v>17.750599999999999</v>
      </c>
      <c r="G29">
        <v>17.878699999999998</v>
      </c>
      <c r="H29">
        <v>17.776299999999999</v>
      </c>
      <c r="I29">
        <v>18.812200000000001</v>
      </c>
      <c r="J29">
        <v>18.828600000000002</v>
      </c>
      <c r="K29">
        <v>19.038399999999999</v>
      </c>
      <c r="L29">
        <v>220527.64568084569</v>
      </c>
      <c r="M29">
        <v>241004.40662992324</v>
      </c>
      <c r="N29">
        <v>224491.29846407147</v>
      </c>
      <c r="O29">
        <v>460295.24067195854</v>
      </c>
      <c r="P29">
        <v>465557.55248073069</v>
      </c>
      <c r="Q29">
        <v>538430.27242322604</v>
      </c>
      <c r="R29">
        <v>0.46850459921492121</v>
      </c>
      <c r="S29">
        <v>-1.0938648842878731</v>
      </c>
      <c r="T29">
        <v>5.6534336088593534E-4</v>
      </c>
      <c r="U29">
        <v>3.2476877036053233</v>
      </c>
    </row>
    <row r="30" spans="1:21" x14ac:dyDescent="0.2">
      <c r="A30" t="s">
        <v>3806</v>
      </c>
      <c r="B30" t="s">
        <v>3806</v>
      </c>
      <c r="C30" t="s">
        <v>644</v>
      </c>
      <c r="D30" t="s">
        <v>645</v>
      </c>
      <c r="E30" t="s">
        <v>646</v>
      </c>
      <c r="F30">
        <v>16.440100000000001</v>
      </c>
      <c r="G30">
        <v>16.560199999999998</v>
      </c>
      <c r="H30">
        <v>16.473600000000001</v>
      </c>
      <c r="I30">
        <v>17.4526</v>
      </c>
      <c r="J30">
        <v>17.4907</v>
      </c>
      <c r="K30">
        <v>17.7988</v>
      </c>
      <c r="L30">
        <v>88912.583940711498</v>
      </c>
      <c r="M30">
        <v>96631.102411136424</v>
      </c>
      <c r="N30">
        <v>91001.329353482564</v>
      </c>
      <c r="O30">
        <v>179372.5996098521</v>
      </c>
      <c r="P30">
        <v>184172.73824705774</v>
      </c>
      <c r="Q30">
        <v>228019.86637180092</v>
      </c>
      <c r="R30">
        <v>0.46748019276402997</v>
      </c>
      <c r="S30">
        <v>-1.0970228558902548</v>
      </c>
      <c r="T30">
        <v>2.5672599645164759E-3</v>
      </c>
      <c r="U30">
        <v>2.5905301518043902</v>
      </c>
    </row>
    <row r="31" spans="1:21" x14ac:dyDescent="0.2">
      <c r="A31" t="s">
        <v>3807</v>
      </c>
      <c r="B31" t="s">
        <v>3808</v>
      </c>
      <c r="C31" t="s">
        <v>578</v>
      </c>
      <c r="D31" t="s">
        <v>579</v>
      </c>
      <c r="E31" t="s">
        <v>580</v>
      </c>
      <c r="F31">
        <v>14.006</v>
      </c>
      <c r="G31">
        <v>14.018700000000001</v>
      </c>
      <c r="H31">
        <v>14.223800000000001</v>
      </c>
      <c r="I31">
        <v>15.276899999999999</v>
      </c>
      <c r="J31">
        <v>15.0228</v>
      </c>
      <c r="K31">
        <v>15.239699999999999</v>
      </c>
      <c r="L31">
        <v>16452.281028427326</v>
      </c>
      <c r="M31">
        <v>16597.749288394985</v>
      </c>
      <c r="N31">
        <v>19133.325167400639</v>
      </c>
      <c r="O31">
        <v>39701.337754569962</v>
      </c>
      <c r="P31">
        <v>33289.971155788</v>
      </c>
      <c r="Q31">
        <v>38690.721183865789</v>
      </c>
      <c r="R31">
        <v>0.46724934566641529</v>
      </c>
      <c r="S31">
        <v>-1.0977354512582425</v>
      </c>
      <c r="T31">
        <v>7.984751757018387E-4</v>
      </c>
      <c r="U31">
        <v>3.097738581370578</v>
      </c>
    </row>
    <row r="32" spans="1:21" x14ac:dyDescent="0.2">
      <c r="A32" t="s">
        <v>3809</v>
      </c>
      <c r="B32" t="s">
        <v>3809</v>
      </c>
      <c r="C32" t="s">
        <v>566</v>
      </c>
      <c r="D32" t="s">
        <v>567</v>
      </c>
      <c r="E32" t="s">
        <v>568</v>
      </c>
      <c r="F32">
        <v>14.274800000000001</v>
      </c>
      <c r="G32">
        <v>14.499000000000001</v>
      </c>
      <c r="H32">
        <v>14.6097</v>
      </c>
      <c r="I32">
        <v>15.532999999999999</v>
      </c>
      <c r="J32">
        <v>15.476000000000001</v>
      </c>
      <c r="K32">
        <v>15.683299999999999</v>
      </c>
      <c r="L32">
        <v>19821.795083016164</v>
      </c>
      <c r="M32">
        <v>23154.420021374623</v>
      </c>
      <c r="N32">
        <v>25001.031520687469</v>
      </c>
      <c r="O32">
        <v>47413.162340205323</v>
      </c>
      <c r="P32">
        <v>45576.420448992918</v>
      </c>
      <c r="Q32">
        <v>52619.138211509948</v>
      </c>
      <c r="R32">
        <v>0.4668487310231072</v>
      </c>
      <c r="S32">
        <v>-1.0989729332937324</v>
      </c>
      <c r="T32">
        <v>5.7000549239805999E-4</v>
      </c>
      <c r="U32">
        <v>3.2441209595789511</v>
      </c>
    </row>
    <row r="33" spans="1:21" x14ac:dyDescent="0.2">
      <c r="A33" t="s">
        <v>3810</v>
      </c>
      <c r="B33" t="s">
        <v>3810</v>
      </c>
      <c r="C33" t="s">
        <v>187</v>
      </c>
      <c r="D33" t="s">
        <v>188</v>
      </c>
      <c r="E33" t="s">
        <v>189</v>
      </c>
      <c r="F33">
        <v>12.4316</v>
      </c>
      <c r="G33">
        <v>13.158300000000001</v>
      </c>
      <c r="H33">
        <v>12.925599999999999</v>
      </c>
      <c r="I33">
        <v>13.9133</v>
      </c>
      <c r="J33">
        <v>13.971</v>
      </c>
      <c r="K33">
        <v>14.0223</v>
      </c>
      <c r="L33">
        <v>5524.3920815806532</v>
      </c>
      <c r="M33">
        <v>9142.0373640724702</v>
      </c>
      <c r="N33">
        <v>7780.2456952929188</v>
      </c>
      <c r="O33">
        <v>15428.391073230367</v>
      </c>
      <c r="P33">
        <v>16057.948820961192</v>
      </c>
      <c r="Q33">
        <v>16639.217865008297</v>
      </c>
      <c r="R33">
        <v>0.46641901280936432</v>
      </c>
      <c r="S33">
        <v>-1.1003014960429658</v>
      </c>
      <c r="T33">
        <v>1.5290116341015721E-3</v>
      </c>
      <c r="U33">
        <v>2.8155892100704185</v>
      </c>
    </row>
    <row r="34" spans="1:21" x14ac:dyDescent="0.2">
      <c r="A34" t="s">
        <v>3811</v>
      </c>
      <c r="B34" t="s">
        <v>3811</v>
      </c>
      <c r="C34" t="s">
        <v>1114</v>
      </c>
      <c r="D34" t="s">
        <v>1115</v>
      </c>
      <c r="E34" t="s">
        <v>1116</v>
      </c>
      <c r="F34">
        <v>11.7258</v>
      </c>
      <c r="G34">
        <v>11.5372</v>
      </c>
      <c r="H34">
        <v>12.852</v>
      </c>
      <c r="I34">
        <v>13.088900000000001</v>
      </c>
      <c r="J34">
        <v>13.247999999999999</v>
      </c>
      <c r="K34">
        <v>13.4314</v>
      </c>
      <c r="L34">
        <v>3387.018144180618</v>
      </c>
      <c r="M34">
        <v>2971.9620945172642</v>
      </c>
      <c r="N34">
        <v>7393.2859593722296</v>
      </c>
      <c r="O34">
        <v>8712.6749188048179</v>
      </c>
      <c r="P34">
        <v>9728.4887844733694</v>
      </c>
      <c r="Q34">
        <v>11047.252582606574</v>
      </c>
      <c r="R34">
        <v>0.46636164060980506</v>
      </c>
      <c r="S34">
        <v>-1.1004789666789401</v>
      </c>
      <c r="T34">
        <v>2.8429353106805028E-2</v>
      </c>
      <c r="U34">
        <v>1.5462330223124163</v>
      </c>
    </row>
    <row r="35" spans="1:21" x14ac:dyDescent="0.2">
      <c r="A35" t="s">
        <v>3812</v>
      </c>
      <c r="B35" t="s">
        <v>3813</v>
      </c>
      <c r="C35" t="s">
        <v>716</v>
      </c>
      <c r="D35" t="s">
        <v>717</v>
      </c>
      <c r="E35" t="s">
        <v>718</v>
      </c>
      <c r="F35">
        <v>13.347899999999999</v>
      </c>
      <c r="G35">
        <v>12.9575</v>
      </c>
      <c r="H35">
        <v>13.2303</v>
      </c>
      <c r="I35">
        <v>14.1409</v>
      </c>
      <c r="J35">
        <v>14.510199999999999</v>
      </c>
      <c r="K35">
        <v>14.1877</v>
      </c>
      <c r="L35">
        <v>10426.013408554019</v>
      </c>
      <c r="M35">
        <v>7954.1938122125375</v>
      </c>
      <c r="N35">
        <v>9609.8620109805652</v>
      </c>
      <c r="O35">
        <v>18064.879362303709</v>
      </c>
      <c r="P35">
        <v>23334.873080743502</v>
      </c>
      <c r="Q35">
        <v>18660.499707104012</v>
      </c>
      <c r="R35">
        <v>0.46603316219471852</v>
      </c>
      <c r="S35">
        <v>-1.1014954764206595</v>
      </c>
      <c r="T35">
        <v>4.1804036433929605E-3</v>
      </c>
      <c r="U35">
        <v>2.3787817824271649</v>
      </c>
    </row>
    <row r="36" spans="1:21" x14ac:dyDescent="0.2">
      <c r="A36" t="s">
        <v>3814</v>
      </c>
      <c r="B36" t="s">
        <v>3815</v>
      </c>
      <c r="C36" t="s">
        <v>632</v>
      </c>
      <c r="D36" t="s">
        <v>633</v>
      </c>
      <c r="E36" t="s">
        <v>634</v>
      </c>
      <c r="F36">
        <v>14.209099999999999</v>
      </c>
      <c r="G36">
        <v>14.0764</v>
      </c>
      <c r="H36">
        <v>14.6502</v>
      </c>
      <c r="I36">
        <v>15.4994</v>
      </c>
      <c r="J36">
        <v>15.525</v>
      </c>
      <c r="K36">
        <v>15.2758</v>
      </c>
      <c r="L36">
        <v>18939.360531132876</v>
      </c>
      <c r="M36">
        <v>17275.022868628068</v>
      </c>
      <c r="N36">
        <v>25712.816026002678</v>
      </c>
      <c r="O36">
        <v>46321.681359615744</v>
      </c>
      <c r="P36">
        <v>47150.975549794544</v>
      </c>
      <c r="Q36">
        <v>39671.078534425193</v>
      </c>
      <c r="R36">
        <v>0.46511538240480416</v>
      </c>
      <c r="S36">
        <v>-1.1043394410877225</v>
      </c>
      <c r="T36">
        <v>2.4712277504539185E-3</v>
      </c>
      <c r="U36">
        <v>2.6070872278041537</v>
      </c>
    </row>
    <row r="37" spans="1:21" x14ac:dyDescent="0.2">
      <c r="A37" t="s">
        <v>3816</v>
      </c>
      <c r="B37" t="s">
        <v>3817</v>
      </c>
      <c r="C37" t="s">
        <v>303</v>
      </c>
      <c r="D37" t="s">
        <v>304</v>
      </c>
      <c r="E37" t="s">
        <v>305</v>
      </c>
      <c r="F37">
        <v>18.2697</v>
      </c>
      <c r="G37">
        <v>18.803799999999999</v>
      </c>
      <c r="H37">
        <v>18.910900000000002</v>
      </c>
      <c r="I37">
        <v>19.681000000000001</v>
      </c>
      <c r="J37">
        <v>19.645600000000002</v>
      </c>
      <c r="K37">
        <v>20.021000000000001</v>
      </c>
      <c r="L37">
        <v>316029.56384866522</v>
      </c>
      <c r="M37">
        <v>457622.98800602875</v>
      </c>
      <c r="N37">
        <v>492887.88671612972</v>
      </c>
      <c r="O37">
        <v>840565.0814002984</v>
      </c>
      <c r="P37">
        <v>820190.77974757948</v>
      </c>
      <c r="Q37">
        <v>1063950.7944435931</v>
      </c>
      <c r="R37">
        <v>0.46483552127408262</v>
      </c>
      <c r="S37">
        <v>-1.1052077756976919</v>
      </c>
      <c r="T37">
        <v>6.8926629351622601E-3</v>
      </c>
      <c r="U37">
        <v>2.161612958844894</v>
      </c>
    </row>
    <row r="38" spans="1:21" x14ac:dyDescent="0.2">
      <c r="A38" t="s">
        <v>3818</v>
      </c>
      <c r="B38" t="s">
        <v>3818</v>
      </c>
      <c r="C38" t="s">
        <v>1003</v>
      </c>
      <c r="D38" t="s">
        <v>1004</v>
      </c>
      <c r="E38" t="s">
        <v>1005</v>
      </c>
      <c r="F38">
        <v>10.7043</v>
      </c>
      <c r="G38">
        <v>12.0997</v>
      </c>
      <c r="H38">
        <v>12.222</v>
      </c>
      <c r="I38">
        <v>12.724299999999999</v>
      </c>
      <c r="J38">
        <v>12.9838</v>
      </c>
      <c r="K38">
        <v>13.0549</v>
      </c>
      <c r="L38">
        <v>1668.4583992681864</v>
      </c>
      <c r="M38">
        <v>4389.0713259242139</v>
      </c>
      <c r="N38">
        <v>4777.3670186535555</v>
      </c>
      <c r="O38">
        <v>6766.9968422931051</v>
      </c>
      <c r="P38">
        <v>8100.5266977022329</v>
      </c>
      <c r="Q38">
        <v>8509.743903271954</v>
      </c>
      <c r="R38">
        <v>0.46348003547208549</v>
      </c>
      <c r="S38">
        <v>-1.1094208991773322</v>
      </c>
      <c r="T38">
        <v>1.9697460225618767E-2</v>
      </c>
      <c r="U38">
        <v>1.7055897678032088</v>
      </c>
    </row>
    <row r="39" spans="1:21" x14ac:dyDescent="0.2">
      <c r="A39" t="s">
        <v>3819</v>
      </c>
      <c r="B39" t="s">
        <v>3819</v>
      </c>
      <c r="C39" t="s">
        <v>620</v>
      </c>
      <c r="D39" t="s">
        <v>621</v>
      </c>
      <c r="E39" t="s">
        <v>622</v>
      </c>
      <c r="F39">
        <v>12.626099999999999</v>
      </c>
      <c r="G39">
        <v>12.2905</v>
      </c>
      <c r="H39">
        <v>12.733700000000001</v>
      </c>
      <c r="I39">
        <v>13.831899999999999</v>
      </c>
      <c r="J39">
        <v>13.648099999999999</v>
      </c>
      <c r="K39">
        <v>13.520899999999999</v>
      </c>
      <c r="L39">
        <v>6321.7137696628897</v>
      </c>
      <c r="M39">
        <v>5009.6704960874977</v>
      </c>
      <c r="N39">
        <v>6811.2317267952958</v>
      </c>
      <c r="O39">
        <v>14581.99003205052</v>
      </c>
      <c r="P39">
        <v>12837.707722230376</v>
      </c>
      <c r="Q39">
        <v>11754.291813837495</v>
      </c>
      <c r="R39">
        <v>0.46312913728120725</v>
      </c>
      <c r="S39">
        <v>-1.1105135693535448</v>
      </c>
      <c r="T39">
        <v>2.0497416054839459E-3</v>
      </c>
      <c r="U39">
        <v>2.6883008835225257</v>
      </c>
    </row>
    <row r="40" spans="1:21" x14ac:dyDescent="0.2">
      <c r="A40" t="s">
        <v>3820</v>
      </c>
      <c r="B40" t="s">
        <v>3820</v>
      </c>
      <c r="C40" t="s">
        <v>668</v>
      </c>
      <c r="D40" t="s">
        <v>669</v>
      </c>
      <c r="E40" t="s">
        <v>670</v>
      </c>
      <c r="F40">
        <v>12.6363</v>
      </c>
      <c r="G40">
        <v>13.109299999999999</v>
      </c>
      <c r="H40">
        <v>13.4178</v>
      </c>
      <c r="I40">
        <v>14.1228</v>
      </c>
      <c r="J40">
        <v>14.145</v>
      </c>
      <c r="K40">
        <v>14.337</v>
      </c>
      <c r="L40">
        <v>6366.5672986927084</v>
      </c>
      <c r="M40">
        <v>8836.7490557082529</v>
      </c>
      <c r="N40">
        <v>10943.601639684757</v>
      </c>
      <c r="O40">
        <v>17839.653826686095</v>
      </c>
      <c r="P40">
        <v>18116.291023999289</v>
      </c>
      <c r="Q40">
        <v>20695.077058081566</v>
      </c>
      <c r="R40">
        <v>0.46154362468860233</v>
      </c>
      <c r="S40">
        <v>-1.1154610783328176</v>
      </c>
      <c r="T40">
        <v>3.1785332271711442E-3</v>
      </c>
      <c r="U40">
        <v>2.4977732442613192</v>
      </c>
    </row>
    <row r="41" spans="1:21" x14ac:dyDescent="0.2">
      <c r="A41" t="s">
        <v>3821</v>
      </c>
      <c r="B41" t="s">
        <v>3821</v>
      </c>
      <c r="C41" t="s">
        <v>370</v>
      </c>
      <c r="D41" t="s">
        <v>371</v>
      </c>
      <c r="E41" t="s">
        <v>372</v>
      </c>
      <c r="F41">
        <v>13.019600000000001</v>
      </c>
      <c r="G41">
        <v>13.2105</v>
      </c>
      <c r="H41">
        <v>13.310700000000001</v>
      </c>
      <c r="I41">
        <v>14.182399999999999</v>
      </c>
      <c r="J41">
        <v>14.1936</v>
      </c>
      <c r="K41">
        <v>14.5191</v>
      </c>
      <c r="L41">
        <v>8304.0533667624659</v>
      </c>
      <c r="M41">
        <v>9478.8741607983884</v>
      </c>
      <c r="N41">
        <v>10160.614242858292</v>
      </c>
      <c r="O41">
        <v>18592.072767775204</v>
      </c>
      <c r="P41">
        <v>18736.969353734032</v>
      </c>
      <c r="Q41">
        <v>23479.271082365965</v>
      </c>
      <c r="R41">
        <v>0.4595348941308629</v>
      </c>
      <c r="S41">
        <v>-1.1217536802104953</v>
      </c>
      <c r="T41">
        <v>2.9488005391155379E-3</v>
      </c>
      <c r="U41">
        <v>2.5303546027249464</v>
      </c>
    </row>
    <row r="42" spans="1:21" x14ac:dyDescent="0.2">
      <c r="A42" t="s">
        <v>3822</v>
      </c>
      <c r="B42" t="s">
        <v>3822</v>
      </c>
      <c r="C42" t="s">
        <v>560</v>
      </c>
      <c r="D42" t="s">
        <v>561</v>
      </c>
      <c r="E42" t="s">
        <v>562</v>
      </c>
      <c r="F42">
        <v>12.865</v>
      </c>
      <c r="G42">
        <v>13.006</v>
      </c>
      <c r="H42">
        <v>13.3817</v>
      </c>
      <c r="I42">
        <v>14.195</v>
      </c>
      <c r="J42">
        <v>14.207000000000001</v>
      </c>
      <c r="K42">
        <v>14.271000000000001</v>
      </c>
      <c r="L42">
        <v>7460.2072767854852</v>
      </c>
      <c r="M42">
        <v>8226.1405142136628</v>
      </c>
      <c r="N42">
        <v>10673.161795208429</v>
      </c>
      <c r="O42">
        <v>18755.160647248864</v>
      </c>
      <c r="P42">
        <v>18911.812280595892</v>
      </c>
      <c r="Q42">
        <v>19769.653980704974</v>
      </c>
      <c r="R42">
        <v>0.45893206138614367</v>
      </c>
      <c r="S42">
        <v>-1.1236474967075498</v>
      </c>
      <c r="T42">
        <v>5.2712775231905662E-4</v>
      </c>
      <c r="U42">
        <v>3.2780841183671994</v>
      </c>
    </row>
    <row r="43" spans="1:21" x14ac:dyDescent="0.2">
      <c r="A43" t="s">
        <v>3823</v>
      </c>
      <c r="B43" t="s">
        <v>3823</v>
      </c>
      <c r="C43" t="s">
        <v>572</v>
      </c>
      <c r="D43" t="s">
        <v>573</v>
      </c>
      <c r="E43" t="s">
        <v>574</v>
      </c>
      <c r="F43">
        <v>15.938499999999999</v>
      </c>
      <c r="G43">
        <v>15.981400000000001</v>
      </c>
      <c r="H43">
        <v>16.252300000000002</v>
      </c>
      <c r="I43">
        <v>17.045300000000001</v>
      </c>
      <c r="J43">
        <v>17.261600000000001</v>
      </c>
      <c r="K43">
        <v>17.252800000000001</v>
      </c>
      <c r="L43">
        <v>62801.003859642617</v>
      </c>
      <c r="M43">
        <v>64696.497942770598</v>
      </c>
      <c r="N43">
        <v>78060.224959860847</v>
      </c>
      <c r="O43">
        <v>135252.89980321904</v>
      </c>
      <c r="P43">
        <v>157130.09502744061</v>
      </c>
      <c r="Q43">
        <v>156174.56652171732</v>
      </c>
      <c r="R43">
        <v>0.45826387619579645</v>
      </c>
      <c r="S43">
        <v>-1.1257495287631829</v>
      </c>
      <c r="T43">
        <v>7.0937163793549488E-4</v>
      </c>
      <c r="U43">
        <v>3.1491261794591496</v>
      </c>
    </row>
    <row r="44" spans="1:21" x14ac:dyDescent="0.2">
      <c r="A44" t="s">
        <v>3824</v>
      </c>
      <c r="B44" t="s">
        <v>3824</v>
      </c>
      <c r="C44" t="s">
        <v>330</v>
      </c>
      <c r="D44" t="s">
        <v>331</v>
      </c>
      <c r="E44" t="s">
        <v>332</v>
      </c>
      <c r="F44">
        <v>14.2163</v>
      </c>
      <c r="G44">
        <v>14.2377</v>
      </c>
      <c r="H44">
        <v>14.5985</v>
      </c>
      <c r="I44">
        <v>15.4871</v>
      </c>
      <c r="J44">
        <v>15.509399999999999</v>
      </c>
      <c r="K44">
        <v>15.488099999999999</v>
      </c>
      <c r="L44">
        <v>19034.116685669156</v>
      </c>
      <c r="M44">
        <v>19318.56080811709</v>
      </c>
      <c r="N44">
        <v>24807.693737804526</v>
      </c>
      <c r="O44">
        <v>45928.434857661035</v>
      </c>
      <c r="P44">
        <v>46643.874133023906</v>
      </c>
      <c r="Q44">
        <v>45960.281058567263</v>
      </c>
      <c r="R44">
        <v>0.45592427896667131</v>
      </c>
      <c r="S44">
        <v>-1.1331338569675051</v>
      </c>
      <c r="T44">
        <v>1.8640052044282374E-4</v>
      </c>
      <c r="U44">
        <v>3.7295528794008623</v>
      </c>
    </row>
    <row r="45" spans="1:21" x14ac:dyDescent="0.2">
      <c r="A45" t="s">
        <v>3825</v>
      </c>
      <c r="B45" t="s">
        <v>3825</v>
      </c>
      <c r="C45" t="s">
        <v>805</v>
      </c>
      <c r="D45" t="s">
        <v>806</v>
      </c>
      <c r="E45" t="s">
        <v>807</v>
      </c>
      <c r="F45">
        <v>13.690200000000001</v>
      </c>
      <c r="G45">
        <v>13.462</v>
      </c>
      <c r="H45">
        <v>14.1073</v>
      </c>
      <c r="I45">
        <v>14.628</v>
      </c>
      <c r="J45">
        <v>14.992599999999999</v>
      </c>
      <c r="K45">
        <v>15.0878</v>
      </c>
      <c r="L45">
        <v>13217.850839298537</v>
      </c>
      <c r="M45">
        <v>11284.070779970662</v>
      </c>
      <c r="N45">
        <v>17649.014415369351</v>
      </c>
      <c r="O45">
        <v>25320.179290865264</v>
      </c>
      <c r="P45">
        <v>32600.353774128042</v>
      </c>
      <c r="Q45">
        <v>34824.137472197472</v>
      </c>
      <c r="R45">
        <v>0.45448364623534843</v>
      </c>
      <c r="S45">
        <v>-1.137699712282374</v>
      </c>
      <c r="T45">
        <v>7.9735028053968537E-3</v>
      </c>
      <c r="U45">
        <v>2.0983508486340772</v>
      </c>
    </row>
    <row r="46" spans="1:21" x14ac:dyDescent="0.2">
      <c r="A46" t="s">
        <v>3826</v>
      </c>
      <c r="B46" t="s">
        <v>3826</v>
      </c>
      <c r="C46" t="s">
        <v>922</v>
      </c>
      <c r="D46" t="s">
        <v>923</v>
      </c>
      <c r="E46" t="s">
        <v>924</v>
      </c>
      <c r="F46">
        <v>13.400499999999999</v>
      </c>
      <c r="G46">
        <v>13.186500000000001</v>
      </c>
      <c r="H46">
        <v>13.930400000000001</v>
      </c>
      <c r="I46">
        <v>14.606299999999999</v>
      </c>
      <c r="J46">
        <v>14.441000000000001</v>
      </c>
      <c r="K46">
        <v>14.943300000000001</v>
      </c>
      <c r="L46">
        <v>10813.155709921542</v>
      </c>
      <c r="M46">
        <v>9322.4923965790294</v>
      </c>
      <c r="N46">
        <v>15612.349022209979</v>
      </c>
      <c r="O46">
        <v>24942.180953171242</v>
      </c>
      <c r="P46">
        <v>22242.016950354031</v>
      </c>
      <c r="Q46">
        <v>31505.148731841644</v>
      </c>
      <c r="R46">
        <v>0.45429271759442486</v>
      </c>
      <c r="S46">
        <v>-1.1383059160051821</v>
      </c>
      <c r="T46">
        <v>1.2811080244027283E-2</v>
      </c>
      <c r="U46">
        <v>1.8924142485347641</v>
      </c>
    </row>
    <row r="47" spans="1:21" x14ac:dyDescent="0.2">
      <c r="A47" t="s">
        <v>3827</v>
      </c>
      <c r="B47" t="s">
        <v>3827</v>
      </c>
      <c r="C47" t="s">
        <v>3638</v>
      </c>
      <c r="D47" t="s">
        <v>1090</v>
      </c>
      <c r="E47" t="s">
        <v>1091</v>
      </c>
      <c r="F47">
        <v>11.188499999999999</v>
      </c>
      <c r="G47">
        <v>10.3339</v>
      </c>
      <c r="H47">
        <v>10.2255</v>
      </c>
      <c r="I47">
        <v>11.728899999999999</v>
      </c>
      <c r="J47">
        <v>12.0901</v>
      </c>
      <c r="K47">
        <v>11.495799999999999</v>
      </c>
      <c r="L47">
        <v>2333.8562693500112</v>
      </c>
      <c r="M47">
        <v>1290.6660077299528</v>
      </c>
      <c r="N47">
        <v>1197.2427633555922</v>
      </c>
      <c r="O47">
        <v>3394.3038454145649</v>
      </c>
      <c r="P47">
        <v>4359.9624664245093</v>
      </c>
      <c r="Q47">
        <v>2887.8898487795473</v>
      </c>
      <c r="R47">
        <v>0.45308159057828279</v>
      </c>
      <c r="S47">
        <v>-1.1421572218267919</v>
      </c>
      <c r="T47">
        <v>2.6433030833548615E-2</v>
      </c>
      <c r="U47">
        <v>1.5778530374426261</v>
      </c>
    </row>
    <row r="48" spans="1:21" x14ac:dyDescent="0.2">
      <c r="A48" t="s">
        <v>3828</v>
      </c>
      <c r="B48" t="s">
        <v>3828</v>
      </c>
      <c r="C48" t="s">
        <v>1015</v>
      </c>
      <c r="D48" t="s">
        <v>1016</v>
      </c>
      <c r="E48" t="s">
        <v>1017</v>
      </c>
      <c r="F48">
        <v>13.5175</v>
      </c>
      <c r="G48">
        <v>14.069100000000001</v>
      </c>
      <c r="H48">
        <v>13.746</v>
      </c>
      <c r="I48">
        <v>14.729100000000001</v>
      </c>
      <c r="J48">
        <v>14.7241</v>
      </c>
      <c r="K48">
        <v>15.2882</v>
      </c>
      <c r="L48">
        <v>11726.623085712306</v>
      </c>
      <c r="M48">
        <v>17187.832471460908</v>
      </c>
      <c r="N48">
        <v>13739.101133880211</v>
      </c>
      <c r="O48">
        <v>27158.195427681851</v>
      </c>
      <c r="P48">
        <v>27064.235209432656</v>
      </c>
      <c r="Q48">
        <v>40013.5219946586</v>
      </c>
      <c r="R48">
        <v>0.45262509159027825</v>
      </c>
      <c r="S48">
        <v>-1.1436115312514674</v>
      </c>
      <c r="T48">
        <v>1.9973158922117189E-2</v>
      </c>
      <c r="U48">
        <v>1.6995532423927115</v>
      </c>
    </row>
    <row r="49" spans="1:21" x14ac:dyDescent="0.2">
      <c r="A49" t="s">
        <v>3829</v>
      </c>
      <c r="B49" t="s">
        <v>3829</v>
      </c>
      <c r="C49" t="s">
        <v>400</v>
      </c>
      <c r="D49" t="s">
        <v>401</v>
      </c>
      <c r="E49" t="s">
        <v>391</v>
      </c>
      <c r="F49">
        <v>12.039199999999999</v>
      </c>
      <c r="G49">
        <v>11.5938</v>
      </c>
      <c r="H49">
        <v>10.9069</v>
      </c>
      <c r="I49">
        <v>12.9474</v>
      </c>
      <c r="J49">
        <v>12.3238</v>
      </c>
      <c r="K49">
        <v>12.855600000000001</v>
      </c>
      <c r="L49">
        <v>4208.8197215599948</v>
      </c>
      <c r="M49">
        <v>3090.8758674497226</v>
      </c>
      <c r="N49">
        <v>1920.0125158054773</v>
      </c>
      <c r="O49">
        <v>7898.7026668364078</v>
      </c>
      <c r="P49">
        <v>5126.6475411244492</v>
      </c>
      <c r="Q49">
        <v>7411.757683453814</v>
      </c>
      <c r="R49">
        <v>0.45112587132195253</v>
      </c>
      <c r="S49">
        <v>-1.1483980702851737</v>
      </c>
      <c r="T49">
        <v>2.5781085748197746E-2</v>
      </c>
      <c r="U49">
        <v>1.5886987966598172</v>
      </c>
    </row>
    <row r="50" spans="1:21" x14ac:dyDescent="0.2">
      <c r="A50" t="s">
        <v>3830</v>
      </c>
      <c r="B50" t="s">
        <v>3830</v>
      </c>
      <c r="C50" t="s">
        <v>671</v>
      </c>
      <c r="D50" t="s">
        <v>672</v>
      </c>
      <c r="E50" t="s">
        <v>673</v>
      </c>
      <c r="F50">
        <v>13.959199999999999</v>
      </c>
      <c r="G50">
        <v>14.380800000000001</v>
      </c>
      <c r="H50">
        <v>14.3582</v>
      </c>
      <c r="I50">
        <v>15.2349</v>
      </c>
      <c r="J50">
        <v>15.3317</v>
      </c>
      <c r="K50">
        <v>15.5983</v>
      </c>
      <c r="L50">
        <v>15927.144325085304</v>
      </c>
      <c r="M50">
        <v>21333.011213584192</v>
      </c>
      <c r="N50">
        <v>21001.430804155825</v>
      </c>
      <c r="O50">
        <v>38562.20694404385</v>
      </c>
      <c r="P50">
        <v>41238.378889938162</v>
      </c>
      <c r="Q50">
        <v>49608.509799156061</v>
      </c>
      <c r="R50">
        <v>0.45021245267018273</v>
      </c>
      <c r="S50">
        <v>-1.1513221332595347</v>
      </c>
      <c r="T50">
        <v>3.2268622881156993E-3</v>
      </c>
      <c r="U50">
        <v>2.4912195684627263</v>
      </c>
    </row>
    <row r="51" spans="1:21" x14ac:dyDescent="0.2">
      <c r="A51" t="s">
        <v>3831</v>
      </c>
      <c r="B51" t="s">
        <v>3831</v>
      </c>
      <c r="C51" t="s">
        <v>1009</v>
      </c>
      <c r="D51" t="s">
        <v>1010</v>
      </c>
      <c r="E51" t="s">
        <v>1011</v>
      </c>
      <c r="F51">
        <v>11.6844</v>
      </c>
      <c r="G51">
        <v>11.831899999999999</v>
      </c>
      <c r="H51">
        <v>12.858000000000001</v>
      </c>
      <c r="I51">
        <v>13.565899999999999</v>
      </c>
      <c r="J51">
        <v>13.3805</v>
      </c>
      <c r="K51">
        <v>13.1709</v>
      </c>
      <c r="L51">
        <v>3291.2045999025963</v>
      </c>
      <c r="M51">
        <v>3645.4975080126292</v>
      </c>
      <c r="N51">
        <v>7424.0977982860059</v>
      </c>
      <c r="O51">
        <v>12126.705148935802</v>
      </c>
      <c r="P51">
        <v>10664.287799903726</v>
      </c>
      <c r="Q51">
        <v>9222.2304391748567</v>
      </c>
      <c r="R51">
        <v>0.44858962598492524</v>
      </c>
      <c r="S51">
        <v>-1.1565318376222455</v>
      </c>
      <c r="T51">
        <v>1.9815915562767954E-2</v>
      </c>
      <c r="U51">
        <v>1.7029858569824774</v>
      </c>
    </row>
    <row r="52" spans="1:21" x14ac:dyDescent="0.2">
      <c r="A52" t="s">
        <v>3832</v>
      </c>
      <c r="B52" t="s">
        <v>3832</v>
      </c>
      <c r="C52" t="s">
        <v>1126</v>
      </c>
      <c r="D52" t="s">
        <v>1127</v>
      </c>
      <c r="E52" t="s">
        <v>1128</v>
      </c>
      <c r="F52">
        <v>9.2186400000000006</v>
      </c>
      <c r="G52">
        <v>10.335000000000001</v>
      </c>
      <c r="H52">
        <v>10.4598</v>
      </c>
      <c r="I52">
        <v>10.988899999999999</v>
      </c>
      <c r="J52">
        <v>11.14</v>
      </c>
      <c r="K52">
        <v>11.5893</v>
      </c>
      <c r="L52">
        <v>595.78169987768808</v>
      </c>
      <c r="M52">
        <v>1291.6504666432002</v>
      </c>
      <c r="N52">
        <v>1408.3595681486836</v>
      </c>
      <c r="O52">
        <v>2032.303285945042</v>
      </c>
      <c r="P52">
        <v>2256.7016773152995</v>
      </c>
      <c r="Q52">
        <v>3081.2499441442537</v>
      </c>
      <c r="R52">
        <v>0.44717472815742426</v>
      </c>
      <c r="S52">
        <v>-1.1610894375474605</v>
      </c>
      <c r="T52">
        <v>2.9021934036679672E-2</v>
      </c>
      <c r="U52">
        <v>1.5372736493252266</v>
      </c>
    </row>
    <row r="53" spans="1:21" x14ac:dyDescent="0.2">
      <c r="A53" t="s">
        <v>3833</v>
      </c>
      <c r="B53" t="s">
        <v>3833</v>
      </c>
      <c r="C53" t="s">
        <v>166</v>
      </c>
      <c r="D53" t="s">
        <v>167</v>
      </c>
      <c r="E53" t="s">
        <v>168</v>
      </c>
      <c r="F53">
        <v>14.7606</v>
      </c>
      <c r="G53">
        <v>14.5632</v>
      </c>
      <c r="H53">
        <v>14.975099999999999</v>
      </c>
      <c r="I53">
        <v>15.602499999999999</v>
      </c>
      <c r="J53">
        <v>16.076699999999999</v>
      </c>
      <c r="K53">
        <v>16.0932</v>
      </c>
      <c r="L53">
        <v>27757.692094908671</v>
      </c>
      <c r="M53">
        <v>24208.062551191528</v>
      </c>
      <c r="N53">
        <v>32207.297735523938</v>
      </c>
      <c r="O53">
        <v>49753.141418642277</v>
      </c>
      <c r="P53">
        <v>69114.461928660938</v>
      </c>
      <c r="Q53">
        <v>69909.456569400441</v>
      </c>
      <c r="R53">
        <v>0.44588602247945175</v>
      </c>
      <c r="S53">
        <v>-1.1652531197604246</v>
      </c>
      <c r="T53">
        <v>7.5328025419145938E-3</v>
      </c>
      <c r="U53">
        <v>2.1230434166216883</v>
      </c>
    </row>
    <row r="54" spans="1:21" x14ac:dyDescent="0.2">
      <c r="A54" t="s">
        <v>3834</v>
      </c>
      <c r="B54" t="s">
        <v>3834</v>
      </c>
      <c r="C54" t="s">
        <v>181</v>
      </c>
      <c r="D54" t="s">
        <v>182</v>
      </c>
      <c r="E54" t="s">
        <v>183</v>
      </c>
      <c r="F54">
        <v>11.4899</v>
      </c>
      <c r="G54">
        <v>12.1991</v>
      </c>
      <c r="H54">
        <v>12.290800000000001</v>
      </c>
      <c r="I54">
        <v>13.3537</v>
      </c>
      <c r="J54">
        <v>13.0886</v>
      </c>
      <c r="K54">
        <v>13.145799999999999</v>
      </c>
      <c r="L54">
        <v>2876.1037422820987</v>
      </c>
      <c r="M54">
        <v>4702.1342029611151</v>
      </c>
      <c r="N54">
        <v>5010.7123360999913</v>
      </c>
      <c r="O54">
        <v>10468.012994913188</v>
      </c>
      <c r="P54">
        <v>8710.8633573466232</v>
      </c>
      <c r="Q54">
        <v>9063.1698073195457</v>
      </c>
      <c r="R54">
        <v>0.44575206095940706</v>
      </c>
      <c r="S54">
        <v>-1.1656866266410353</v>
      </c>
      <c r="T54">
        <v>3.6549705281743901E-3</v>
      </c>
      <c r="U54">
        <v>2.4371161206220817</v>
      </c>
    </row>
    <row r="55" spans="1:21" x14ac:dyDescent="0.2">
      <c r="A55" t="s">
        <v>3835</v>
      </c>
      <c r="B55" t="s">
        <v>3835</v>
      </c>
      <c r="C55" t="s">
        <v>379</v>
      </c>
      <c r="D55" t="s">
        <v>380</v>
      </c>
      <c r="E55" t="s">
        <v>381</v>
      </c>
      <c r="F55">
        <v>11.902699999999999</v>
      </c>
      <c r="G55">
        <v>12.462999999999999</v>
      </c>
      <c r="H55">
        <v>12.9978</v>
      </c>
      <c r="I55">
        <v>13.226100000000001</v>
      </c>
      <c r="J55">
        <v>13.786199999999999</v>
      </c>
      <c r="K55">
        <v>13.967700000000001</v>
      </c>
      <c r="L55">
        <v>3828.8621377040909</v>
      </c>
      <c r="M55">
        <v>5645.9475065881788</v>
      </c>
      <c r="N55">
        <v>8179.5173442214145</v>
      </c>
      <c r="O55">
        <v>9581.9262894149415</v>
      </c>
      <c r="P55">
        <v>14127.318167975696</v>
      </c>
      <c r="Q55">
        <v>16021.260075176353</v>
      </c>
      <c r="R55">
        <v>0.44435194559491381</v>
      </c>
      <c r="S55">
        <v>-1.1702252898626595</v>
      </c>
      <c r="T55">
        <v>3.2466203824223674E-2</v>
      </c>
      <c r="U55">
        <v>1.4885684891557835</v>
      </c>
    </row>
    <row r="56" spans="1:21" x14ac:dyDescent="0.2">
      <c r="A56" t="s">
        <v>3836</v>
      </c>
      <c r="B56" t="s">
        <v>3836</v>
      </c>
      <c r="C56" t="s">
        <v>683</v>
      </c>
      <c r="D56" t="s">
        <v>684</v>
      </c>
      <c r="E56" t="s">
        <v>685</v>
      </c>
      <c r="F56">
        <v>13.383599999999999</v>
      </c>
      <c r="G56">
        <v>13.6134</v>
      </c>
      <c r="H56">
        <v>13.905099999999999</v>
      </c>
      <c r="I56">
        <v>14.5876</v>
      </c>
      <c r="J56">
        <v>14.8957</v>
      </c>
      <c r="K56">
        <v>14.9572</v>
      </c>
      <c r="L56">
        <v>10687.227392039191</v>
      </c>
      <c r="M56">
        <v>12532.616285810913</v>
      </c>
      <c r="N56">
        <v>15340.947818587292</v>
      </c>
      <c r="O56">
        <v>24620.970327735027</v>
      </c>
      <c r="P56">
        <v>30482.635038760433</v>
      </c>
      <c r="Q56">
        <v>31810.159824275957</v>
      </c>
      <c r="R56">
        <v>0.44366725353341174</v>
      </c>
      <c r="S56">
        <v>-1.172450021126086</v>
      </c>
      <c r="T56">
        <v>3.3955441805225421E-3</v>
      </c>
      <c r="U56">
        <v>2.4690906144146347</v>
      </c>
    </row>
    <row r="57" spans="1:21" x14ac:dyDescent="0.2">
      <c r="A57" t="s">
        <v>3837</v>
      </c>
      <c r="B57" t="s">
        <v>3837</v>
      </c>
      <c r="C57" t="s">
        <v>1287</v>
      </c>
      <c r="D57" t="s">
        <v>1288</v>
      </c>
      <c r="E57" t="s">
        <v>1289</v>
      </c>
      <c r="F57">
        <v>9.0012899999999991</v>
      </c>
      <c r="G57">
        <v>9.7409700000000008</v>
      </c>
      <c r="H57">
        <v>10.868399999999999</v>
      </c>
      <c r="I57">
        <v>11.445499999999999</v>
      </c>
      <c r="J57">
        <v>11.3445</v>
      </c>
      <c r="K57">
        <v>10.9146</v>
      </c>
      <c r="L57">
        <v>512.45801458843061</v>
      </c>
      <c r="M57">
        <v>855.70517186215204</v>
      </c>
      <c r="N57">
        <v>1869.4523709449511</v>
      </c>
      <c r="O57">
        <v>2788.937715273124</v>
      </c>
      <c r="P57">
        <v>2600.3678372346772</v>
      </c>
      <c r="Q57">
        <v>1930.2874660348004</v>
      </c>
      <c r="R57">
        <v>0.44232179974948566</v>
      </c>
      <c r="S57">
        <v>-1.1768317479357848</v>
      </c>
      <c r="T57">
        <v>4.8126021065848026E-2</v>
      </c>
      <c r="U57">
        <v>1.3176200431757177</v>
      </c>
    </row>
    <row r="58" spans="1:21" x14ac:dyDescent="0.2">
      <c r="A58" t="s">
        <v>3838</v>
      </c>
      <c r="B58" t="s">
        <v>3839</v>
      </c>
      <c r="C58" t="s">
        <v>650</v>
      </c>
      <c r="D58" t="s">
        <v>651</v>
      </c>
      <c r="E58" t="s">
        <v>652</v>
      </c>
      <c r="F58">
        <v>13.3546</v>
      </c>
      <c r="G58">
        <v>13.439299999999999</v>
      </c>
      <c r="H58">
        <v>14.091100000000001</v>
      </c>
      <c r="I58">
        <v>14.8399</v>
      </c>
      <c r="J58">
        <v>14.7577</v>
      </c>
      <c r="K58">
        <v>14.932399999999999</v>
      </c>
      <c r="L58">
        <v>10474.54531856325</v>
      </c>
      <c r="M58">
        <v>11107.911750318401</v>
      </c>
      <c r="N58">
        <v>17451.942438944225</v>
      </c>
      <c r="O58">
        <v>29326.148719986762</v>
      </c>
      <c r="P58">
        <v>27701.95165491238</v>
      </c>
      <c r="Q58">
        <v>31268.014685116741</v>
      </c>
      <c r="R58">
        <v>0.44208513003424599</v>
      </c>
      <c r="S58">
        <v>-1.1776038862380904</v>
      </c>
      <c r="T58">
        <v>2.5971224724178231E-3</v>
      </c>
      <c r="U58">
        <v>2.5855075698773939</v>
      </c>
    </row>
    <row r="59" spans="1:21" x14ac:dyDescent="0.2">
      <c r="A59" t="s">
        <v>3840</v>
      </c>
      <c r="B59" t="s">
        <v>3840</v>
      </c>
      <c r="C59" t="s">
        <v>698</v>
      </c>
      <c r="D59" t="s">
        <v>699</v>
      </c>
      <c r="E59" t="s">
        <v>700</v>
      </c>
      <c r="F59">
        <v>12.3308</v>
      </c>
      <c r="G59">
        <v>11.9468</v>
      </c>
      <c r="H59">
        <v>12.235799999999999</v>
      </c>
      <c r="I59">
        <v>13.0932</v>
      </c>
      <c r="J59">
        <v>13.5037</v>
      </c>
      <c r="K59">
        <v>13.4857</v>
      </c>
      <c r="L59">
        <v>5151.5826341405173</v>
      </c>
      <c r="M59">
        <v>3947.7091858717704</v>
      </c>
      <c r="N59">
        <v>4823.2838507112419</v>
      </c>
      <c r="O59">
        <v>8738.6820711750515</v>
      </c>
      <c r="P59">
        <v>11614.987652365162</v>
      </c>
      <c r="Q59">
        <v>11470.971811153198</v>
      </c>
      <c r="R59">
        <v>0.4374778473324179</v>
      </c>
      <c r="S59">
        <v>-1.1927181301774152</v>
      </c>
      <c r="T59">
        <v>3.9944176228050221E-3</v>
      </c>
      <c r="U59">
        <v>2.3985465309029532</v>
      </c>
    </row>
    <row r="60" spans="1:21" x14ac:dyDescent="0.2">
      <c r="A60" t="s">
        <v>3841</v>
      </c>
      <c r="B60" t="s">
        <v>3841</v>
      </c>
      <c r="C60" t="s">
        <v>760</v>
      </c>
      <c r="D60" t="s">
        <v>761</v>
      </c>
      <c r="E60" t="s">
        <v>762</v>
      </c>
      <c r="F60">
        <v>9.3520400000000006</v>
      </c>
      <c r="G60">
        <v>9.9657999999999998</v>
      </c>
      <c r="H60">
        <v>9.6670200000000008</v>
      </c>
      <c r="I60">
        <v>10.892799999999999</v>
      </c>
      <c r="J60">
        <v>11.085900000000001</v>
      </c>
      <c r="K60">
        <v>10.611800000000001</v>
      </c>
      <c r="L60">
        <v>653.49844821352133</v>
      </c>
      <c r="M60">
        <v>1000.0108931014952</v>
      </c>
      <c r="N60">
        <v>812.94841505393299</v>
      </c>
      <c r="O60">
        <v>1901.338913711789</v>
      </c>
      <c r="P60">
        <v>2173.6440611821354</v>
      </c>
      <c r="Q60">
        <v>1564.8406092549221</v>
      </c>
      <c r="R60">
        <v>0.43732888441778861</v>
      </c>
      <c r="S60">
        <v>-1.1932094571242464</v>
      </c>
      <c r="T60">
        <v>6.4176294304542185E-3</v>
      </c>
      <c r="U60">
        <v>2.1926253637371227</v>
      </c>
    </row>
    <row r="61" spans="1:21" x14ac:dyDescent="0.2">
      <c r="A61" t="s">
        <v>3842</v>
      </c>
      <c r="B61" t="s">
        <v>3843</v>
      </c>
      <c r="C61" t="s">
        <v>545</v>
      </c>
      <c r="D61" t="s">
        <v>546</v>
      </c>
      <c r="E61" t="s">
        <v>547</v>
      </c>
      <c r="F61">
        <v>14.992900000000001</v>
      </c>
      <c r="G61">
        <v>15.279299999999999</v>
      </c>
      <c r="H61">
        <v>15.0908</v>
      </c>
      <c r="I61">
        <v>16.255700000000001</v>
      </c>
      <c r="J61">
        <v>16.289400000000001</v>
      </c>
      <c r="K61">
        <v>16.412700000000001</v>
      </c>
      <c r="L61">
        <v>32607.133532000309</v>
      </c>
      <c r="M61">
        <v>39767.438008761514</v>
      </c>
      <c r="N61">
        <v>34896.62757365343</v>
      </c>
      <c r="O61">
        <v>78244.406469407157</v>
      </c>
      <c r="P61">
        <v>80093.636304334752</v>
      </c>
      <c r="Q61">
        <v>87239.870017787936</v>
      </c>
      <c r="R61">
        <v>0.43681126651433577</v>
      </c>
      <c r="S61">
        <v>-1.1949180272405404</v>
      </c>
      <c r="T61">
        <v>1.8367237034760654E-4</v>
      </c>
      <c r="U61">
        <v>3.7359561692687993</v>
      </c>
    </row>
    <row r="62" spans="1:21" x14ac:dyDescent="0.2">
      <c r="A62" t="s">
        <v>3844</v>
      </c>
      <c r="B62" t="s">
        <v>3844</v>
      </c>
      <c r="C62" t="s">
        <v>674</v>
      </c>
      <c r="D62" t="s">
        <v>675</v>
      </c>
      <c r="E62" t="s">
        <v>676</v>
      </c>
      <c r="F62">
        <v>12.2148</v>
      </c>
      <c r="G62">
        <v>12.556800000000001</v>
      </c>
      <c r="H62">
        <v>12.206300000000001</v>
      </c>
      <c r="I62">
        <v>13.709199999999999</v>
      </c>
      <c r="J62">
        <v>13.555300000000001</v>
      </c>
      <c r="K62">
        <v>13.2973</v>
      </c>
      <c r="L62">
        <v>4753.5842009388398</v>
      </c>
      <c r="M62">
        <v>6025.2274992349885</v>
      </c>
      <c r="N62">
        <v>4725.6596094527276</v>
      </c>
      <c r="O62">
        <v>13393.078568192768</v>
      </c>
      <c r="P62">
        <v>12037.932401240305</v>
      </c>
      <c r="Q62">
        <v>10066.677632946063</v>
      </c>
      <c r="R62">
        <v>0.43677410896515129</v>
      </c>
      <c r="S62">
        <v>-1.1950407559708445</v>
      </c>
      <c r="T62">
        <v>3.2300571453699051E-3</v>
      </c>
      <c r="U62">
        <v>2.4907897941706683</v>
      </c>
    </row>
    <row r="63" spans="1:21" x14ac:dyDescent="0.2">
      <c r="A63" t="s">
        <v>3845</v>
      </c>
      <c r="B63" t="s">
        <v>3845</v>
      </c>
      <c r="C63" t="s">
        <v>399</v>
      </c>
      <c r="D63" t="s">
        <v>366</v>
      </c>
      <c r="E63" t="s">
        <v>367</v>
      </c>
      <c r="F63">
        <v>15.585100000000001</v>
      </c>
      <c r="G63">
        <v>16.015699999999999</v>
      </c>
      <c r="H63">
        <v>15.462999999999999</v>
      </c>
      <c r="I63">
        <v>16.510300000000001</v>
      </c>
      <c r="J63">
        <v>16.781199999999998</v>
      </c>
      <c r="K63">
        <v>17.305299999999999</v>
      </c>
      <c r="L63">
        <v>49156.684764578036</v>
      </c>
      <c r="M63">
        <v>66253.084396558625</v>
      </c>
      <c r="N63">
        <v>45167.580052705438</v>
      </c>
      <c r="O63">
        <v>93345.962347799257</v>
      </c>
      <c r="P63">
        <v>112627.53088133928</v>
      </c>
      <c r="Q63">
        <v>161962.4672523122</v>
      </c>
      <c r="R63">
        <v>0.4364274397200093</v>
      </c>
      <c r="S63">
        <v>-1.1961862830895831</v>
      </c>
      <c r="T63">
        <v>3.2118481234162631E-2</v>
      </c>
      <c r="U63">
        <v>1.4932449991099526</v>
      </c>
    </row>
    <row r="64" spans="1:21" x14ac:dyDescent="0.2">
      <c r="A64" t="s">
        <v>3846</v>
      </c>
      <c r="B64" t="s">
        <v>3846</v>
      </c>
      <c r="C64" t="s">
        <v>333</v>
      </c>
      <c r="D64" t="s">
        <v>334</v>
      </c>
      <c r="E64" t="s">
        <v>335</v>
      </c>
      <c r="F64">
        <v>11.917299999999999</v>
      </c>
      <c r="G64">
        <v>11.4232</v>
      </c>
      <c r="H64">
        <v>11.351900000000001</v>
      </c>
      <c r="I64">
        <v>12.6312</v>
      </c>
      <c r="J64">
        <v>12.808999999999999</v>
      </c>
      <c r="K64">
        <v>12.914099999999999</v>
      </c>
      <c r="L64">
        <v>3867.8067530254843</v>
      </c>
      <c r="M64">
        <v>2746.1600597902898</v>
      </c>
      <c r="N64">
        <v>2613.7401416216667</v>
      </c>
      <c r="O64">
        <v>6344.1008943451734</v>
      </c>
      <c r="P64">
        <v>7176.1781970298898</v>
      </c>
      <c r="Q64">
        <v>7718.4743811623448</v>
      </c>
      <c r="R64">
        <v>0.43447497831590026</v>
      </c>
      <c r="S64">
        <v>-1.20265500115958</v>
      </c>
      <c r="T64">
        <v>2.0785282377228215E-3</v>
      </c>
      <c r="U64">
        <v>2.6822440710356106</v>
      </c>
    </row>
    <row r="65" spans="1:21" x14ac:dyDescent="0.2">
      <c r="A65" t="s">
        <v>3847</v>
      </c>
      <c r="B65" t="s">
        <v>3847</v>
      </c>
      <c r="C65" t="s">
        <v>647</v>
      </c>
      <c r="D65" t="s">
        <v>648</v>
      </c>
      <c r="E65" t="s">
        <v>649</v>
      </c>
      <c r="F65">
        <v>10.2394</v>
      </c>
      <c r="G65">
        <v>10.8453</v>
      </c>
      <c r="H65">
        <v>10.8849</v>
      </c>
      <c r="I65">
        <v>11.7157</v>
      </c>
      <c r="J65">
        <v>11.907500000000001</v>
      </c>
      <c r="K65">
        <v>12.025</v>
      </c>
      <c r="L65">
        <v>1208.8336409695444</v>
      </c>
      <c r="M65">
        <v>1839.7576267363502</v>
      </c>
      <c r="N65">
        <v>1890.9558967562787</v>
      </c>
      <c r="O65">
        <v>3363.389160443543</v>
      </c>
      <c r="P65">
        <v>3841.6223852626554</v>
      </c>
      <c r="Q65">
        <v>4167.5968188526049</v>
      </c>
      <c r="R65">
        <v>0.43433722556169291</v>
      </c>
      <c r="S65">
        <v>-1.2031124883268691</v>
      </c>
      <c r="T65">
        <v>2.5921539971780691E-3</v>
      </c>
      <c r="U65">
        <v>2.586339201050678</v>
      </c>
    </row>
    <row r="66" spans="1:21" x14ac:dyDescent="0.2">
      <c r="A66" t="s">
        <v>3848</v>
      </c>
      <c r="B66" t="s">
        <v>3848</v>
      </c>
      <c r="C66" t="s">
        <v>93</v>
      </c>
      <c r="D66" t="s">
        <v>94</v>
      </c>
      <c r="E66" t="s">
        <v>95</v>
      </c>
      <c r="F66">
        <v>10.304600000000001</v>
      </c>
      <c r="G66">
        <v>10.890499999999999</v>
      </c>
      <c r="H66">
        <v>9.4079099999999993</v>
      </c>
      <c r="I66">
        <v>11.562900000000001</v>
      </c>
      <c r="J66">
        <v>11.6288</v>
      </c>
      <c r="K66">
        <v>11.3752</v>
      </c>
      <c r="L66">
        <v>1264.7179815212392</v>
      </c>
      <c r="M66">
        <v>1898.3101409195478</v>
      </c>
      <c r="N66">
        <v>679.30233357915472</v>
      </c>
      <c r="O66">
        <v>3025.3786436814553</v>
      </c>
      <c r="P66">
        <v>3166.777959143044</v>
      </c>
      <c r="Q66">
        <v>2656.2956231663284</v>
      </c>
      <c r="R66">
        <v>0.4342375771362304</v>
      </c>
      <c r="S66">
        <v>-1.2034435186294552</v>
      </c>
      <c r="T66">
        <v>1.2142262463682699E-2</v>
      </c>
      <c r="U66">
        <v>1.9157003837759394</v>
      </c>
    </row>
    <row r="67" spans="1:21" x14ac:dyDescent="0.2">
      <c r="A67" t="s">
        <v>3849</v>
      </c>
      <c r="B67" t="s">
        <v>3849</v>
      </c>
      <c r="C67" t="s">
        <v>635</v>
      </c>
      <c r="D67" t="s">
        <v>636</v>
      </c>
      <c r="E67" t="s">
        <v>637</v>
      </c>
      <c r="F67">
        <v>11.912800000000001</v>
      </c>
      <c r="G67">
        <v>11.5762</v>
      </c>
      <c r="H67">
        <v>12.000299999999999</v>
      </c>
      <c r="I67">
        <v>12.8361</v>
      </c>
      <c r="J67">
        <v>13.07</v>
      </c>
      <c r="K67">
        <v>13.2143</v>
      </c>
      <c r="L67">
        <v>3855.7612317034914</v>
      </c>
      <c r="M67">
        <v>3053.3981336867541</v>
      </c>
      <c r="N67">
        <v>4096.8518278187066</v>
      </c>
      <c r="O67">
        <v>7312.251619400412</v>
      </c>
      <c r="P67">
        <v>8599.2790722401696</v>
      </c>
      <c r="Q67">
        <v>9503.8740392937561</v>
      </c>
      <c r="R67">
        <v>0.43304489185698453</v>
      </c>
      <c r="S67">
        <v>-1.2074115043409805</v>
      </c>
      <c r="T67">
        <v>2.4881084094173674E-3</v>
      </c>
      <c r="U67">
        <v>2.604130700916091</v>
      </c>
    </row>
    <row r="68" spans="1:21" x14ac:dyDescent="0.2">
      <c r="A68" t="s">
        <v>3850</v>
      </c>
      <c r="B68" t="s">
        <v>3850</v>
      </c>
      <c r="C68" t="s">
        <v>348</v>
      </c>
      <c r="D68" t="s">
        <v>349</v>
      </c>
      <c r="E68" t="s">
        <v>350</v>
      </c>
      <c r="F68">
        <v>15.892300000000001</v>
      </c>
      <c r="G68">
        <v>16.223600000000001</v>
      </c>
      <c r="H68">
        <v>16.4741</v>
      </c>
      <c r="I68">
        <v>17.501799999999999</v>
      </c>
      <c r="J68">
        <v>17.260200000000001</v>
      </c>
      <c r="K68">
        <v>17.510200000000001</v>
      </c>
      <c r="L68">
        <v>60821.762369053991</v>
      </c>
      <c r="M68">
        <v>76522.691636666073</v>
      </c>
      <c r="N68">
        <v>91032.873476781111</v>
      </c>
      <c r="O68">
        <v>185595.21629399867</v>
      </c>
      <c r="P68">
        <v>156977.68899198115</v>
      </c>
      <c r="Q68">
        <v>186678.98464594808</v>
      </c>
      <c r="R68">
        <v>0.43150970610964645</v>
      </c>
      <c r="S68">
        <v>-1.2125350840375582</v>
      </c>
      <c r="T68">
        <v>1.5481646642137503E-3</v>
      </c>
      <c r="U68">
        <v>2.8101828492369871</v>
      </c>
    </row>
    <row r="69" spans="1:21" x14ac:dyDescent="0.2">
      <c r="A69" t="s">
        <v>3851</v>
      </c>
      <c r="B69" t="s">
        <v>3851</v>
      </c>
      <c r="C69" t="s">
        <v>1149</v>
      </c>
      <c r="D69" t="s">
        <v>1150</v>
      </c>
      <c r="E69" t="s">
        <v>1151</v>
      </c>
      <c r="F69">
        <v>12.4176</v>
      </c>
      <c r="G69">
        <v>12.538500000000001</v>
      </c>
      <c r="H69">
        <v>12.646100000000001</v>
      </c>
      <c r="I69">
        <v>13.505800000000001</v>
      </c>
      <c r="J69">
        <v>13.4673</v>
      </c>
      <c r="K69">
        <v>14.1951</v>
      </c>
      <c r="L69">
        <v>5471.0423197566415</v>
      </c>
      <c r="M69">
        <v>5949.2826214714942</v>
      </c>
      <c r="N69">
        <v>6409.9616052688507</v>
      </c>
      <c r="O69">
        <v>11631.90684472411</v>
      </c>
      <c r="P69">
        <v>11325.601083573029</v>
      </c>
      <c r="Q69">
        <v>18756.460700977095</v>
      </c>
      <c r="R69">
        <v>0.42744162524934065</v>
      </c>
      <c r="S69">
        <v>-1.226200687084591</v>
      </c>
      <c r="T69">
        <v>3.110060406462244E-2</v>
      </c>
      <c r="U69">
        <v>1.5072311756231784</v>
      </c>
    </row>
    <row r="70" spans="1:21" x14ac:dyDescent="0.2">
      <c r="A70" t="s">
        <v>3852</v>
      </c>
      <c r="B70" t="s">
        <v>3852</v>
      </c>
      <c r="C70" t="s">
        <v>876</v>
      </c>
      <c r="D70" t="s">
        <v>877</v>
      </c>
      <c r="E70" t="s">
        <v>878</v>
      </c>
      <c r="F70">
        <v>10.544700000000001</v>
      </c>
      <c r="G70">
        <v>10.904</v>
      </c>
      <c r="H70">
        <v>10.536099999999999</v>
      </c>
      <c r="I70">
        <v>11.5418</v>
      </c>
      <c r="J70">
        <v>12.146800000000001</v>
      </c>
      <c r="K70">
        <v>11.950799999999999</v>
      </c>
      <c r="L70">
        <v>1493.7261885759228</v>
      </c>
      <c r="M70">
        <v>1916.1569235587065</v>
      </c>
      <c r="N70">
        <v>1484.8484751544368</v>
      </c>
      <c r="O70">
        <v>2981.4532505169282</v>
      </c>
      <c r="P70">
        <v>4534.7270478175951</v>
      </c>
      <c r="Q70">
        <v>3958.6697473824365</v>
      </c>
      <c r="R70">
        <v>0.42656170388179032</v>
      </c>
      <c r="S70">
        <v>-1.2291736465550318</v>
      </c>
      <c r="T70">
        <v>9.9103871405065574E-3</v>
      </c>
      <c r="U70">
        <v>2.0039093798536052</v>
      </c>
    </row>
    <row r="71" spans="1:21" x14ac:dyDescent="0.2">
      <c r="A71" t="s">
        <v>3853</v>
      </c>
      <c r="B71" t="s">
        <v>3853</v>
      </c>
      <c r="C71" t="s">
        <v>1157</v>
      </c>
      <c r="D71" t="s">
        <v>1158</v>
      </c>
      <c r="E71" t="s">
        <v>1159</v>
      </c>
      <c r="F71">
        <v>8.4728999999999992</v>
      </c>
      <c r="G71">
        <v>9.7822200000000006</v>
      </c>
      <c r="H71">
        <v>10.0716</v>
      </c>
      <c r="I71">
        <v>10.383599999999999</v>
      </c>
      <c r="J71">
        <v>10.9864</v>
      </c>
      <c r="K71">
        <v>11.0442</v>
      </c>
      <c r="L71">
        <v>355.30150759061956</v>
      </c>
      <c r="M71">
        <v>880.52490501370005</v>
      </c>
      <c r="N71">
        <v>1076.1026585311458</v>
      </c>
      <c r="O71">
        <v>1335.9034240048998</v>
      </c>
      <c r="P71">
        <v>2028.7846222835442</v>
      </c>
      <c r="Q71">
        <v>2111.7158425775447</v>
      </c>
      <c r="R71">
        <v>0.42216190004462972</v>
      </c>
      <c r="S71">
        <v>-1.244131713021229</v>
      </c>
      <c r="T71">
        <v>3.2047864636684943E-2</v>
      </c>
      <c r="U71">
        <v>1.4942009024134837</v>
      </c>
    </row>
    <row r="72" spans="1:21" x14ac:dyDescent="0.2">
      <c r="A72" t="s">
        <v>3854</v>
      </c>
      <c r="B72" t="s">
        <v>3854</v>
      </c>
      <c r="C72" t="s">
        <v>84</v>
      </c>
      <c r="D72" t="s">
        <v>85</v>
      </c>
      <c r="E72" t="s">
        <v>86</v>
      </c>
      <c r="F72">
        <v>12.1624</v>
      </c>
      <c r="G72">
        <v>12.1861</v>
      </c>
      <c r="H72">
        <v>13.1625</v>
      </c>
      <c r="I72">
        <v>13.849399999999999</v>
      </c>
      <c r="J72">
        <v>13.8857</v>
      </c>
      <c r="K72">
        <v>13.751899999999999</v>
      </c>
      <c r="L72">
        <v>4584.027551975073</v>
      </c>
      <c r="M72">
        <v>4659.954005569637</v>
      </c>
      <c r="N72">
        <v>9168.6906071293906</v>
      </c>
      <c r="O72">
        <v>14759.947813048697</v>
      </c>
      <c r="P72">
        <v>15136.038049069521</v>
      </c>
      <c r="Q72">
        <v>13795.403174297806</v>
      </c>
      <c r="R72">
        <v>0.42142565321801634</v>
      </c>
      <c r="S72">
        <v>-1.2466499576567893</v>
      </c>
      <c r="T72">
        <v>5.7846370054087303E-3</v>
      </c>
      <c r="U72">
        <v>2.2377238884830395</v>
      </c>
    </row>
    <row r="73" spans="1:21" x14ac:dyDescent="0.2">
      <c r="A73" t="s">
        <v>3855</v>
      </c>
      <c r="B73" t="s">
        <v>3855</v>
      </c>
      <c r="C73" t="s">
        <v>273</v>
      </c>
      <c r="D73" t="s">
        <v>274</v>
      </c>
      <c r="E73" t="s">
        <v>275</v>
      </c>
      <c r="F73">
        <v>13.734</v>
      </c>
      <c r="G73">
        <v>14.083299999999999</v>
      </c>
      <c r="H73">
        <v>14.283200000000001</v>
      </c>
      <c r="I73">
        <v>15.1107</v>
      </c>
      <c r="J73">
        <v>15.2372</v>
      </c>
      <c r="K73">
        <v>15.5174</v>
      </c>
      <c r="L73">
        <v>13625.296459774461</v>
      </c>
      <c r="M73">
        <v>17357.842282034911</v>
      </c>
      <c r="N73">
        <v>19937.542862612863</v>
      </c>
      <c r="O73">
        <v>35381.313810219573</v>
      </c>
      <c r="P73">
        <v>38623.733330424657</v>
      </c>
      <c r="Q73">
        <v>46903.241145236643</v>
      </c>
      <c r="R73">
        <v>0.42115129017477393</v>
      </c>
      <c r="S73">
        <v>-1.2475895091576525</v>
      </c>
      <c r="T73">
        <v>3.8857722616918301E-3</v>
      </c>
      <c r="U73">
        <v>2.4105226562295039</v>
      </c>
    </row>
    <row r="74" spans="1:21" x14ac:dyDescent="0.2">
      <c r="A74" t="s">
        <v>3856</v>
      </c>
      <c r="B74" t="s">
        <v>3856</v>
      </c>
      <c r="C74" t="s">
        <v>994</v>
      </c>
      <c r="D74" t="s">
        <v>995</v>
      </c>
      <c r="E74" t="s">
        <v>996</v>
      </c>
      <c r="F74">
        <v>11.4842</v>
      </c>
      <c r="G74">
        <v>10.824299999999999</v>
      </c>
      <c r="H74">
        <v>10.962999999999999</v>
      </c>
      <c r="I74">
        <v>12.1595</v>
      </c>
      <c r="J74">
        <v>12.159599999999999</v>
      </c>
      <c r="K74">
        <v>12.736700000000001</v>
      </c>
      <c r="L74">
        <v>2864.762850380504</v>
      </c>
      <c r="M74">
        <v>1813.1719091591588</v>
      </c>
      <c r="N74">
        <v>1996.1438840658902</v>
      </c>
      <c r="O74">
        <v>4574.8223301638081</v>
      </c>
      <c r="P74">
        <v>4575.1394436739693</v>
      </c>
      <c r="Q74">
        <v>6825.4100213563488</v>
      </c>
      <c r="R74">
        <v>0.41777297762880966</v>
      </c>
      <c r="S74">
        <v>-1.2592089157942044</v>
      </c>
      <c r="T74">
        <v>1.9208325012784296E-2</v>
      </c>
      <c r="U74">
        <v>1.7165105044470415</v>
      </c>
    </row>
    <row r="75" spans="1:21" x14ac:dyDescent="0.2">
      <c r="A75" t="s">
        <v>3857</v>
      </c>
      <c r="B75" t="s">
        <v>3857</v>
      </c>
      <c r="C75" t="s">
        <v>680</v>
      </c>
      <c r="D75" t="s">
        <v>681</v>
      </c>
      <c r="E75" t="s">
        <v>682</v>
      </c>
      <c r="F75">
        <v>8.9218399999999995</v>
      </c>
      <c r="G75">
        <v>9.1752300000000009</v>
      </c>
      <c r="H75">
        <v>8.6201699999999999</v>
      </c>
      <c r="I75">
        <v>10.342700000000001</v>
      </c>
      <c r="J75">
        <v>9.9387500000000006</v>
      </c>
      <c r="K75">
        <v>10.258100000000001</v>
      </c>
      <c r="L75">
        <v>484.9996849777898</v>
      </c>
      <c r="M75">
        <v>578.12193433979246</v>
      </c>
      <c r="N75">
        <v>393.48641015732505</v>
      </c>
      <c r="O75">
        <v>1298.5627363024807</v>
      </c>
      <c r="P75">
        <v>981.43574042643252</v>
      </c>
      <c r="Q75">
        <v>1224.6043520623882</v>
      </c>
      <c r="R75">
        <v>0.41562713398176293</v>
      </c>
      <c r="S75">
        <v>-1.2666382520430073</v>
      </c>
      <c r="T75">
        <v>3.3862404131600634E-3</v>
      </c>
      <c r="U75">
        <v>2.4702822114951579</v>
      </c>
    </row>
    <row r="76" spans="1:21" x14ac:dyDescent="0.2">
      <c r="A76" t="s">
        <v>3858</v>
      </c>
      <c r="B76" t="s">
        <v>3859</v>
      </c>
      <c r="C76" t="s">
        <v>689</v>
      </c>
      <c r="D76" t="s">
        <v>690</v>
      </c>
      <c r="E76" t="s">
        <v>691</v>
      </c>
      <c r="F76">
        <v>15.381</v>
      </c>
      <c r="G76">
        <v>15.320399999999999</v>
      </c>
      <c r="H76">
        <v>15.3499</v>
      </c>
      <c r="I76">
        <v>16.412800000000001</v>
      </c>
      <c r="J76">
        <v>16.543199999999999</v>
      </c>
      <c r="K76">
        <v>16.8627</v>
      </c>
      <c r="L76">
        <v>42671.937603797931</v>
      </c>
      <c r="M76">
        <v>40916.63835487701</v>
      </c>
      <c r="N76">
        <v>41761.90782080598</v>
      </c>
      <c r="O76">
        <v>87245.9172343596</v>
      </c>
      <c r="P76">
        <v>95499.132001623904</v>
      </c>
      <c r="Q76">
        <v>119173.17443831898</v>
      </c>
      <c r="R76">
        <v>0.41518025064530084</v>
      </c>
      <c r="S76">
        <v>-1.2681902758874679</v>
      </c>
      <c r="T76">
        <v>3.56177741936042E-3</v>
      </c>
      <c r="U76">
        <v>2.4483332237172077</v>
      </c>
    </row>
    <row r="77" spans="1:21" x14ac:dyDescent="0.2">
      <c r="A77" t="s">
        <v>3860</v>
      </c>
      <c r="B77" t="s">
        <v>3861</v>
      </c>
      <c r="C77" t="s">
        <v>814</v>
      </c>
      <c r="D77" t="s">
        <v>815</v>
      </c>
      <c r="E77" t="s">
        <v>816</v>
      </c>
      <c r="F77">
        <v>14.173</v>
      </c>
      <c r="G77">
        <v>14.423500000000001</v>
      </c>
      <c r="H77">
        <v>14.351100000000001</v>
      </c>
      <c r="I77">
        <v>15.4314</v>
      </c>
      <c r="J77">
        <v>15.403600000000001</v>
      </c>
      <c r="K77">
        <v>15.906000000000001</v>
      </c>
      <c r="L77">
        <v>18471.328352590579</v>
      </c>
      <c r="M77">
        <v>21973.849336786305</v>
      </c>
      <c r="N77">
        <v>20898.32942487103</v>
      </c>
      <c r="O77">
        <v>44189.010330426303</v>
      </c>
      <c r="P77">
        <v>43345.662107319338</v>
      </c>
      <c r="Q77">
        <v>61402.083942231307</v>
      </c>
      <c r="R77">
        <v>0.41187621246258677</v>
      </c>
      <c r="S77">
        <v>-1.2797172878199379</v>
      </c>
      <c r="T77">
        <v>8.1157890955084952E-3</v>
      </c>
      <c r="U77">
        <v>2.0906692474749398</v>
      </c>
    </row>
    <row r="78" spans="1:21" x14ac:dyDescent="0.2">
      <c r="A78" t="s">
        <v>3862</v>
      </c>
      <c r="B78" t="s">
        <v>3862</v>
      </c>
      <c r="C78" t="s">
        <v>128</v>
      </c>
      <c r="D78" t="s">
        <v>129</v>
      </c>
      <c r="E78" t="s">
        <v>130</v>
      </c>
      <c r="F78">
        <v>14.359299999999999</v>
      </c>
      <c r="G78">
        <v>14.8672</v>
      </c>
      <c r="H78">
        <v>14.545999999999999</v>
      </c>
      <c r="I78">
        <v>15.7272</v>
      </c>
      <c r="J78">
        <v>15.9618</v>
      </c>
      <c r="K78">
        <v>15.979699999999999</v>
      </c>
      <c r="L78">
        <v>21017.449701083635</v>
      </c>
      <c r="M78">
        <v>29886.368811040862</v>
      </c>
      <c r="N78">
        <v>23921.164462563673</v>
      </c>
      <c r="O78">
        <v>54244.904357785883</v>
      </c>
      <c r="P78">
        <v>63823.495314771455</v>
      </c>
      <c r="Q78">
        <v>64620.307709235247</v>
      </c>
      <c r="R78">
        <v>0.40957639936832513</v>
      </c>
      <c r="S78">
        <v>-1.2877955081999204</v>
      </c>
      <c r="T78">
        <v>1.0545844187141913E-3</v>
      </c>
      <c r="U78">
        <v>2.9769186495761808</v>
      </c>
    </row>
    <row r="79" spans="1:21" x14ac:dyDescent="0.2">
      <c r="A79" t="s">
        <v>3863</v>
      </c>
      <c r="B79" t="s">
        <v>3863</v>
      </c>
      <c r="C79" t="s">
        <v>211</v>
      </c>
      <c r="D79" t="s">
        <v>212</v>
      </c>
      <c r="E79" t="s">
        <v>213</v>
      </c>
      <c r="F79">
        <v>18.972799999999999</v>
      </c>
      <c r="G79">
        <v>18.2254</v>
      </c>
      <c r="H79">
        <v>19.586099999999998</v>
      </c>
      <c r="I79">
        <v>20.489000000000001</v>
      </c>
      <c r="J79">
        <v>20.503299999999999</v>
      </c>
      <c r="K79">
        <v>19.9147</v>
      </c>
      <c r="L79">
        <v>514495.88045177271</v>
      </c>
      <c r="M79">
        <v>306472.90359988087</v>
      </c>
      <c r="N79">
        <v>787052.31029593153</v>
      </c>
      <c r="O79">
        <v>1471646.76860315</v>
      </c>
      <c r="P79">
        <v>1486306.2707690203</v>
      </c>
      <c r="Q79">
        <v>988375.68921776372</v>
      </c>
      <c r="R79">
        <v>0.40747266762091261</v>
      </c>
      <c r="S79">
        <v>-1.2952248051393564</v>
      </c>
      <c r="T79">
        <v>2.2174003394714658E-2</v>
      </c>
      <c r="U79">
        <v>1.6541558903193436</v>
      </c>
    </row>
    <row r="80" spans="1:21" x14ac:dyDescent="0.2">
      <c r="A80" t="s">
        <v>3864</v>
      </c>
      <c r="B80" t="s">
        <v>3864</v>
      </c>
      <c r="C80" t="s">
        <v>870</v>
      </c>
      <c r="D80" t="s">
        <v>871</v>
      </c>
      <c r="E80" t="s">
        <v>872</v>
      </c>
      <c r="F80">
        <v>11.7385</v>
      </c>
      <c r="G80">
        <v>11.489599999999999</v>
      </c>
      <c r="H80">
        <v>11.9153</v>
      </c>
      <c r="I80">
        <v>13.001099999999999</v>
      </c>
      <c r="J80">
        <v>13.3085</v>
      </c>
      <c r="K80">
        <v>12.6936</v>
      </c>
      <c r="L80">
        <v>3416.9655803483765</v>
      </c>
      <c r="M80">
        <v>2875.5057355002705</v>
      </c>
      <c r="N80">
        <v>3862.4485492158537</v>
      </c>
      <c r="O80">
        <v>8198.2484696807678</v>
      </c>
      <c r="P80">
        <v>10145.131888110669</v>
      </c>
      <c r="Q80">
        <v>6624.5190444549326</v>
      </c>
      <c r="R80">
        <v>0.40671903156381906</v>
      </c>
      <c r="S80">
        <v>-1.297895594620039</v>
      </c>
      <c r="T80">
        <v>9.5223692922853393E-3</v>
      </c>
      <c r="U80">
        <v>2.0212549799197133</v>
      </c>
    </row>
    <row r="81" spans="1:21" x14ac:dyDescent="0.2">
      <c r="A81" t="s">
        <v>3865</v>
      </c>
      <c r="B81" t="s">
        <v>3865</v>
      </c>
      <c r="C81" t="s">
        <v>244</v>
      </c>
      <c r="D81" t="s">
        <v>245</v>
      </c>
      <c r="E81" t="s">
        <v>246</v>
      </c>
      <c r="F81">
        <v>15.8392</v>
      </c>
      <c r="G81">
        <v>15.792</v>
      </c>
      <c r="H81">
        <v>16.318999999999999</v>
      </c>
      <c r="I81">
        <v>16.883800000000001</v>
      </c>
      <c r="J81">
        <v>17.5108</v>
      </c>
      <c r="K81">
        <v>17.434899999999999</v>
      </c>
      <c r="L81">
        <v>58623.846070654261</v>
      </c>
      <c r="M81">
        <v>56736.911557896274</v>
      </c>
      <c r="N81">
        <v>81753.903720958755</v>
      </c>
      <c r="O81">
        <v>120928.93852449417</v>
      </c>
      <c r="P81">
        <v>186756.63839959912</v>
      </c>
      <c r="Q81">
        <v>177185.37472671334</v>
      </c>
      <c r="R81">
        <v>0.40653015132873321</v>
      </c>
      <c r="S81">
        <v>-1.2985657375211626</v>
      </c>
      <c r="T81">
        <v>1.216233939632002E-2</v>
      </c>
      <c r="U81">
        <v>1.9149828815439414</v>
      </c>
    </row>
    <row r="82" spans="1:21" x14ac:dyDescent="0.2">
      <c r="A82" t="s">
        <v>3866</v>
      </c>
      <c r="B82" t="s">
        <v>3867</v>
      </c>
      <c r="C82" t="s">
        <v>820</v>
      </c>
      <c r="D82" t="s">
        <v>821</v>
      </c>
      <c r="E82" t="s">
        <v>822</v>
      </c>
      <c r="F82">
        <v>12.1945</v>
      </c>
      <c r="G82">
        <v>11.955299999999999</v>
      </c>
      <c r="H82">
        <v>12.1347</v>
      </c>
      <c r="I82">
        <v>13.291700000000001</v>
      </c>
      <c r="J82">
        <v>13.139900000000001</v>
      </c>
      <c r="K82">
        <v>13.7003</v>
      </c>
      <c r="L82">
        <v>4687.1654325321515</v>
      </c>
      <c r="M82">
        <v>3971.0367581964811</v>
      </c>
      <c r="N82">
        <v>4496.8529737532799</v>
      </c>
      <c r="O82">
        <v>10027.678312640182</v>
      </c>
      <c r="P82">
        <v>9026.1810403834752</v>
      </c>
      <c r="Q82">
        <v>13310.710858648687</v>
      </c>
      <c r="R82">
        <v>0.40646469514177325</v>
      </c>
      <c r="S82">
        <v>-1.2987980472754903</v>
      </c>
      <c r="T82">
        <v>8.1485369927599693E-3</v>
      </c>
      <c r="U82">
        <v>2.0889203585000664</v>
      </c>
    </row>
    <row r="83" spans="1:21" x14ac:dyDescent="0.2">
      <c r="A83" t="s">
        <v>3868</v>
      </c>
      <c r="B83" t="s">
        <v>3869</v>
      </c>
      <c r="C83" t="s">
        <v>90</v>
      </c>
      <c r="D83" t="s">
        <v>91</v>
      </c>
      <c r="E83" t="s">
        <v>92</v>
      </c>
      <c r="F83">
        <v>14.295400000000001</v>
      </c>
      <c r="G83">
        <v>14.290100000000001</v>
      </c>
      <c r="H83">
        <v>14.420199999999999</v>
      </c>
      <c r="I83">
        <v>15.199299999999999</v>
      </c>
      <c r="J83">
        <v>15.550800000000001</v>
      </c>
      <c r="K83">
        <v>16.042899999999999</v>
      </c>
      <c r="L83">
        <v>20106.857499199908</v>
      </c>
      <c r="M83">
        <v>20033.126852122634</v>
      </c>
      <c r="N83">
        <v>21923.644109380177</v>
      </c>
      <c r="O83">
        <v>37622.288818874928</v>
      </c>
      <c r="P83">
        <v>48001.770539608835</v>
      </c>
      <c r="Q83">
        <v>67514.043225383764</v>
      </c>
      <c r="R83">
        <v>0.40527881313347858</v>
      </c>
      <c r="S83">
        <v>-1.303013337677311</v>
      </c>
      <c r="T83">
        <v>2.5910489269939399E-2</v>
      </c>
      <c r="U83">
        <v>1.5865243861176632</v>
      </c>
    </row>
    <row r="84" spans="1:21" x14ac:dyDescent="0.2">
      <c r="A84" t="s">
        <v>3870</v>
      </c>
      <c r="B84" t="s">
        <v>3870</v>
      </c>
      <c r="C84" t="s">
        <v>599</v>
      </c>
      <c r="D84" t="s">
        <v>600</v>
      </c>
      <c r="E84" t="s">
        <v>601</v>
      </c>
      <c r="F84">
        <v>13.131</v>
      </c>
      <c r="G84">
        <v>12.383699999999999</v>
      </c>
      <c r="H84">
        <v>13.2737</v>
      </c>
      <c r="I84">
        <v>14.2212</v>
      </c>
      <c r="J84">
        <v>14.329599999999999</v>
      </c>
      <c r="K84">
        <v>14.3149</v>
      </c>
      <c r="L84">
        <v>8970.6698407409604</v>
      </c>
      <c r="M84">
        <v>5343.9840999334074</v>
      </c>
      <c r="N84">
        <v>9903.3437398605238</v>
      </c>
      <c r="O84">
        <v>19098.874472921412</v>
      </c>
      <c r="P84">
        <v>20589.197798959358</v>
      </c>
      <c r="Q84">
        <v>20380.474211857811</v>
      </c>
      <c r="R84">
        <v>0.40317269350093315</v>
      </c>
      <c r="S84">
        <v>-1.3105301650893364</v>
      </c>
      <c r="T84">
        <v>1.2346030531789195E-3</v>
      </c>
      <c r="U84">
        <v>2.9084726533553682</v>
      </c>
    </row>
    <row r="85" spans="1:21" x14ac:dyDescent="0.2">
      <c r="A85" t="s">
        <v>3871</v>
      </c>
      <c r="B85" t="s">
        <v>3871</v>
      </c>
      <c r="C85" t="s">
        <v>802</v>
      </c>
      <c r="D85" t="s">
        <v>803</v>
      </c>
      <c r="E85" t="s">
        <v>804</v>
      </c>
      <c r="F85">
        <v>10.9754</v>
      </c>
      <c r="G85">
        <v>11.0106</v>
      </c>
      <c r="H85">
        <v>10.046900000000001</v>
      </c>
      <c r="I85">
        <v>12.300599999999999</v>
      </c>
      <c r="J85">
        <v>11.9328</v>
      </c>
      <c r="K85">
        <v>11.8894</v>
      </c>
      <c r="L85">
        <v>2013.3747344495077</v>
      </c>
      <c r="M85">
        <v>2063.1028084575114</v>
      </c>
      <c r="N85">
        <v>1057.8358068565897</v>
      </c>
      <c r="O85">
        <v>5044.8651812795551</v>
      </c>
      <c r="P85">
        <v>3909.5856526926364</v>
      </c>
      <c r="Q85">
        <v>3793.726606829337</v>
      </c>
      <c r="R85">
        <v>0.40274881437803345</v>
      </c>
      <c r="S85">
        <v>-1.3120477529907739</v>
      </c>
      <c r="T85">
        <v>7.9410708396878173E-3</v>
      </c>
      <c r="U85">
        <v>2.1001209297631105</v>
      </c>
    </row>
    <row r="86" spans="1:21" x14ac:dyDescent="0.2">
      <c r="A86" t="s">
        <v>3872</v>
      </c>
      <c r="B86" t="s">
        <v>3873</v>
      </c>
      <c r="C86" t="s">
        <v>784</v>
      </c>
      <c r="D86" t="s">
        <v>785</v>
      </c>
      <c r="E86" t="s">
        <v>786</v>
      </c>
      <c r="F86">
        <v>14.507300000000001</v>
      </c>
      <c r="G86">
        <v>15.1709</v>
      </c>
      <c r="H86">
        <v>14.5489</v>
      </c>
      <c r="I86">
        <v>16.058499999999999</v>
      </c>
      <c r="J86">
        <v>16.338899999999999</v>
      </c>
      <c r="K86">
        <v>15.834300000000001</v>
      </c>
      <c r="L86">
        <v>23288.014138424707</v>
      </c>
      <c r="M86">
        <v>36888.921756699434</v>
      </c>
      <c r="N86">
        <v>23969.297397346643</v>
      </c>
      <c r="O86">
        <v>68248.040295907136</v>
      </c>
      <c r="P86">
        <v>82889.40003318747</v>
      </c>
      <c r="Q86">
        <v>58425.07254831215</v>
      </c>
      <c r="R86">
        <v>0.40153285116263143</v>
      </c>
      <c r="S86">
        <v>-1.3164100691109022</v>
      </c>
      <c r="T86">
        <v>7.526151071168009E-3</v>
      </c>
      <c r="U86">
        <v>2.1234270684083745</v>
      </c>
    </row>
    <row r="87" spans="1:21" x14ac:dyDescent="0.2">
      <c r="A87" t="s">
        <v>3874</v>
      </c>
      <c r="B87" t="s">
        <v>3874</v>
      </c>
      <c r="C87" t="s">
        <v>605</v>
      </c>
      <c r="D87" t="s">
        <v>606</v>
      </c>
      <c r="E87" t="s">
        <v>607</v>
      </c>
      <c r="F87">
        <v>14.7591</v>
      </c>
      <c r="G87">
        <v>14.5405</v>
      </c>
      <c r="H87">
        <v>15.0419</v>
      </c>
      <c r="I87">
        <v>16.059000000000001</v>
      </c>
      <c r="J87">
        <v>15.971399999999999</v>
      </c>
      <c r="K87">
        <v>16.299099999999999</v>
      </c>
      <c r="L87">
        <v>27728.846843988773</v>
      </c>
      <c r="M87">
        <v>23830.143191065872</v>
      </c>
      <c r="N87">
        <v>33733.631135795025</v>
      </c>
      <c r="O87">
        <v>68271.697363482803</v>
      </c>
      <c r="P87">
        <v>64249.606588023038</v>
      </c>
      <c r="Q87">
        <v>80633.962496287437</v>
      </c>
      <c r="R87">
        <v>0.40014315663995026</v>
      </c>
      <c r="S87">
        <v>-1.321411858823812</v>
      </c>
      <c r="T87">
        <v>1.721177207754622E-3</v>
      </c>
      <c r="U87">
        <v>2.7641744135841</v>
      </c>
    </row>
    <row r="88" spans="1:21" x14ac:dyDescent="0.2">
      <c r="A88" t="s">
        <v>3875</v>
      </c>
      <c r="B88" t="s">
        <v>3875</v>
      </c>
      <c r="C88" t="s">
        <v>659</v>
      </c>
      <c r="D88" t="s">
        <v>660</v>
      </c>
      <c r="E88" t="s">
        <v>661</v>
      </c>
      <c r="F88">
        <v>12.886900000000001</v>
      </c>
      <c r="G88">
        <v>13.1981</v>
      </c>
      <c r="H88">
        <v>13.4079</v>
      </c>
      <c r="I88">
        <v>14.2615</v>
      </c>
      <c r="J88">
        <v>14.6738</v>
      </c>
      <c r="K88">
        <v>14.561999999999999</v>
      </c>
      <c r="L88">
        <v>7574.3165444957485</v>
      </c>
      <c r="M88">
        <v>9397.7521224241063</v>
      </c>
      <c r="N88">
        <v>10868.762000488017</v>
      </c>
      <c r="O88">
        <v>19639.900497083134</v>
      </c>
      <c r="P88">
        <v>26136.89242424132</v>
      </c>
      <c r="Q88">
        <v>24187.935222707511</v>
      </c>
      <c r="R88">
        <v>0.39792666113264547</v>
      </c>
      <c r="S88">
        <v>-1.3294255318816457</v>
      </c>
      <c r="T88">
        <v>2.8289867290987856E-3</v>
      </c>
      <c r="U88">
        <v>2.5483690898327529</v>
      </c>
    </row>
    <row r="89" spans="1:21" x14ac:dyDescent="0.2">
      <c r="A89" t="s">
        <v>3876</v>
      </c>
      <c r="B89" t="s">
        <v>3876</v>
      </c>
      <c r="C89" t="s">
        <v>54</v>
      </c>
      <c r="D89" t="s">
        <v>55</v>
      </c>
      <c r="E89" t="s">
        <v>56</v>
      </c>
      <c r="F89">
        <v>11.5345</v>
      </c>
      <c r="G89">
        <v>11.4137</v>
      </c>
      <c r="H89">
        <v>11.141</v>
      </c>
      <c r="I89">
        <v>12.7166</v>
      </c>
      <c r="J89">
        <v>12.3833</v>
      </c>
      <c r="K89">
        <v>12.9595</v>
      </c>
      <c r="L89">
        <v>2966.4052766285654</v>
      </c>
      <c r="M89">
        <v>2728.1362828092297</v>
      </c>
      <c r="N89">
        <v>2258.2664459651332</v>
      </c>
      <c r="O89">
        <v>6730.9760127638165</v>
      </c>
      <c r="P89">
        <v>5342.5026383123677</v>
      </c>
      <c r="Q89">
        <v>7965.2283130075957</v>
      </c>
      <c r="R89">
        <v>0.39687231414966451</v>
      </c>
      <c r="S89">
        <v>-1.3332531715824625</v>
      </c>
      <c r="T89">
        <v>6.8474569355622562E-3</v>
      </c>
      <c r="U89">
        <v>2.1644706903929478</v>
      </c>
    </row>
    <row r="90" spans="1:21" x14ac:dyDescent="0.2">
      <c r="A90" t="s">
        <v>3877</v>
      </c>
      <c r="B90" t="s">
        <v>3877</v>
      </c>
      <c r="C90" t="s">
        <v>873</v>
      </c>
      <c r="D90" t="s">
        <v>874</v>
      </c>
      <c r="E90" t="s">
        <v>875</v>
      </c>
      <c r="F90">
        <v>14.2898</v>
      </c>
      <c r="G90">
        <v>14.7775</v>
      </c>
      <c r="H90">
        <v>14.423400000000001</v>
      </c>
      <c r="I90">
        <v>15.7064</v>
      </c>
      <c r="J90">
        <v>15.6143</v>
      </c>
      <c r="K90">
        <v>16.1632</v>
      </c>
      <c r="L90">
        <v>20028.961513597907</v>
      </c>
      <c r="M90">
        <v>28084.762844466342</v>
      </c>
      <c r="N90">
        <v>21972.326278400713</v>
      </c>
      <c r="O90">
        <v>53468.441308266076</v>
      </c>
      <c r="P90">
        <v>50161.747911349019</v>
      </c>
      <c r="Q90">
        <v>73385.122903921947</v>
      </c>
      <c r="R90">
        <v>0.39593213601517513</v>
      </c>
      <c r="S90">
        <v>-1.3366749257558759</v>
      </c>
      <c r="T90">
        <v>9.5881757691418778E-3</v>
      </c>
      <c r="U90">
        <v>2.0182640131376832</v>
      </c>
    </row>
    <row r="91" spans="1:21" x14ac:dyDescent="0.2">
      <c r="A91" t="s">
        <v>3878</v>
      </c>
      <c r="B91" t="s">
        <v>3878</v>
      </c>
      <c r="C91" t="s">
        <v>799</v>
      </c>
      <c r="D91" t="s">
        <v>800</v>
      </c>
      <c r="E91" t="s">
        <v>801</v>
      </c>
      <c r="F91">
        <v>12.0106</v>
      </c>
      <c r="G91">
        <v>11.1187</v>
      </c>
      <c r="H91">
        <v>12.509600000000001</v>
      </c>
      <c r="I91">
        <v>13.3002</v>
      </c>
      <c r="J91">
        <v>13.1593</v>
      </c>
      <c r="K91">
        <v>13.498799999999999</v>
      </c>
      <c r="L91">
        <v>4126.2056169150228</v>
      </c>
      <c r="M91">
        <v>2223.6284031415485</v>
      </c>
      <c r="N91">
        <v>5831.2925994022025</v>
      </c>
      <c r="O91">
        <v>10086.933283073216</v>
      </c>
      <c r="P91">
        <v>9148.3763381631725</v>
      </c>
      <c r="Q91">
        <v>11575.605179832748</v>
      </c>
      <c r="R91">
        <v>0.39535102083486634</v>
      </c>
      <c r="S91">
        <v>-1.3387939450532813</v>
      </c>
      <c r="T91">
        <v>7.8588733371594919E-3</v>
      </c>
      <c r="U91">
        <v>2.1046397107705985</v>
      </c>
    </row>
    <row r="92" spans="1:21" x14ac:dyDescent="0.2">
      <c r="A92" t="s">
        <v>3879</v>
      </c>
      <c r="B92" t="s">
        <v>3879</v>
      </c>
      <c r="C92" t="s">
        <v>766</v>
      </c>
      <c r="D92" t="s">
        <v>767</v>
      </c>
      <c r="E92" t="s">
        <v>768</v>
      </c>
      <c r="F92">
        <v>13.740600000000001</v>
      </c>
      <c r="G92">
        <v>13.139900000000001</v>
      </c>
      <c r="H92">
        <v>14.004899999999999</v>
      </c>
      <c r="I92">
        <v>14.704000000000001</v>
      </c>
      <c r="J92">
        <v>15.1158</v>
      </c>
      <c r="K92">
        <v>15.1881</v>
      </c>
      <c r="L92">
        <v>13687.771872627849</v>
      </c>
      <c r="M92">
        <v>9026.1810403834752</v>
      </c>
      <c r="N92">
        <v>16439.741572034156</v>
      </c>
      <c r="O92">
        <v>26689.783826684812</v>
      </c>
      <c r="P92">
        <v>35506.609879063049</v>
      </c>
      <c r="Q92">
        <v>37331.348427027391</v>
      </c>
      <c r="R92">
        <v>0.39339478266082217</v>
      </c>
      <c r="S92">
        <v>-1.3459502706701854</v>
      </c>
      <c r="T92">
        <v>6.9072889461732579E-3</v>
      </c>
      <c r="U92">
        <v>2.1606923761780323</v>
      </c>
    </row>
    <row r="93" spans="1:21" x14ac:dyDescent="0.2">
      <c r="A93" t="s">
        <v>3880</v>
      </c>
      <c r="B93" t="s">
        <v>3881</v>
      </c>
      <c r="C93" t="s">
        <v>725</v>
      </c>
      <c r="D93" t="s">
        <v>726</v>
      </c>
      <c r="E93" t="s">
        <v>727</v>
      </c>
      <c r="F93">
        <v>13.077</v>
      </c>
      <c r="G93">
        <v>13.2156</v>
      </c>
      <c r="H93">
        <v>13.9162</v>
      </c>
      <c r="I93">
        <v>14.56</v>
      </c>
      <c r="J93">
        <v>14.9298</v>
      </c>
      <c r="K93">
        <v>14.8847</v>
      </c>
      <c r="L93">
        <v>8641.1044214215581</v>
      </c>
      <c r="M93">
        <v>9512.4417574054532</v>
      </c>
      <c r="N93">
        <v>15459.435286922228</v>
      </c>
      <c r="O93">
        <v>24154.426856097409</v>
      </c>
      <c r="P93">
        <v>31211.714757557718</v>
      </c>
      <c r="Q93">
        <v>30251.100364417107</v>
      </c>
      <c r="R93">
        <v>0.39259593849516888</v>
      </c>
      <c r="S93">
        <v>-1.3488828470531902</v>
      </c>
      <c r="T93">
        <v>4.8896384371918868E-3</v>
      </c>
      <c r="U93">
        <v>2.3107232534608078</v>
      </c>
    </row>
    <row r="94" spans="1:21" x14ac:dyDescent="0.2">
      <c r="A94" t="s">
        <v>3882</v>
      </c>
      <c r="B94" t="s">
        <v>3882</v>
      </c>
      <c r="C94" t="s">
        <v>315</v>
      </c>
      <c r="D94" t="s">
        <v>316</v>
      </c>
      <c r="E94" t="s">
        <v>317</v>
      </c>
      <c r="F94">
        <v>13.4756</v>
      </c>
      <c r="G94">
        <v>13.251099999999999</v>
      </c>
      <c r="H94">
        <v>13.8727</v>
      </c>
      <c r="I94">
        <v>14.7866</v>
      </c>
      <c r="J94">
        <v>14.812900000000001</v>
      </c>
      <c r="K94">
        <v>15.1127</v>
      </c>
      <c r="L94">
        <v>11390.946433420884</v>
      </c>
      <c r="M94">
        <v>9749.4154107045433</v>
      </c>
      <c r="N94">
        <v>15000.261177317834</v>
      </c>
      <c r="O94">
        <v>28262.471270659433</v>
      </c>
      <c r="P94">
        <v>28782.414469146173</v>
      </c>
      <c r="Q94">
        <v>35430.396739877346</v>
      </c>
      <c r="R94">
        <v>0.39081386995907202</v>
      </c>
      <c r="S94">
        <v>-1.3554464255184047</v>
      </c>
      <c r="T94">
        <v>2.5057433940066849E-3</v>
      </c>
      <c r="U94">
        <v>2.6010634059168813</v>
      </c>
    </row>
    <row r="95" spans="1:21" x14ac:dyDescent="0.2">
      <c r="A95" t="s">
        <v>3883</v>
      </c>
      <c r="B95" t="s">
        <v>3883</v>
      </c>
      <c r="C95" t="s">
        <v>345</v>
      </c>
      <c r="D95" t="s">
        <v>346</v>
      </c>
      <c r="E95" t="s">
        <v>347</v>
      </c>
      <c r="F95">
        <v>12.7349</v>
      </c>
      <c r="G95">
        <v>12.7927</v>
      </c>
      <c r="H95">
        <v>12.838699999999999</v>
      </c>
      <c r="I95">
        <v>14.161199999999999</v>
      </c>
      <c r="J95">
        <v>14.0473</v>
      </c>
      <c r="K95">
        <v>14.2334</v>
      </c>
      <c r="L95">
        <v>6816.899506913086</v>
      </c>
      <c r="M95">
        <v>7095.5558948413236</v>
      </c>
      <c r="N95">
        <v>7325.4415142736598</v>
      </c>
      <c r="O95">
        <v>18320.865001370734</v>
      </c>
      <c r="P95">
        <v>16930.066270118179</v>
      </c>
      <c r="Q95">
        <v>19261.066926268719</v>
      </c>
      <c r="R95">
        <v>0.38960041125224609</v>
      </c>
      <c r="S95">
        <v>-1.3599328945942559</v>
      </c>
      <c r="T95">
        <v>8.9038313902347268E-5</v>
      </c>
      <c r="U95">
        <v>4.0504230727281527</v>
      </c>
    </row>
    <row r="96" spans="1:21" x14ac:dyDescent="0.2">
      <c r="A96" t="s">
        <v>3884</v>
      </c>
      <c r="B96" t="s">
        <v>3885</v>
      </c>
      <c r="C96" t="s">
        <v>220</v>
      </c>
      <c r="D96" t="s">
        <v>221</v>
      </c>
      <c r="E96" t="s">
        <v>222</v>
      </c>
      <c r="F96">
        <v>17.096399999999999</v>
      </c>
      <c r="G96">
        <v>16.903400000000001</v>
      </c>
      <c r="H96">
        <v>17.128299999999999</v>
      </c>
      <c r="I96">
        <v>18.3827</v>
      </c>
      <c r="J96">
        <v>18.249300000000002</v>
      </c>
      <c r="K96">
        <v>18.572700000000001</v>
      </c>
      <c r="L96">
        <v>140129.38560987965</v>
      </c>
      <c r="M96">
        <v>122583.05164713596</v>
      </c>
      <c r="N96">
        <v>143262.35129073067</v>
      </c>
      <c r="O96">
        <v>341777.99781706621</v>
      </c>
      <c r="P96">
        <v>311592.28775048762</v>
      </c>
      <c r="Q96">
        <v>389887.93879186671</v>
      </c>
      <c r="R96">
        <v>0.38914122991651673</v>
      </c>
      <c r="S96">
        <v>-1.3616342514440225</v>
      </c>
      <c r="T96">
        <v>8.5573345503623332E-4</v>
      </c>
      <c r="U96">
        <v>3.0676614888666012</v>
      </c>
    </row>
    <row r="97" spans="1:21" x14ac:dyDescent="0.2">
      <c r="A97" t="s">
        <v>3886</v>
      </c>
      <c r="B97" t="s">
        <v>3887</v>
      </c>
      <c r="C97" t="s">
        <v>223</v>
      </c>
      <c r="D97" t="s">
        <v>224</v>
      </c>
      <c r="E97" t="s">
        <v>225</v>
      </c>
      <c r="F97">
        <v>10.987399999999999</v>
      </c>
      <c r="G97">
        <v>11.3284</v>
      </c>
      <c r="H97">
        <v>10.7432</v>
      </c>
      <c r="I97">
        <v>12.6204</v>
      </c>
      <c r="J97">
        <v>12.4102</v>
      </c>
      <c r="K97">
        <v>12.142099999999999</v>
      </c>
      <c r="L97">
        <v>2030.1913561049125</v>
      </c>
      <c r="M97">
        <v>2571.5099132552746</v>
      </c>
      <c r="N97">
        <v>1714.0577474048473</v>
      </c>
      <c r="O97">
        <v>6296.7863404326481</v>
      </c>
      <c r="P97">
        <v>5443.0516094144605</v>
      </c>
      <c r="Q97">
        <v>4519.9778893469502</v>
      </c>
      <c r="R97">
        <v>0.3884274630922317</v>
      </c>
      <c r="S97">
        <v>-1.3642828872654924</v>
      </c>
      <c r="T97">
        <v>4.3772366401174578E-3</v>
      </c>
      <c r="U97">
        <v>2.3587999741273094</v>
      </c>
    </row>
    <row r="98" spans="1:21" x14ac:dyDescent="0.2">
      <c r="A98" t="s">
        <v>3888</v>
      </c>
      <c r="B98" t="s">
        <v>3888</v>
      </c>
      <c r="C98" t="s">
        <v>321</v>
      </c>
      <c r="D98" t="s">
        <v>322</v>
      </c>
      <c r="E98" t="s">
        <v>323</v>
      </c>
      <c r="F98">
        <v>13.4048</v>
      </c>
      <c r="G98">
        <v>13.317</v>
      </c>
      <c r="H98">
        <v>13.924300000000001</v>
      </c>
      <c r="I98">
        <v>14.8515</v>
      </c>
      <c r="J98">
        <v>14.797000000000001</v>
      </c>
      <c r="K98">
        <v>15.163</v>
      </c>
      <c r="L98">
        <v>10845.432753512852</v>
      </c>
      <c r="M98">
        <v>10205.08090834512</v>
      </c>
      <c r="N98">
        <v>15546.476282024441</v>
      </c>
      <c r="O98">
        <v>29562.896342711356</v>
      </c>
      <c r="P98">
        <v>28466.943923015609</v>
      </c>
      <c r="Q98">
        <v>36687.47513542213</v>
      </c>
      <c r="R98">
        <v>0.38638119956088224</v>
      </c>
      <c r="S98">
        <v>-1.3719031972979165</v>
      </c>
      <c r="T98">
        <v>3.2571988509622002E-3</v>
      </c>
      <c r="U98">
        <v>2.4871557270846725</v>
      </c>
    </row>
    <row r="99" spans="1:21" x14ac:dyDescent="0.2">
      <c r="A99" t="s">
        <v>3889</v>
      </c>
      <c r="B99" t="s">
        <v>3889</v>
      </c>
      <c r="C99" t="s">
        <v>852</v>
      </c>
      <c r="D99" t="s">
        <v>853</v>
      </c>
      <c r="E99" t="s">
        <v>854</v>
      </c>
      <c r="F99">
        <v>12.8414</v>
      </c>
      <c r="G99">
        <v>13.2095</v>
      </c>
      <c r="H99">
        <v>13.7889</v>
      </c>
      <c r="I99">
        <v>14.4117</v>
      </c>
      <c r="J99">
        <v>14.727600000000001</v>
      </c>
      <c r="K99">
        <v>14.9514</v>
      </c>
      <c r="L99">
        <v>7339.1638956251973</v>
      </c>
      <c r="M99">
        <v>9472.3061824497418</v>
      </c>
      <c r="N99">
        <v>14153.782162944153</v>
      </c>
      <c r="O99">
        <v>21794.855225085121</v>
      </c>
      <c r="P99">
        <v>27129.973161977465</v>
      </c>
      <c r="Q99">
        <v>31682.531633970189</v>
      </c>
      <c r="R99">
        <v>0.384149192244224</v>
      </c>
      <c r="S99">
        <v>-1.3802613748022878</v>
      </c>
      <c r="T99">
        <v>9.0726711016703033E-3</v>
      </c>
      <c r="U99">
        <v>2.0422648326825934</v>
      </c>
    </row>
    <row r="100" spans="1:21" x14ac:dyDescent="0.2">
      <c r="A100" t="s">
        <v>3890</v>
      </c>
      <c r="B100" t="s">
        <v>3891</v>
      </c>
      <c r="C100" t="s">
        <v>392</v>
      </c>
      <c r="D100" t="s">
        <v>393</v>
      </c>
      <c r="E100" t="s">
        <v>394</v>
      </c>
      <c r="F100">
        <v>15.732100000000001</v>
      </c>
      <c r="G100">
        <v>15.857900000000001</v>
      </c>
      <c r="H100">
        <v>15.628500000000001</v>
      </c>
      <c r="I100">
        <v>16.990300000000001</v>
      </c>
      <c r="J100">
        <v>17.073599999999999</v>
      </c>
      <c r="K100">
        <v>17.288699999999999</v>
      </c>
      <c r="L100">
        <v>54429.456130475555</v>
      </c>
      <c r="M100">
        <v>59388.665734996313</v>
      </c>
      <c r="N100">
        <v>50657.912234257739</v>
      </c>
      <c r="O100">
        <v>130193.68976397649</v>
      </c>
      <c r="P100">
        <v>137932.22247554225</v>
      </c>
      <c r="Q100">
        <v>160109.56811196302</v>
      </c>
      <c r="R100">
        <v>0.3840784840264358</v>
      </c>
      <c r="S100">
        <v>-1.3805269481436087</v>
      </c>
      <c r="T100">
        <v>7.0250468537342463E-4</v>
      </c>
      <c r="U100">
        <v>3.1533507748747849</v>
      </c>
    </row>
    <row r="101" spans="1:21" x14ac:dyDescent="0.2">
      <c r="A101" t="s">
        <v>3892</v>
      </c>
      <c r="B101" t="s">
        <v>3892</v>
      </c>
      <c r="C101" t="s">
        <v>754</v>
      </c>
      <c r="D101" t="s">
        <v>755</v>
      </c>
      <c r="E101" t="s">
        <v>756</v>
      </c>
      <c r="F101">
        <v>17.7971</v>
      </c>
      <c r="G101">
        <v>18.5289</v>
      </c>
      <c r="H101">
        <v>18.525200000000002</v>
      </c>
      <c r="I101">
        <v>19.449200000000001</v>
      </c>
      <c r="J101">
        <v>19.6737</v>
      </c>
      <c r="K101">
        <v>19.948599999999999</v>
      </c>
      <c r="L101">
        <v>227751.33735675426</v>
      </c>
      <c r="M101">
        <v>378228.87995185301</v>
      </c>
      <c r="N101">
        <v>377260.10012835718</v>
      </c>
      <c r="O101">
        <v>715801.47944017989</v>
      </c>
      <c r="P101">
        <v>836322.58610234805</v>
      </c>
      <c r="Q101">
        <v>1011875.2455862277</v>
      </c>
      <c r="R101">
        <v>0.38347916599248627</v>
      </c>
      <c r="S101">
        <v>-1.3827798950882084</v>
      </c>
      <c r="T101">
        <v>6.0925225318204266E-3</v>
      </c>
      <c r="U101">
        <v>2.2152028560000812</v>
      </c>
    </row>
    <row r="102" spans="1:21" x14ac:dyDescent="0.2">
      <c r="A102" t="s">
        <v>3893</v>
      </c>
      <c r="B102" t="s">
        <v>3893</v>
      </c>
      <c r="C102" t="s">
        <v>575</v>
      </c>
      <c r="D102" t="s">
        <v>576</v>
      </c>
      <c r="E102" t="s">
        <v>577</v>
      </c>
      <c r="F102">
        <v>11.849399999999999</v>
      </c>
      <c r="G102">
        <v>12.324400000000001</v>
      </c>
      <c r="H102">
        <v>11.849500000000001</v>
      </c>
      <c r="I102">
        <v>13.3278</v>
      </c>
      <c r="J102">
        <v>13.346299999999999</v>
      </c>
      <c r="K102">
        <v>13.553100000000001</v>
      </c>
      <c r="L102">
        <v>3689.9869532621801</v>
      </c>
      <c r="M102">
        <v>5128.7800973196172</v>
      </c>
      <c r="N102">
        <v>3690.2427325320068</v>
      </c>
      <c r="O102">
        <v>10281.762698819593</v>
      </c>
      <c r="P102">
        <v>10414.456999094838</v>
      </c>
      <c r="Q102">
        <v>12019.589460999789</v>
      </c>
      <c r="R102">
        <v>0.38235367257317004</v>
      </c>
      <c r="S102">
        <v>-1.3870203634040943</v>
      </c>
      <c r="T102">
        <v>7.9180718599160184E-4</v>
      </c>
      <c r="U102">
        <v>3.1013805611562586</v>
      </c>
    </row>
    <row r="103" spans="1:21" x14ac:dyDescent="0.2">
      <c r="A103" t="s">
        <v>3894</v>
      </c>
      <c r="B103" t="s">
        <v>3895</v>
      </c>
      <c r="C103" t="s">
        <v>238</v>
      </c>
      <c r="D103" t="s">
        <v>239</v>
      </c>
      <c r="E103" t="s">
        <v>240</v>
      </c>
      <c r="F103">
        <v>15.1165</v>
      </c>
      <c r="G103">
        <v>15.1922</v>
      </c>
      <c r="H103">
        <v>15.2742</v>
      </c>
      <c r="I103">
        <v>16.5792</v>
      </c>
      <c r="J103">
        <v>16.557400000000001</v>
      </c>
      <c r="K103">
        <v>16.613900000000001</v>
      </c>
      <c r="L103">
        <v>35523.841973827468</v>
      </c>
      <c r="M103">
        <v>37437.591409196088</v>
      </c>
      <c r="N103">
        <v>39627.106288345429</v>
      </c>
      <c r="O103">
        <v>97912.131288063334</v>
      </c>
      <c r="P103">
        <v>96443.741472803129</v>
      </c>
      <c r="Q103">
        <v>100295.68409909043</v>
      </c>
      <c r="R103">
        <v>0.38210739787429826</v>
      </c>
      <c r="S103">
        <v>-1.387949905306973</v>
      </c>
      <c r="T103">
        <v>3.1262097954812878E-6</v>
      </c>
      <c r="U103">
        <v>5.5049818804554906</v>
      </c>
    </row>
    <row r="104" spans="1:21" x14ac:dyDescent="0.2">
      <c r="A104" t="s">
        <v>3896</v>
      </c>
      <c r="B104" t="s">
        <v>3896</v>
      </c>
      <c r="C104" t="s">
        <v>309</v>
      </c>
      <c r="D104" t="s">
        <v>310</v>
      </c>
      <c r="E104" t="s">
        <v>311</v>
      </c>
      <c r="F104">
        <v>11.4346</v>
      </c>
      <c r="G104">
        <v>11.775700000000001</v>
      </c>
      <c r="H104">
        <v>10.7453</v>
      </c>
      <c r="I104">
        <v>12.837300000000001</v>
      </c>
      <c r="J104">
        <v>12.513500000000001</v>
      </c>
      <c r="K104">
        <v>12.926600000000001</v>
      </c>
      <c r="L104">
        <v>2767.9458420997744</v>
      </c>
      <c r="M104">
        <v>3506.218040146558</v>
      </c>
      <c r="N104">
        <v>1716.5545621764741</v>
      </c>
      <c r="O104">
        <v>7318.3363095133273</v>
      </c>
      <c r="P104">
        <v>5847.0775069494675</v>
      </c>
      <c r="Q104">
        <v>7785.6404201138412</v>
      </c>
      <c r="R104">
        <v>0.38139934889159421</v>
      </c>
      <c r="S104">
        <v>-1.3906257141409142</v>
      </c>
      <c r="T104">
        <v>5.2322862728692437E-3</v>
      </c>
      <c r="U104">
        <v>2.2813085025801496</v>
      </c>
    </row>
    <row r="105" spans="1:21" x14ac:dyDescent="0.2">
      <c r="A105" t="s">
        <v>3897</v>
      </c>
      <c r="B105" t="s">
        <v>3897</v>
      </c>
      <c r="C105" t="s">
        <v>3633</v>
      </c>
      <c r="D105" t="s">
        <v>935</v>
      </c>
      <c r="E105" t="s">
        <v>946</v>
      </c>
      <c r="F105">
        <v>12.1616</v>
      </c>
      <c r="G105">
        <v>12.2433</v>
      </c>
      <c r="H105">
        <v>12.081</v>
      </c>
      <c r="I105">
        <v>13.194100000000001</v>
      </c>
      <c r="J105">
        <v>13.4598</v>
      </c>
      <c r="K105">
        <v>13.9259</v>
      </c>
      <c r="L105">
        <v>4581.486331997361</v>
      </c>
      <c r="M105">
        <v>4848.4234816009421</v>
      </c>
      <c r="N105">
        <v>4332.5479469810734</v>
      </c>
      <c r="O105">
        <v>9371.7321089415473</v>
      </c>
      <c r="P105">
        <v>11266.876545189471</v>
      </c>
      <c r="Q105">
        <v>15563.727440253635</v>
      </c>
      <c r="R105">
        <v>0.38015385870952328</v>
      </c>
      <c r="S105">
        <v>-1.3953446598252313</v>
      </c>
      <c r="T105">
        <v>1.5221967197746853E-2</v>
      </c>
      <c r="U105">
        <v>1.8175292182672365</v>
      </c>
    </row>
    <row r="106" spans="1:21" x14ac:dyDescent="0.2">
      <c r="A106" t="s">
        <v>3898</v>
      </c>
      <c r="B106" t="s">
        <v>3898</v>
      </c>
      <c r="C106" t="s">
        <v>270</v>
      </c>
      <c r="D106" t="s">
        <v>271</v>
      </c>
      <c r="E106" t="s">
        <v>272</v>
      </c>
      <c r="F106">
        <v>10.519299999999999</v>
      </c>
      <c r="G106">
        <v>9.0698100000000004</v>
      </c>
      <c r="H106">
        <v>8.3083100000000005</v>
      </c>
      <c r="I106">
        <v>10.8949</v>
      </c>
      <c r="J106">
        <v>11.1478</v>
      </c>
      <c r="K106">
        <v>10.961</v>
      </c>
      <c r="L106">
        <v>1467.6578891312863</v>
      </c>
      <c r="M106">
        <v>537.3841649539404</v>
      </c>
      <c r="N106">
        <v>316.99362133968424</v>
      </c>
      <c r="O106">
        <v>1904.1085351512136</v>
      </c>
      <c r="P106">
        <v>2268.9356853493869</v>
      </c>
      <c r="Q106">
        <v>1993.3785582760722</v>
      </c>
      <c r="R106">
        <v>0.37656121851015362</v>
      </c>
      <c r="S106">
        <v>-1.4090436683395708</v>
      </c>
      <c r="T106">
        <v>2.5586208717215352E-2</v>
      </c>
      <c r="U106">
        <v>1.5919940617163979</v>
      </c>
    </row>
    <row r="107" spans="1:21" x14ac:dyDescent="0.2">
      <c r="A107" t="s">
        <v>3899</v>
      </c>
      <c r="B107" t="s">
        <v>3899</v>
      </c>
      <c r="C107" t="s">
        <v>105</v>
      </c>
      <c r="D107" t="s">
        <v>106</v>
      </c>
      <c r="E107" t="s">
        <v>107</v>
      </c>
      <c r="F107">
        <v>11.475300000000001</v>
      </c>
      <c r="G107">
        <v>10.5855</v>
      </c>
      <c r="H107">
        <v>10.734</v>
      </c>
      <c r="I107">
        <v>12.2844</v>
      </c>
      <c r="J107">
        <v>12.277200000000001</v>
      </c>
      <c r="K107">
        <v>12.611499999999999</v>
      </c>
      <c r="L107">
        <v>2847.1444997398048</v>
      </c>
      <c r="M107">
        <v>1536.5723681603424</v>
      </c>
      <c r="N107">
        <v>1703.1620574718072</v>
      </c>
      <c r="O107">
        <v>4988.5333358475837</v>
      </c>
      <c r="P107">
        <v>4963.6992842607988</v>
      </c>
      <c r="Q107">
        <v>6258.0609745125375</v>
      </c>
      <c r="R107">
        <v>0.37549467502499589</v>
      </c>
      <c r="S107">
        <v>-1.4131356461877709</v>
      </c>
      <c r="T107">
        <v>4.7264663433151033E-3</v>
      </c>
      <c r="U107">
        <v>2.3254634303260309</v>
      </c>
    </row>
    <row r="108" spans="1:21" x14ac:dyDescent="0.2">
      <c r="A108" t="s">
        <v>3900</v>
      </c>
      <c r="B108" t="s">
        <v>3900</v>
      </c>
      <c r="C108" t="s">
        <v>1207</v>
      </c>
      <c r="D108" t="s">
        <v>1208</v>
      </c>
      <c r="E108" t="s">
        <v>1209</v>
      </c>
      <c r="F108">
        <v>11.092000000000001</v>
      </c>
      <c r="G108">
        <v>11.5983</v>
      </c>
      <c r="H108">
        <v>8.7767300000000006</v>
      </c>
      <c r="I108">
        <v>12.482799999999999</v>
      </c>
      <c r="J108">
        <v>11.8606</v>
      </c>
      <c r="K108">
        <v>12.5359</v>
      </c>
      <c r="L108">
        <v>2182.854115467147</v>
      </c>
      <c r="M108">
        <v>3100.5318624472579</v>
      </c>
      <c r="N108">
        <v>438.59027110555473</v>
      </c>
      <c r="O108">
        <v>5723.9684311815281</v>
      </c>
      <c r="P108">
        <v>3718.7447210720657</v>
      </c>
      <c r="Q108">
        <v>5938.5705828598211</v>
      </c>
      <c r="R108">
        <v>0.3720090174240433</v>
      </c>
      <c r="S108">
        <v>-1.4265905024914884</v>
      </c>
      <c r="T108">
        <v>3.7761304764114427E-2</v>
      </c>
      <c r="U108">
        <v>1.4229530079633428</v>
      </c>
    </row>
    <row r="109" spans="1:21" x14ac:dyDescent="0.2">
      <c r="A109" t="s">
        <v>3901</v>
      </c>
      <c r="B109" t="s">
        <v>3901</v>
      </c>
      <c r="C109" t="s">
        <v>861</v>
      </c>
      <c r="D109" t="s">
        <v>862</v>
      </c>
      <c r="E109" t="s">
        <v>863</v>
      </c>
      <c r="F109">
        <v>9.4328199999999995</v>
      </c>
      <c r="G109">
        <v>9.0578699999999994</v>
      </c>
      <c r="H109">
        <v>10.277100000000001</v>
      </c>
      <c r="I109">
        <v>11.279500000000001</v>
      </c>
      <c r="J109">
        <v>11.197800000000001</v>
      </c>
      <c r="K109">
        <v>10.827400000000001</v>
      </c>
      <c r="L109">
        <v>691.13321273649387</v>
      </c>
      <c r="M109">
        <v>532.95503173440466</v>
      </c>
      <c r="N109">
        <v>1240.8388096920612</v>
      </c>
      <c r="O109">
        <v>2485.8094580258567</v>
      </c>
      <c r="P109">
        <v>2348.9495294942176</v>
      </c>
      <c r="Q109">
        <v>1817.0721624951577</v>
      </c>
      <c r="R109">
        <v>0.37056368367939047</v>
      </c>
      <c r="S109">
        <v>-1.4322065949115916</v>
      </c>
      <c r="T109">
        <v>9.2061057840505892E-3</v>
      </c>
      <c r="U109">
        <v>2.0359240390916757</v>
      </c>
    </row>
    <row r="110" spans="1:21" x14ac:dyDescent="0.2">
      <c r="A110" t="s">
        <v>3902</v>
      </c>
      <c r="B110" t="s">
        <v>3902</v>
      </c>
      <c r="C110" t="s">
        <v>988</v>
      </c>
      <c r="D110" t="s">
        <v>989</v>
      </c>
      <c r="E110" t="s">
        <v>990</v>
      </c>
      <c r="F110">
        <v>11.089600000000001</v>
      </c>
      <c r="G110">
        <v>11.0786</v>
      </c>
      <c r="H110">
        <v>11.3453</v>
      </c>
      <c r="I110">
        <v>12.083399999999999</v>
      </c>
      <c r="J110">
        <v>12.7065</v>
      </c>
      <c r="K110">
        <v>12.9298</v>
      </c>
      <c r="L110">
        <v>2179.2258401967151</v>
      </c>
      <c r="M110">
        <v>2162.6732572395977</v>
      </c>
      <c r="N110">
        <v>2601.810187209885</v>
      </c>
      <c r="O110">
        <v>4339.7613694194624</v>
      </c>
      <c r="P110">
        <v>6684.0184483310713</v>
      </c>
      <c r="Q110">
        <v>7802.9286893894277</v>
      </c>
      <c r="R110">
        <v>0.36882226556027153</v>
      </c>
      <c r="S110">
        <v>-1.4390023419298668</v>
      </c>
      <c r="T110">
        <v>1.8397069603570265E-2</v>
      </c>
      <c r="U110">
        <v>1.7352513485313292</v>
      </c>
    </row>
    <row r="111" spans="1:21" x14ac:dyDescent="0.2">
      <c r="A111" t="s">
        <v>3903</v>
      </c>
      <c r="B111" t="s">
        <v>3903</v>
      </c>
      <c r="C111" t="s">
        <v>1135</v>
      </c>
      <c r="D111" t="s">
        <v>1136</v>
      </c>
      <c r="E111" t="s">
        <v>1137</v>
      </c>
      <c r="F111">
        <v>10.382199999999999</v>
      </c>
      <c r="G111">
        <v>9.2256</v>
      </c>
      <c r="H111">
        <v>10.238099999999999</v>
      </c>
      <c r="I111">
        <v>10.8903</v>
      </c>
      <c r="J111">
        <v>11.799200000000001</v>
      </c>
      <c r="K111">
        <v>11.581099999999999</v>
      </c>
      <c r="L111">
        <v>1334.6076840349472</v>
      </c>
      <c r="M111">
        <v>598.66287638816982</v>
      </c>
      <c r="N111">
        <v>1207.7448620688263</v>
      </c>
      <c r="O111">
        <v>1898.0469974952803</v>
      </c>
      <c r="P111">
        <v>3563.7983698098851</v>
      </c>
      <c r="Q111">
        <v>3063.7863912562107</v>
      </c>
      <c r="R111">
        <v>0.36842025452691635</v>
      </c>
      <c r="S111">
        <v>-1.4405757166766719</v>
      </c>
      <c r="T111">
        <v>2.9824591908780784E-2</v>
      </c>
      <c r="U111">
        <v>1.5254254900877009</v>
      </c>
    </row>
    <row r="112" spans="1:21" x14ac:dyDescent="0.2">
      <c r="A112" t="s">
        <v>3904</v>
      </c>
      <c r="B112" t="s">
        <v>3904</v>
      </c>
      <c r="C112">
        <v>0</v>
      </c>
      <c r="D112" t="s">
        <v>368</v>
      </c>
      <c r="E112" t="s">
        <v>369</v>
      </c>
      <c r="F112">
        <v>13.5823</v>
      </c>
      <c r="G112">
        <v>13.6515</v>
      </c>
      <c r="H112">
        <v>13.847300000000001</v>
      </c>
      <c r="I112">
        <v>15.077500000000001</v>
      </c>
      <c r="J112">
        <v>15.098000000000001</v>
      </c>
      <c r="K112">
        <v>15.246700000000001</v>
      </c>
      <c r="L112">
        <v>12265.343349090952</v>
      </c>
      <c r="M112">
        <v>12867.998031906171</v>
      </c>
      <c r="N112">
        <v>14738.478728092092</v>
      </c>
      <c r="O112">
        <v>34576.39887608165</v>
      </c>
      <c r="P112">
        <v>35071.220070043608</v>
      </c>
      <c r="Q112">
        <v>38878.905903770908</v>
      </c>
      <c r="R112">
        <v>0.36739239705902521</v>
      </c>
      <c r="S112">
        <v>-1.4446063237422233</v>
      </c>
      <c r="T112">
        <v>1.224281926175703E-4</v>
      </c>
      <c r="U112">
        <v>3.9121185618605727</v>
      </c>
    </row>
    <row r="113" spans="1:21" x14ac:dyDescent="0.2">
      <c r="A113" t="s">
        <v>3905</v>
      </c>
      <c r="B113" t="s">
        <v>3906</v>
      </c>
      <c r="C113" t="s">
        <v>151</v>
      </c>
      <c r="D113" t="s">
        <v>152</v>
      </c>
      <c r="E113" t="s">
        <v>153</v>
      </c>
      <c r="F113">
        <v>16.702200000000001</v>
      </c>
      <c r="G113">
        <v>16.631399999999999</v>
      </c>
      <c r="H113">
        <v>16.807300000000001</v>
      </c>
      <c r="I113">
        <v>18.0503</v>
      </c>
      <c r="J113">
        <v>18.006799999999998</v>
      </c>
      <c r="K113">
        <v>18.412099999999999</v>
      </c>
      <c r="L113">
        <v>106626.01873789812</v>
      </c>
      <c r="M113">
        <v>101519.68695101519</v>
      </c>
      <c r="N113">
        <v>114683.63401767613</v>
      </c>
      <c r="O113">
        <v>271444.92771303334</v>
      </c>
      <c r="P113">
        <v>263382.50624187523</v>
      </c>
      <c r="Q113">
        <v>348814.382077677</v>
      </c>
      <c r="R113">
        <v>0.36533959105290309</v>
      </c>
      <c r="S113">
        <v>-1.4526899910075552</v>
      </c>
      <c r="T113">
        <v>2.4467278603154423E-3</v>
      </c>
      <c r="U113">
        <v>2.6114143327879313</v>
      </c>
    </row>
    <row r="114" spans="1:21" x14ac:dyDescent="0.2">
      <c r="A114" t="s">
        <v>3907</v>
      </c>
      <c r="B114" t="s">
        <v>3907</v>
      </c>
      <c r="C114" t="s">
        <v>1138</v>
      </c>
      <c r="D114" t="s">
        <v>1139</v>
      </c>
      <c r="E114" t="s">
        <v>1140</v>
      </c>
      <c r="F114">
        <v>10.813700000000001</v>
      </c>
      <c r="G114">
        <v>10.1073</v>
      </c>
      <c r="H114">
        <v>9.9402799999999996</v>
      </c>
      <c r="I114">
        <v>11.744899999999999</v>
      </c>
      <c r="J114">
        <v>12.202299999999999</v>
      </c>
      <c r="K114">
        <v>11.293200000000001</v>
      </c>
      <c r="L114">
        <v>1799.898703416668</v>
      </c>
      <c r="M114">
        <v>1103.0634009605849</v>
      </c>
      <c r="N114">
        <v>982.47712003533161</v>
      </c>
      <c r="O114">
        <v>3432.1573963325245</v>
      </c>
      <c r="P114">
        <v>4712.5754457984704</v>
      </c>
      <c r="Q114">
        <v>2509.5274300002179</v>
      </c>
      <c r="R114">
        <v>0.36468409116828954</v>
      </c>
      <c r="S114">
        <v>-1.4552808293872423</v>
      </c>
      <c r="T114">
        <v>3.0473184619494116E-2</v>
      </c>
      <c r="U114">
        <v>1.5160821571852088</v>
      </c>
    </row>
    <row r="115" spans="1:21" x14ac:dyDescent="0.2">
      <c r="A115" t="s">
        <v>3908</v>
      </c>
      <c r="B115" t="s">
        <v>3908</v>
      </c>
      <c r="C115" t="s">
        <v>1175</v>
      </c>
      <c r="D115" t="s">
        <v>1176</v>
      </c>
      <c r="E115" t="s">
        <v>1177</v>
      </c>
      <c r="F115">
        <v>12.767300000000001</v>
      </c>
      <c r="G115">
        <v>13.277799999999999</v>
      </c>
      <c r="H115">
        <v>13.7173</v>
      </c>
      <c r="I115">
        <v>14.092499999999999</v>
      </c>
      <c r="J115">
        <v>15.0305</v>
      </c>
      <c r="K115">
        <v>15.011900000000001</v>
      </c>
      <c r="L115">
        <v>6971.7252509070258</v>
      </c>
      <c r="M115">
        <v>9931.5281161742059</v>
      </c>
      <c r="N115">
        <v>13468.485390267555</v>
      </c>
      <c r="O115">
        <v>17468.886129320006</v>
      </c>
      <c r="P115">
        <v>33468.122492795177</v>
      </c>
      <c r="Q115">
        <v>33039.403045707986</v>
      </c>
      <c r="R115">
        <v>0.36166988031695307</v>
      </c>
      <c r="S115">
        <v>-1.4672546387977619</v>
      </c>
      <c r="T115">
        <v>3.2977361037279843E-2</v>
      </c>
      <c r="U115">
        <v>1.4817841010505965</v>
      </c>
    </row>
    <row r="116" spans="1:21" x14ac:dyDescent="0.2">
      <c r="A116" t="s">
        <v>3909</v>
      </c>
      <c r="B116" t="s">
        <v>3910</v>
      </c>
      <c r="C116" t="s">
        <v>143</v>
      </c>
      <c r="D116" t="s">
        <v>144</v>
      </c>
      <c r="E116" t="s">
        <v>145</v>
      </c>
      <c r="F116">
        <v>14.480399999999999</v>
      </c>
      <c r="G116">
        <v>14.2218</v>
      </c>
      <c r="H116">
        <v>14.7315</v>
      </c>
      <c r="I116">
        <v>15.789099999999999</v>
      </c>
      <c r="J116">
        <v>15.7685</v>
      </c>
      <c r="K116">
        <v>16.2682</v>
      </c>
      <c r="L116">
        <v>22857.816883528292</v>
      </c>
      <c r="M116">
        <v>19106.819123446192</v>
      </c>
      <c r="N116">
        <v>27203.412131266283</v>
      </c>
      <c r="O116">
        <v>56622.977719180344</v>
      </c>
      <c r="P116">
        <v>55820.212650556859</v>
      </c>
      <c r="Q116">
        <v>78925.288026193302</v>
      </c>
      <c r="R116">
        <v>0.36143908713709894</v>
      </c>
      <c r="S116">
        <v>-1.4681755627589872</v>
      </c>
      <c r="T116">
        <v>6.7907112919043848E-3</v>
      </c>
      <c r="U116">
        <v>2.1680847332349384</v>
      </c>
    </row>
    <row r="117" spans="1:21" x14ac:dyDescent="0.2">
      <c r="A117" t="s">
        <v>3911</v>
      </c>
      <c r="B117" t="s">
        <v>3911</v>
      </c>
      <c r="C117" t="s">
        <v>1210</v>
      </c>
      <c r="D117" t="s">
        <v>1211</v>
      </c>
      <c r="E117" t="s">
        <v>1212</v>
      </c>
      <c r="F117">
        <v>11.3141</v>
      </c>
      <c r="G117">
        <v>10.0557</v>
      </c>
      <c r="H117">
        <v>11.5793</v>
      </c>
      <c r="I117">
        <v>12.467499999999999</v>
      </c>
      <c r="J117">
        <v>12.137499999999999</v>
      </c>
      <c r="K117">
        <v>13.0382</v>
      </c>
      <c r="L117">
        <v>2546.1470012604104</v>
      </c>
      <c r="M117">
        <v>1064.3080019798947</v>
      </c>
      <c r="N117">
        <v>3059.9661960954409</v>
      </c>
      <c r="O117">
        <v>5663.5856270491422</v>
      </c>
      <c r="P117">
        <v>4505.588995187567</v>
      </c>
      <c r="Q117">
        <v>8411.8068017460155</v>
      </c>
      <c r="R117">
        <v>0.35899186631369984</v>
      </c>
      <c r="S117">
        <v>-1.4779769376407681</v>
      </c>
      <c r="T117">
        <v>3.8205090847024087E-2</v>
      </c>
      <c r="U117">
        <v>1.4178787632804195</v>
      </c>
    </row>
    <row r="118" spans="1:21" x14ac:dyDescent="0.2">
      <c r="A118" t="s">
        <v>3912</v>
      </c>
      <c r="B118" t="s">
        <v>3912</v>
      </c>
      <c r="C118" t="s">
        <v>160</v>
      </c>
      <c r="D118" t="s">
        <v>161</v>
      </c>
      <c r="E118" t="s">
        <v>162</v>
      </c>
      <c r="F118">
        <v>15.221</v>
      </c>
      <c r="G118">
        <v>16.1281</v>
      </c>
      <c r="H118">
        <v>15.569100000000001</v>
      </c>
      <c r="I118">
        <v>17.151199999999999</v>
      </c>
      <c r="J118">
        <v>16.911100000000001</v>
      </c>
      <c r="K118">
        <v>17.409800000000001</v>
      </c>
      <c r="L118">
        <v>38192.453980473234</v>
      </c>
      <c r="M118">
        <v>71621.246144154065</v>
      </c>
      <c r="N118">
        <v>48614.531577873342</v>
      </c>
      <c r="O118">
        <v>145554.50834221041</v>
      </c>
      <c r="P118">
        <v>123239.05505558493</v>
      </c>
      <c r="Q118">
        <v>174129.36589615623</v>
      </c>
      <c r="R118">
        <v>0.35768803379641173</v>
      </c>
      <c r="S118">
        <v>-1.4832262401028469</v>
      </c>
      <c r="T118">
        <v>5.8935651751910283E-3</v>
      </c>
      <c r="U118">
        <v>2.2296219093719607</v>
      </c>
    </row>
    <row r="119" spans="1:21" x14ac:dyDescent="0.2">
      <c r="A119" t="s">
        <v>3913</v>
      </c>
      <c r="B119" t="s">
        <v>3913</v>
      </c>
      <c r="C119" t="s">
        <v>554</v>
      </c>
      <c r="D119" t="s">
        <v>555</v>
      </c>
      <c r="E119" t="s">
        <v>556</v>
      </c>
      <c r="F119">
        <v>13.6799</v>
      </c>
      <c r="G119">
        <v>13.817399999999999</v>
      </c>
      <c r="H119">
        <v>13.8466</v>
      </c>
      <c r="I119">
        <v>15.3893</v>
      </c>
      <c r="J119">
        <v>15.098800000000001</v>
      </c>
      <c r="K119">
        <v>15.326000000000001</v>
      </c>
      <c r="L119">
        <v>13123.819169075223</v>
      </c>
      <c r="M119">
        <v>14436.165825931887</v>
      </c>
      <c r="N119">
        <v>14731.329308209157</v>
      </c>
      <c r="O119">
        <v>42918.141992494908</v>
      </c>
      <c r="P119">
        <v>35090.67307691215</v>
      </c>
      <c r="Q119">
        <v>41075.770013800509</v>
      </c>
      <c r="R119">
        <v>0.35513676496136087</v>
      </c>
      <c r="S119">
        <v>-1.4935533741177025</v>
      </c>
      <c r="T119">
        <v>4.4756322463894747E-4</v>
      </c>
      <c r="U119">
        <v>3.3491456057730957</v>
      </c>
    </row>
    <row r="120" spans="1:21" x14ac:dyDescent="0.2">
      <c r="A120" t="s">
        <v>3914</v>
      </c>
      <c r="B120" t="s">
        <v>3914</v>
      </c>
      <c r="C120">
        <v>0</v>
      </c>
      <c r="D120" t="s">
        <v>746</v>
      </c>
      <c r="E120" t="s">
        <v>747</v>
      </c>
      <c r="F120">
        <v>9.3417300000000001</v>
      </c>
      <c r="G120">
        <v>9.6141900000000007</v>
      </c>
      <c r="H120">
        <v>8.7884399999999996</v>
      </c>
      <c r="I120">
        <v>11.065099999999999</v>
      </c>
      <c r="J120">
        <v>10.731400000000001</v>
      </c>
      <c r="K120">
        <v>10.5502</v>
      </c>
      <c r="L120">
        <v>648.84496875161869</v>
      </c>
      <c r="M120">
        <v>783.71755335933597</v>
      </c>
      <c r="N120">
        <v>442.16468691873507</v>
      </c>
      <c r="O120">
        <v>2142.5304604430839</v>
      </c>
      <c r="P120">
        <v>1700.0954124857847</v>
      </c>
      <c r="Q120">
        <v>1499.4316035985535</v>
      </c>
      <c r="R120">
        <v>0.3509372965878958</v>
      </c>
      <c r="S120">
        <v>-1.5107148135962973</v>
      </c>
      <c r="T120">
        <v>5.724217133702734E-3</v>
      </c>
      <c r="U120">
        <v>2.2422839007367905</v>
      </c>
    </row>
    <row r="121" spans="1:21" x14ac:dyDescent="0.2">
      <c r="A121" t="s">
        <v>3915</v>
      </c>
      <c r="B121" t="s">
        <v>3915</v>
      </c>
      <c r="C121" t="s">
        <v>884</v>
      </c>
      <c r="D121" t="s">
        <v>885</v>
      </c>
      <c r="E121" t="s">
        <v>886</v>
      </c>
      <c r="F121">
        <v>11.7532</v>
      </c>
      <c r="G121">
        <v>11.317399999999999</v>
      </c>
      <c r="H121">
        <v>10.866400000000001</v>
      </c>
      <c r="I121">
        <v>12.4543</v>
      </c>
      <c r="J121">
        <v>13.1122</v>
      </c>
      <c r="K121">
        <v>12.965</v>
      </c>
      <c r="L121">
        <v>3451.9599237340549</v>
      </c>
      <c r="M121">
        <v>2551.9776874624827</v>
      </c>
      <c r="N121">
        <v>1866.8625552029714</v>
      </c>
      <c r="O121">
        <v>5612.0027477782733</v>
      </c>
      <c r="P121">
        <v>8854.5299069146204</v>
      </c>
      <c r="Q121">
        <v>7995.6521842788234</v>
      </c>
      <c r="R121">
        <v>0.35040225262253794</v>
      </c>
      <c r="S121">
        <v>-1.5129160452995365</v>
      </c>
      <c r="T121">
        <v>1.0555281711219992E-2</v>
      </c>
      <c r="U121">
        <v>1.9765301712624668</v>
      </c>
    </row>
    <row r="122" spans="1:21" x14ac:dyDescent="0.2">
      <c r="A122" t="s">
        <v>3916</v>
      </c>
      <c r="B122" t="s">
        <v>3917</v>
      </c>
      <c r="C122" t="s">
        <v>297</v>
      </c>
      <c r="D122" t="s">
        <v>298</v>
      </c>
      <c r="E122" t="s">
        <v>299</v>
      </c>
      <c r="F122">
        <v>15.926500000000001</v>
      </c>
      <c r="G122">
        <v>16.330500000000001</v>
      </c>
      <c r="H122">
        <v>16.0871</v>
      </c>
      <c r="I122">
        <v>17.510400000000001</v>
      </c>
      <c r="J122">
        <v>17.649999999999999</v>
      </c>
      <c r="K122">
        <v>17.771799999999999</v>
      </c>
      <c r="L122">
        <v>62280.806234767821</v>
      </c>
      <c r="M122">
        <v>82408.184064296322</v>
      </c>
      <c r="N122">
        <v>69614.489587650474</v>
      </c>
      <c r="O122">
        <v>186704.865642216</v>
      </c>
      <c r="P122">
        <v>205674.01375904551</v>
      </c>
      <c r="Q122">
        <v>223792.16458926318</v>
      </c>
      <c r="R122">
        <v>0.34779868670688474</v>
      </c>
      <c r="S122">
        <v>-1.5236756098709294</v>
      </c>
      <c r="T122">
        <v>3.9292802480712675E-4</v>
      </c>
      <c r="U122">
        <v>3.4056869948964033</v>
      </c>
    </row>
    <row r="123" spans="1:21" x14ac:dyDescent="0.2">
      <c r="A123" t="s">
        <v>3918</v>
      </c>
      <c r="B123" t="s">
        <v>3919</v>
      </c>
      <c r="C123" t="s">
        <v>202</v>
      </c>
      <c r="D123" t="s">
        <v>203</v>
      </c>
      <c r="E123" t="s">
        <v>204</v>
      </c>
      <c r="F123">
        <v>17.377099999999999</v>
      </c>
      <c r="G123">
        <v>17.652000000000001</v>
      </c>
      <c r="H123">
        <v>17.740300000000001</v>
      </c>
      <c r="I123">
        <v>18.7775</v>
      </c>
      <c r="J123">
        <v>18.9085</v>
      </c>
      <c r="K123">
        <v>19.558700000000002</v>
      </c>
      <c r="L123">
        <v>170226.95776167314</v>
      </c>
      <c r="M123">
        <v>205959.33620930632</v>
      </c>
      <c r="N123">
        <v>218958.81402236404</v>
      </c>
      <c r="O123">
        <v>449356.20551146165</v>
      </c>
      <c r="P123">
        <v>492068.62311175151</v>
      </c>
      <c r="Q123">
        <v>772245.48207037023</v>
      </c>
      <c r="R123">
        <v>0.3472926526645998</v>
      </c>
      <c r="S123">
        <v>-1.5257762055508055</v>
      </c>
      <c r="T123">
        <v>2.1880607785702846E-2</v>
      </c>
      <c r="U123">
        <v>1.6599406186132473</v>
      </c>
    </row>
    <row r="124" spans="1:21" x14ac:dyDescent="0.2">
      <c r="A124" t="s">
        <v>3920</v>
      </c>
      <c r="B124" t="s">
        <v>3921</v>
      </c>
      <c r="C124" t="s">
        <v>252</v>
      </c>
      <c r="D124" t="s">
        <v>253</v>
      </c>
      <c r="E124" t="s">
        <v>254</v>
      </c>
      <c r="F124">
        <v>11.632300000000001</v>
      </c>
      <c r="G124">
        <v>11.953200000000001</v>
      </c>
      <c r="H124">
        <v>11.940799999999999</v>
      </c>
      <c r="I124">
        <v>13.148400000000001</v>
      </c>
      <c r="J124">
        <v>13.2507</v>
      </c>
      <c r="K124">
        <v>13.687099999999999</v>
      </c>
      <c r="L124">
        <v>3174.4699370462486</v>
      </c>
      <c r="M124">
        <v>3965.2606859090065</v>
      </c>
      <c r="N124">
        <v>3931.3252180391269</v>
      </c>
      <c r="O124">
        <v>9079.51802168621</v>
      </c>
      <c r="P124">
        <v>9746.7126734791818</v>
      </c>
      <c r="Q124">
        <v>13189.479392145926</v>
      </c>
      <c r="R124">
        <v>0.34580072754288643</v>
      </c>
      <c r="S124">
        <v>-1.531987190564744</v>
      </c>
      <c r="T124">
        <v>5.7950170820145553E-3</v>
      </c>
      <c r="U124">
        <v>2.2369452795254534</v>
      </c>
    </row>
    <row r="125" spans="1:21" x14ac:dyDescent="0.2">
      <c r="A125" t="s">
        <v>3922</v>
      </c>
      <c r="B125" t="s">
        <v>3922</v>
      </c>
      <c r="C125" t="s">
        <v>102</v>
      </c>
      <c r="D125" t="s">
        <v>103</v>
      </c>
      <c r="E125" t="s">
        <v>104</v>
      </c>
      <c r="F125">
        <v>15.590999999999999</v>
      </c>
      <c r="G125">
        <v>16.106300000000001</v>
      </c>
      <c r="H125">
        <v>15.9407</v>
      </c>
      <c r="I125">
        <v>17.315300000000001</v>
      </c>
      <c r="J125">
        <v>17.296199999999999</v>
      </c>
      <c r="K125">
        <v>17.6541</v>
      </c>
      <c r="L125">
        <v>49358.126010656742</v>
      </c>
      <c r="M125">
        <v>70547.141158277402</v>
      </c>
      <c r="N125">
        <v>62896.843660542727</v>
      </c>
      <c r="O125">
        <v>163089.00530059551</v>
      </c>
      <c r="P125">
        <v>160944.08160294296</v>
      </c>
      <c r="Q125">
        <v>206259.35078803319</v>
      </c>
      <c r="R125">
        <v>0.3447194374961049</v>
      </c>
      <c r="S125">
        <v>-1.5365054454754254</v>
      </c>
      <c r="T125">
        <v>1.9356740539296941E-3</v>
      </c>
      <c r="U125">
        <v>2.713167771251459</v>
      </c>
    </row>
    <row r="126" spans="1:21" x14ac:dyDescent="0.2">
      <c r="A126" t="s">
        <v>3923</v>
      </c>
      <c r="B126" t="s">
        <v>3923</v>
      </c>
      <c r="C126" t="s">
        <v>134</v>
      </c>
      <c r="D126" t="s">
        <v>135</v>
      </c>
      <c r="E126" t="s">
        <v>136</v>
      </c>
      <c r="F126">
        <v>15.6297</v>
      </c>
      <c r="G126">
        <v>15.600899999999999</v>
      </c>
      <c r="H126">
        <v>15.8316</v>
      </c>
      <c r="I126">
        <v>17.1616</v>
      </c>
      <c r="J126">
        <v>17.2288</v>
      </c>
      <c r="K126">
        <v>17.391500000000001</v>
      </c>
      <c r="L126">
        <v>50700.06582986081</v>
      </c>
      <c r="M126">
        <v>49697.994004996755</v>
      </c>
      <c r="N126">
        <v>58315.832430854483</v>
      </c>
      <c r="O126">
        <v>146607.56262391561</v>
      </c>
      <c r="P126">
        <v>153598.010084259</v>
      </c>
      <c r="Q126">
        <v>171934.55525876579</v>
      </c>
      <c r="R126">
        <v>0.33615844717360116</v>
      </c>
      <c r="S126">
        <v>-1.572786692031136</v>
      </c>
      <c r="T126">
        <v>2.0110927144398964E-4</v>
      </c>
      <c r="U126">
        <v>3.6965679073040643</v>
      </c>
    </row>
    <row r="127" spans="1:21" x14ac:dyDescent="0.2">
      <c r="A127" t="s">
        <v>3924</v>
      </c>
      <c r="B127" t="s">
        <v>3924</v>
      </c>
      <c r="C127" t="s">
        <v>229</v>
      </c>
      <c r="D127" t="s">
        <v>230</v>
      </c>
      <c r="E127" t="s">
        <v>231</v>
      </c>
      <c r="F127">
        <v>15.098100000000001</v>
      </c>
      <c r="G127">
        <v>15.334300000000001</v>
      </c>
      <c r="H127">
        <v>15.678699999999999</v>
      </c>
      <c r="I127">
        <v>17.009</v>
      </c>
      <c r="J127">
        <v>16.864899999999999</v>
      </c>
      <c r="K127">
        <v>17.042400000000001</v>
      </c>
      <c r="L127">
        <v>35073.651106026955</v>
      </c>
      <c r="M127">
        <v>41312.764990227486</v>
      </c>
      <c r="N127">
        <v>52451.630487131944</v>
      </c>
      <c r="O127">
        <v>131892.22544150121</v>
      </c>
      <c r="P127">
        <v>119355.04308067884</v>
      </c>
      <c r="Q127">
        <v>134981.29739045235</v>
      </c>
      <c r="R127">
        <v>0.33357979692400708</v>
      </c>
      <c r="S127">
        <v>-1.5838961794865609</v>
      </c>
      <c r="T127">
        <v>2.5103088232615844E-4</v>
      </c>
      <c r="U127">
        <v>3.6002728474479735</v>
      </c>
    </row>
    <row r="128" spans="1:21" x14ac:dyDescent="0.2">
      <c r="A128" t="s">
        <v>3925</v>
      </c>
      <c r="B128" t="s">
        <v>3925</v>
      </c>
      <c r="C128" t="s">
        <v>232</v>
      </c>
      <c r="D128" t="s">
        <v>233</v>
      </c>
      <c r="E128" t="s">
        <v>234</v>
      </c>
      <c r="F128">
        <v>13.189299999999999</v>
      </c>
      <c r="G128">
        <v>12.889099999999999</v>
      </c>
      <c r="H128">
        <v>13.2174</v>
      </c>
      <c r="I128">
        <v>14.235900000000001</v>
      </c>
      <c r="J128">
        <v>14.583399999999999</v>
      </c>
      <c r="K128">
        <v>15.114100000000001</v>
      </c>
      <c r="L128">
        <v>9340.6031717973528</v>
      </c>
      <c r="M128">
        <v>7585.8756111501671</v>
      </c>
      <c r="N128">
        <v>9524.3175042732182</v>
      </c>
      <c r="O128">
        <v>19294.472747434131</v>
      </c>
      <c r="P128">
        <v>24549.397544383341</v>
      </c>
      <c r="Q128">
        <v>35464.795298911784</v>
      </c>
      <c r="R128">
        <v>0.33351710169629556</v>
      </c>
      <c r="S128">
        <v>-1.5841673547672741</v>
      </c>
      <c r="T128">
        <v>2.1410702149227939E-2</v>
      </c>
      <c r="U128">
        <v>1.6693690900836571</v>
      </c>
    </row>
    <row r="129" spans="1:21" x14ac:dyDescent="0.2">
      <c r="A129" t="s">
        <v>3926</v>
      </c>
      <c r="B129" t="s">
        <v>3926</v>
      </c>
      <c r="C129" t="s">
        <v>196</v>
      </c>
      <c r="D129" t="s">
        <v>197</v>
      </c>
      <c r="E129" t="s">
        <v>198</v>
      </c>
      <c r="F129">
        <v>18.220700000000001</v>
      </c>
      <c r="G129">
        <v>18.4315</v>
      </c>
      <c r="H129">
        <v>18.404699999999998</v>
      </c>
      <c r="I129">
        <v>19.732900000000001</v>
      </c>
      <c r="J129">
        <v>19.781500000000001</v>
      </c>
      <c r="K129">
        <v>20.2546</v>
      </c>
      <c r="L129">
        <v>305476.10326890426</v>
      </c>
      <c r="M129">
        <v>353536.58708299702</v>
      </c>
      <c r="N129">
        <v>347029.79300647473</v>
      </c>
      <c r="O129">
        <v>871354.34559235745</v>
      </c>
      <c r="P129">
        <v>901207.6284256326</v>
      </c>
      <c r="Q129">
        <v>1250956.3332565667</v>
      </c>
      <c r="R129">
        <v>0.33273900837241416</v>
      </c>
      <c r="S129">
        <v>-1.5875370856353168</v>
      </c>
      <c r="T129">
        <v>5.4100836408849332E-3</v>
      </c>
      <c r="U129">
        <v>2.2667960205692173</v>
      </c>
    </row>
    <row r="130" spans="1:21" x14ac:dyDescent="0.2">
      <c r="A130" t="s">
        <v>3927</v>
      </c>
      <c r="B130" t="s">
        <v>3928</v>
      </c>
      <c r="C130" t="s">
        <v>258</v>
      </c>
      <c r="D130" t="s">
        <v>259</v>
      </c>
      <c r="E130" t="s">
        <v>260</v>
      </c>
      <c r="F130">
        <v>17.190300000000001</v>
      </c>
      <c r="G130">
        <v>18.394100000000002</v>
      </c>
      <c r="H130">
        <v>17.410599999999999</v>
      </c>
      <c r="I130">
        <v>18.932600000000001</v>
      </c>
      <c r="J130">
        <v>19.072700000000001</v>
      </c>
      <c r="K130">
        <v>19.872900000000001</v>
      </c>
      <c r="L130">
        <v>149553.27726287412</v>
      </c>
      <c r="M130">
        <v>344489.38422445039</v>
      </c>
      <c r="N130">
        <v>174225.95049583731</v>
      </c>
      <c r="O130">
        <v>500357.59444529709</v>
      </c>
      <c r="P130">
        <v>551384.81084514956</v>
      </c>
      <c r="Q130">
        <v>960149.81114953512</v>
      </c>
      <c r="R130">
        <v>0.33215925113804301</v>
      </c>
      <c r="S130">
        <v>-1.5900529986700003</v>
      </c>
      <c r="T130">
        <v>4.7024185329851594E-2</v>
      </c>
      <c r="U130">
        <v>1.3276787196439261</v>
      </c>
    </row>
    <row r="131" spans="1:21" x14ac:dyDescent="0.2">
      <c r="A131" t="s">
        <v>3929</v>
      </c>
      <c r="B131" t="s">
        <v>3929</v>
      </c>
      <c r="C131" t="s">
        <v>614</v>
      </c>
      <c r="D131" t="s">
        <v>615</v>
      </c>
      <c r="E131" t="s">
        <v>616</v>
      </c>
      <c r="F131">
        <v>12.9474</v>
      </c>
      <c r="G131">
        <v>12.2902</v>
      </c>
      <c r="H131">
        <v>13.199400000000001</v>
      </c>
      <c r="I131">
        <v>14.2729</v>
      </c>
      <c r="J131">
        <v>14.6402</v>
      </c>
      <c r="K131">
        <v>14.451700000000001</v>
      </c>
      <c r="L131">
        <v>7898.7026668364078</v>
      </c>
      <c r="M131">
        <v>5008.6288726970397</v>
      </c>
      <c r="N131">
        <v>9406.2241718994701</v>
      </c>
      <c r="O131">
        <v>19795.707364670456</v>
      </c>
      <c r="P131">
        <v>25535.204631976423</v>
      </c>
      <c r="Q131">
        <v>22407.592006877254</v>
      </c>
      <c r="R131">
        <v>0.32940727049820939</v>
      </c>
      <c r="S131">
        <v>-1.6020556970909889</v>
      </c>
      <c r="T131">
        <v>1.9675853138663244E-3</v>
      </c>
      <c r="U131">
        <v>2.7060664276915936</v>
      </c>
    </row>
    <row r="132" spans="1:21" x14ac:dyDescent="0.2">
      <c r="A132" t="s">
        <v>3930</v>
      </c>
      <c r="B132" t="s">
        <v>3930</v>
      </c>
      <c r="C132" t="s">
        <v>226</v>
      </c>
      <c r="D132" t="s">
        <v>227</v>
      </c>
      <c r="E132" t="s">
        <v>228</v>
      </c>
      <c r="F132">
        <v>15.164300000000001</v>
      </c>
      <c r="G132">
        <v>15.7631</v>
      </c>
      <c r="H132">
        <v>15.220800000000001</v>
      </c>
      <c r="I132">
        <v>16.703600000000002</v>
      </c>
      <c r="J132">
        <v>16.787500000000001</v>
      </c>
      <c r="K132">
        <v>17.430299999999999</v>
      </c>
      <c r="L132">
        <v>36720.548800318211</v>
      </c>
      <c r="M132">
        <v>55611.668419723886</v>
      </c>
      <c r="N132">
        <v>38187.159749090824</v>
      </c>
      <c r="O132">
        <v>106729.53949232519</v>
      </c>
      <c r="P132">
        <v>113120.43127304857</v>
      </c>
      <c r="Q132">
        <v>176621.32294019006</v>
      </c>
      <c r="R132">
        <v>0.3292025905564353</v>
      </c>
      <c r="S132">
        <v>-1.6029524062474554</v>
      </c>
      <c r="T132">
        <v>1.8545722810736843E-2</v>
      </c>
      <c r="U132">
        <v>1.7317562355843819</v>
      </c>
    </row>
    <row r="133" spans="1:21" x14ac:dyDescent="0.2">
      <c r="A133" t="s">
        <v>3931</v>
      </c>
      <c r="B133" t="s">
        <v>3932</v>
      </c>
      <c r="C133" t="s">
        <v>677</v>
      </c>
      <c r="D133" t="s">
        <v>678</v>
      </c>
      <c r="E133" t="s">
        <v>679</v>
      </c>
      <c r="F133">
        <v>16.311800000000002</v>
      </c>
      <c r="G133">
        <v>16.932600000000001</v>
      </c>
      <c r="H133">
        <v>17.2498</v>
      </c>
      <c r="I133">
        <v>18.252800000000001</v>
      </c>
      <c r="J133">
        <v>18.701699999999999</v>
      </c>
      <c r="K133">
        <v>18.472999999999999</v>
      </c>
      <c r="L133">
        <v>81346.91422610321</v>
      </c>
      <c r="M133">
        <v>125089.39861132424</v>
      </c>
      <c r="N133">
        <v>155850.14806185025</v>
      </c>
      <c r="O133">
        <v>312349.13304343465</v>
      </c>
      <c r="P133">
        <v>426356.28551450337</v>
      </c>
      <c r="Q133">
        <v>363853.96333362296</v>
      </c>
      <c r="R133">
        <v>0.32858680162671666</v>
      </c>
      <c r="S133">
        <v>-1.6056535622868184</v>
      </c>
      <c r="T133">
        <v>3.3214890061906742E-3</v>
      </c>
      <c r="U133">
        <v>2.4786671806930403</v>
      </c>
    </row>
    <row r="134" spans="1:21" x14ac:dyDescent="0.2">
      <c r="A134" t="s">
        <v>3933</v>
      </c>
      <c r="B134" t="s">
        <v>3933</v>
      </c>
      <c r="C134" t="s">
        <v>279</v>
      </c>
      <c r="D134" t="s">
        <v>280</v>
      </c>
      <c r="E134" t="s">
        <v>281</v>
      </c>
      <c r="F134">
        <v>12.2082</v>
      </c>
      <c r="G134">
        <v>12.4452</v>
      </c>
      <c r="H134">
        <v>12.2157</v>
      </c>
      <c r="I134">
        <v>13.8315</v>
      </c>
      <c r="J134">
        <v>13.854799999999999</v>
      </c>
      <c r="K134">
        <v>14.0632</v>
      </c>
      <c r="L134">
        <v>4731.887306933696</v>
      </c>
      <c r="M134">
        <v>5576.7156645452496</v>
      </c>
      <c r="N134">
        <v>4756.5505662379119</v>
      </c>
      <c r="O134">
        <v>14577.947606364545</v>
      </c>
      <c r="P134">
        <v>14815.297743221208</v>
      </c>
      <c r="Q134">
        <v>17117.685189335625</v>
      </c>
      <c r="R134">
        <v>0.32390565751227018</v>
      </c>
      <c r="S134">
        <v>-1.6263544276384432</v>
      </c>
      <c r="T134">
        <v>2.5559989302207541E-4</v>
      </c>
      <c r="U134">
        <v>3.5924393322817596</v>
      </c>
    </row>
    <row r="135" spans="1:21" x14ac:dyDescent="0.2">
      <c r="A135" t="s">
        <v>3934</v>
      </c>
      <c r="B135" t="s">
        <v>3934</v>
      </c>
      <c r="C135" t="s">
        <v>123</v>
      </c>
      <c r="D135" t="s">
        <v>397</v>
      </c>
      <c r="E135" t="s">
        <v>124</v>
      </c>
      <c r="F135">
        <v>11.4369</v>
      </c>
      <c r="G135">
        <v>11.1395</v>
      </c>
      <c r="H135">
        <v>11.9429</v>
      </c>
      <c r="I135">
        <v>13.157999999999999</v>
      </c>
      <c r="J135">
        <v>13.221399999999999</v>
      </c>
      <c r="K135">
        <v>13.163500000000001</v>
      </c>
      <c r="L135">
        <v>2772.3621273401263</v>
      </c>
      <c r="M135">
        <v>2255.9196996270348</v>
      </c>
      <c r="N135">
        <v>3937.0518575828237</v>
      </c>
      <c r="O135">
        <v>9140.1365284861022</v>
      </c>
      <c r="P135">
        <v>9550.7611613253393</v>
      </c>
      <c r="Q135">
        <v>9175.0480622446648</v>
      </c>
      <c r="R135">
        <v>0.32173082386369284</v>
      </c>
      <c r="S135">
        <v>-1.6360739328942397</v>
      </c>
      <c r="T135">
        <v>2.5493412156930959E-4</v>
      </c>
      <c r="U135">
        <v>3.5935720326456333</v>
      </c>
    </row>
    <row r="136" spans="1:21" x14ac:dyDescent="0.2">
      <c r="A136" t="s">
        <v>3935</v>
      </c>
      <c r="B136" t="s">
        <v>3935</v>
      </c>
      <c r="C136" t="s">
        <v>190</v>
      </c>
      <c r="D136" t="s">
        <v>191</v>
      </c>
      <c r="E136" t="s">
        <v>192</v>
      </c>
      <c r="F136">
        <v>13.0952</v>
      </c>
      <c r="G136">
        <v>12.8543</v>
      </c>
      <c r="H136">
        <v>13.0984</v>
      </c>
      <c r="I136">
        <v>14.6378</v>
      </c>
      <c r="J136">
        <v>14.682</v>
      </c>
      <c r="K136">
        <v>14.6896</v>
      </c>
      <c r="L136">
        <v>8750.8048577878308</v>
      </c>
      <c r="M136">
        <v>7405.0820209726517</v>
      </c>
      <c r="N136">
        <v>8770.2363062745499</v>
      </c>
      <c r="O136">
        <v>25492.76077334422</v>
      </c>
      <c r="P136">
        <v>26285.872459038284</v>
      </c>
      <c r="Q136">
        <v>26424.709665229606</v>
      </c>
      <c r="R136">
        <v>0.3187347530356805</v>
      </c>
      <c r="S136">
        <v>-1.6495717638834602</v>
      </c>
      <c r="T136">
        <v>4.9879464183732482E-6</v>
      </c>
      <c r="U136">
        <v>5.3020782204560879</v>
      </c>
    </row>
    <row r="137" spans="1:21" x14ac:dyDescent="0.2">
      <c r="A137" t="s">
        <v>3936</v>
      </c>
      <c r="B137" t="s">
        <v>3936</v>
      </c>
      <c r="C137" t="s">
        <v>291</v>
      </c>
      <c r="D137" t="s">
        <v>292</v>
      </c>
      <c r="E137" t="s">
        <v>293</v>
      </c>
      <c r="F137">
        <v>15.583500000000001</v>
      </c>
      <c r="G137">
        <v>15.935700000000001</v>
      </c>
      <c r="H137">
        <v>15.624000000000001</v>
      </c>
      <c r="I137">
        <v>17.306699999999999</v>
      </c>
      <c r="J137">
        <v>17.1755</v>
      </c>
      <c r="K137">
        <v>17.6267</v>
      </c>
      <c r="L137">
        <v>49102.198475856283</v>
      </c>
      <c r="M137">
        <v>62679.237112520641</v>
      </c>
      <c r="N137">
        <v>50500.148157376592</v>
      </c>
      <c r="O137">
        <v>162119.71289457934</v>
      </c>
      <c r="P137">
        <v>148026.91579744493</v>
      </c>
      <c r="Q137">
        <v>202378.99018546226</v>
      </c>
      <c r="R137">
        <v>0.31663116489898835</v>
      </c>
      <c r="S137">
        <v>-1.6591248329926576</v>
      </c>
      <c r="T137">
        <v>2.2758392269662505E-3</v>
      </c>
      <c r="U137">
        <v>2.6428584212346111</v>
      </c>
    </row>
    <row r="138" spans="1:21" x14ac:dyDescent="0.2">
      <c r="A138" t="s">
        <v>3937</v>
      </c>
      <c r="B138" t="s">
        <v>3938</v>
      </c>
      <c r="C138" t="s">
        <v>111</v>
      </c>
      <c r="D138" t="s">
        <v>112</v>
      </c>
      <c r="E138" t="s">
        <v>113</v>
      </c>
      <c r="F138">
        <v>15.9255</v>
      </c>
      <c r="G138">
        <v>16.106400000000001</v>
      </c>
      <c r="H138">
        <v>16.296399999999998</v>
      </c>
      <c r="I138">
        <v>17.6402</v>
      </c>
      <c r="J138">
        <v>17.641400000000001</v>
      </c>
      <c r="K138">
        <v>18.0242</v>
      </c>
      <c r="L138">
        <v>62237.651427567413</v>
      </c>
      <c r="M138">
        <v>70552.031282953292</v>
      </c>
      <c r="N138">
        <v>80483.197368406967</v>
      </c>
      <c r="O138">
        <v>204281.63705581109</v>
      </c>
      <c r="P138">
        <v>204451.62443069104</v>
      </c>
      <c r="Q138">
        <v>266578.33299798076</v>
      </c>
      <c r="R138">
        <v>0.315814035803332</v>
      </c>
      <c r="S138">
        <v>-1.6628528042025721</v>
      </c>
      <c r="T138">
        <v>1.9744737088119896E-3</v>
      </c>
      <c r="U138">
        <v>2.704548644755441</v>
      </c>
    </row>
    <row r="139" spans="1:21" x14ac:dyDescent="0.2">
      <c r="A139" t="s">
        <v>3939</v>
      </c>
      <c r="B139" t="s">
        <v>3939</v>
      </c>
      <c r="C139" t="s">
        <v>608</v>
      </c>
      <c r="D139" t="s">
        <v>609</v>
      </c>
      <c r="E139" t="s">
        <v>610</v>
      </c>
      <c r="F139">
        <v>15.943099999999999</v>
      </c>
      <c r="G139">
        <v>17.107099999999999</v>
      </c>
      <c r="H139">
        <v>16.4556</v>
      </c>
      <c r="I139">
        <v>18.121300000000002</v>
      </c>
      <c r="J139">
        <v>18.216999999999999</v>
      </c>
      <c r="K139">
        <v>18.388500000000001</v>
      </c>
      <c r="L139">
        <v>63001.562987118428</v>
      </c>
      <c r="M139">
        <v>141172.54329628477</v>
      </c>
      <c r="N139">
        <v>89872.99126217344</v>
      </c>
      <c r="O139">
        <v>285137.84331554925</v>
      </c>
      <c r="P139">
        <v>304693.66940122889</v>
      </c>
      <c r="Q139">
        <v>343154.79774744017</v>
      </c>
      <c r="R139">
        <v>0.31516764420612997</v>
      </c>
      <c r="S139">
        <v>-1.6658086626926605</v>
      </c>
      <c r="T139">
        <v>1.7299644562192359E-3</v>
      </c>
      <c r="U139">
        <v>2.7619628197766546</v>
      </c>
    </row>
    <row r="140" spans="1:21" x14ac:dyDescent="0.2">
      <c r="A140" t="s">
        <v>3940</v>
      </c>
      <c r="B140" t="s">
        <v>3940</v>
      </c>
      <c r="C140" t="s">
        <v>342</v>
      </c>
      <c r="D140" t="s">
        <v>343</v>
      </c>
      <c r="E140" t="s">
        <v>344</v>
      </c>
      <c r="F140">
        <v>14.9842</v>
      </c>
      <c r="G140">
        <v>15.2173</v>
      </c>
      <c r="H140">
        <v>15.3231</v>
      </c>
      <c r="I140">
        <v>16.578900000000001</v>
      </c>
      <c r="J140">
        <v>16.632200000000001</v>
      </c>
      <c r="K140">
        <v>17.243300000000001</v>
      </c>
      <c r="L140">
        <v>32411.091807925728</v>
      </c>
      <c r="M140">
        <v>38094.629407080567</v>
      </c>
      <c r="N140">
        <v>40993.285436699247</v>
      </c>
      <c r="O140">
        <v>97891.773149491186</v>
      </c>
      <c r="P140">
        <v>101575.99702986651</v>
      </c>
      <c r="Q140">
        <v>155149.55141123023</v>
      </c>
      <c r="R140">
        <v>0.3144206440666571</v>
      </c>
      <c r="S140">
        <v>-1.6692321504625123</v>
      </c>
      <c r="T140">
        <v>1.2254500953362559E-2</v>
      </c>
      <c r="U140">
        <v>1.9117043700597092</v>
      </c>
    </row>
    <row r="141" spans="1:21" x14ac:dyDescent="0.2">
      <c r="A141" t="s">
        <v>3941</v>
      </c>
      <c r="B141" t="s">
        <v>3941</v>
      </c>
      <c r="C141" t="s">
        <v>19</v>
      </c>
      <c r="D141" t="s">
        <v>20</v>
      </c>
      <c r="E141" t="s">
        <v>21</v>
      </c>
      <c r="F141">
        <v>9.9016999999999999</v>
      </c>
      <c r="G141">
        <v>9.9319600000000001</v>
      </c>
      <c r="H141">
        <v>9.9436499999999999</v>
      </c>
      <c r="I141">
        <v>11.7049</v>
      </c>
      <c r="J141">
        <v>11.523999999999999</v>
      </c>
      <c r="K141">
        <v>11.55</v>
      </c>
      <c r="L141">
        <v>956.55227307257246</v>
      </c>
      <c r="M141">
        <v>976.82749597625059</v>
      </c>
      <c r="N141">
        <v>984.77477674368708</v>
      </c>
      <c r="O141">
        <v>3338.3048718405012</v>
      </c>
      <c r="P141">
        <v>2944.8940192705659</v>
      </c>
      <c r="Q141">
        <v>2998.4475052966427</v>
      </c>
      <c r="R141">
        <v>0.31440052994498136</v>
      </c>
      <c r="S141">
        <v>-1.669324445521275</v>
      </c>
      <c r="T141">
        <v>6.7355693926617077E-5</v>
      </c>
      <c r="U141">
        <v>4.1716256852210822</v>
      </c>
    </row>
    <row r="142" spans="1:21" x14ac:dyDescent="0.2">
      <c r="A142" t="s">
        <v>3942</v>
      </c>
      <c r="B142" t="s">
        <v>3943</v>
      </c>
      <c r="C142" t="s">
        <v>22</v>
      </c>
      <c r="D142" t="s">
        <v>23</v>
      </c>
      <c r="E142" t="s">
        <v>24</v>
      </c>
      <c r="F142">
        <v>14.0617</v>
      </c>
      <c r="G142">
        <v>14.1572</v>
      </c>
      <c r="H142">
        <v>14.6274</v>
      </c>
      <c r="I142">
        <v>15.518000000000001</v>
      </c>
      <c r="J142">
        <v>15.891500000000001</v>
      </c>
      <c r="K142">
        <v>16.3813</v>
      </c>
      <c r="L142">
        <v>17099.896825563701</v>
      </c>
      <c r="M142">
        <v>18270.139131169282</v>
      </c>
      <c r="N142">
        <v>25309.65111375782</v>
      </c>
      <c r="O142">
        <v>46922.751711679091</v>
      </c>
      <c r="P142">
        <v>60788.044971883275</v>
      </c>
      <c r="Q142">
        <v>85361.623812834718</v>
      </c>
      <c r="R142">
        <v>0.3142845928718398</v>
      </c>
      <c r="S142">
        <v>-1.6698565460476025</v>
      </c>
      <c r="T142">
        <v>1.864598150609403E-2</v>
      </c>
      <c r="U142">
        <v>1.729414750867363</v>
      </c>
    </row>
    <row r="143" spans="1:21" x14ac:dyDescent="0.2">
      <c r="A143" t="s">
        <v>3944</v>
      </c>
      <c r="B143" t="s">
        <v>3944</v>
      </c>
      <c r="C143" t="s">
        <v>214</v>
      </c>
      <c r="D143" t="s">
        <v>215</v>
      </c>
      <c r="E143" t="s">
        <v>216</v>
      </c>
      <c r="F143">
        <v>10.501799999999999</v>
      </c>
      <c r="G143">
        <v>8.7860399999999998</v>
      </c>
      <c r="H143">
        <v>10.8666</v>
      </c>
      <c r="I143">
        <v>11.9528</v>
      </c>
      <c r="J143">
        <v>12.023</v>
      </c>
      <c r="K143">
        <v>11.917199999999999</v>
      </c>
      <c r="L143">
        <v>1449.9626272968637</v>
      </c>
      <c r="M143">
        <v>441.42973391036048</v>
      </c>
      <c r="N143">
        <v>1867.1213752459196</v>
      </c>
      <c r="O143">
        <v>3964.1614345987823</v>
      </c>
      <c r="P143">
        <v>4161.8233057022026</v>
      </c>
      <c r="Q143">
        <v>3867.538666382186</v>
      </c>
      <c r="R143">
        <v>0.31337861352392749</v>
      </c>
      <c r="S143">
        <v>-1.6740213682222642</v>
      </c>
      <c r="T143">
        <v>3.1426268544757006E-3</v>
      </c>
      <c r="U143">
        <v>2.5027071826676632</v>
      </c>
    </row>
    <row r="144" spans="1:21" x14ac:dyDescent="0.2">
      <c r="A144" t="s">
        <v>3945</v>
      </c>
      <c r="B144" t="s">
        <v>3946</v>
      </c>
      <c r="C144" t="s">
        <v>846</v>
      </c>
      <c r="D144" t="s">
        <v>847</v>
      </c>
      <c r="E144" t="s">
        <v>848</v>
      </c>
      <c r="F144">
        <v>12.675599999999999</v>
      </c>
      <c r="G144">
        <v>12.146599999999999</v>
      </c>
      <c r="H144">
        <v>12.9034</v>
      </c>
      <c r="I144">
        <v>13.9656</v>
      </c>
      <c r="J144">
        <v>14.2011</v>
      </c>
      <c r="K144">
        <v>14.623900000000001</v>
      </c>
      <c r="L144">
        <v>6542.3807149649565</v>
      </c>
      <c r="M144">
        <v>4534.098444736479</v>
      </c>
      <c r="N144">
        <v>7661.4407279459947</v>
      </c>
      <c r="O144">
        <v>15997.956348224001</v>
      </c>
      <c r="P144">
        <v>18834.629061958552</v>
      </c>
      <c r="Q144">
        <v>25248.323937578607</v>
      </c>
      <c r="R144">
        <v>0.31187810056582765</v>
      </c>
      <c r="S144">
        <v>-1.6809458416760752</v>
      </c>
      <c r="T144">
        <v>8.7962025101869443E-3</v>
      </c>
      <c r="U144">
        <v>2.055704780670466</v>
      </c>
    </row>
    <row r="145" spans="1:21" x14ac:dyDescent="0.2">
      <c r="A145" t="s">
        <v>3947</v>
      </c>
      <c r="B145" t="s">
        <v>3947</v>
      </c>
      <c r="C145" t="s">
        <v>1092</v>
      </c>
      <c r="D145" t="s">
        <v>1093</v>
      </c>
      <c r="E145" t="s">
        <v>1094</v>
      </c>
      <c r="F145">
        <v>13.0113</v>
      </c>
      <c r="G145">
        <v>13.1286</v>
      </c>
      <c r="H145">
        <v>13.5097</v>
      </c>
      <c r="I145">
        <v>14.216900000000001</v>
      </c>
      <c r="J145">
        <v>15.2669</v>
      </c>
      <c r="K145">
        <v>15.074400000000001</v>
      </c>
      <c r="L145">
        <v>8256.4163002923397</v>
      </c>
      <c r="M145">
        <v>8955.7590597997405</v>
      </c>
      <c r="N145">
        <v>11663.393615626534</v>
      </c>
      <c r="O145">
        <v>19042.034398586213</v>
      </c>
      <c r="P145">
        <v>39427.100582874446</v>
      </c>
      <c r="Q145">
        <v>34502.182387685301</v>
      </c>
      <c r="R145">
        <v>0.31058577841881196</v>
      </c>
      <c r="S145">
        <v>-1.6869363239979103</v>
      </c>
      <c r="T145">
        <v>2.652705367707069E-2</v>
      </c>
      <c r="U145">
        <v>1.5763109838227067</v>
      </c>
    </row>
    <row r="146" spans="1:21" x14ac:dyDescent="0.2">
      <c r="A146" t="s">
        <v>3948</v>
      </c>
      <c r="B146" t="s">
        <v>3948</v>
      </c>
      <c r="C146" t="s">
        <v>300</v>
      </c>
      <c r="D146" t="s">
        <v>301</v>
      </c>
      <c r="E146" t="s">
        <v>302</v>
      </c>
      <c r="F146">
        <v>10.972799999999999</v>
      </c>
      <c r="G146">
        <v>11.887</v>
      </c>
      <c r="H146">
        <v>11.4717</v>
      </c>
      <c r="I146">
        <v>13.184200000000001</v>
      </c>
      <c r="J146">
        <v>13.117100000000001</v>
      </c>
      <c r="K146">
        <v>13.273099999999999</v>
      </c>
      <c r="L146">
        <v>2009.7495330147394</v>
      </c>
      <c r="M146">
        <v>3787.420787153716</v>
      </c>
      <c r="N146">
        <v>2840.0487918300578</v>
      </c>
      <c r="O146">
        <v>9307.6419608555389</v>
      </c>
      <c r="P146">
        <v>8884.6547492385471</v>
      </c>
      <c r="Q146">
        <v>9899.2259113233958</v>
      </c>
      <c r="R146">
        <v>0.30746710416520262</v>
      </c>
      <c r="S146">
        <v>-1.7014960297897386</v>
      </c>
      <c r="T146">
        <v>3.941804561741044E-4</v>
      </c>
      <c r="U146">
        <v>3.4043049122386</v>
      </c>
    </row>
    <row r="147" spans="1:21" x14ac:dyDescent="0.2">
      <c r="A147" t="s">
        <v>3949</v>
      </c>
      <c r="B147" t="s">
        <v>3949</v>
      </c>
      <c r="C147" t="s">
        <v>114</v>
      </c>
      <c r="D147" t="s">
        <v>115</v>
      </c>
      <c r="E147" t="s">
        <v>116</v>
      </c>
      <c r="F147">
        <v>14.4541</v>
      </c>
      <c r="G147">
        <v>14.963900000000001</v>
      </c>
      <c r="H147">
        <v>14.546799999999999</v>
      </c>
      <c r="I147">
        <v>16.1035</v>
      </c>
      <c r="J147">
        <v>16.232399999999998</v>
      </c>
      <c r="K147">
        <v>16.765999999999998</v>
      </c>
      <c r="L147">
        <v>22444.899251701889</v>
      </c>
      <c r="M147">
        <v>31958.232510687791</v>
      </c>
      <c r="N147">
        <v>23934.432851164478</v>
      </c>
      <c r="O147">
        <v>70410.355193568859</v>
      </c>
      <c r="P147">
        <v>76990.883191936504</v>
      </c>
      <c r="Q147">
        <v>111447.13470793412</v>
      </c>
      <c r="R147">
        <v>0.3026388139023603</v>
      </c>
      <c r="S147">
        <v>-1.7243310675657864</v>
      </c>
      <c r="T147">
        <v>9.9850379118328111E-3</v>
      </c>
      <c r="U147">
        <v>2.0006502818329848</v>
      </c>
    </row>
    <row r="148" spans="1:21" x14ac:dyDescent="0.2">
      <c r="A148" t="s">
        <v>3950</v>
      </c>
      <c r="B148" t="s">
        <v>3950</v>
      </c>
      <c r="C148" t="s">
        <v>925</v>
      </c>
      <c r="D148" t="s">
        <v>926</v>
      </c>
      <c r="E148" t="s">
        <v>927</v>
      </c>
      <c r="F148">
        <v>10.732799999999999</v>
      </c>
      <c r="G148">
        <v>11.2394</v>
      </c>
      <c r="H148">
        <v>12.153</v>
      </c>
      <c r="I148">
        <v>12.763199999999999</v>
      </c>
      <c r="J148">
        <v>13.372199999999999</v>
      </c>
      <c r="K148">
        <v>13.4406</v>
      </c>
      <c r="L148">
        <v>1701.7459961030081</v>
      </c>
      <c r="M148">
        <v>2417.6672819390888</v>
      </c>
      <c r="N148">
        <v>4554.2570291900729</v>
      </c>
      <c r="O148">
        <v>6951.9404075547573</v>
      </c>
      <c r="P148">
        <v>10603.111002941681</v>
      </c>
      <c r="Q148">
        <v>11117.925504319457</v>
      </c>
      <c r="R148">
        <v>0.30250330591764646</v>
      </c>
      <c r="S148">
        <v>-1.7249771858722538</v>
      </c>
      <c r="T148">
        <v>1.3096823560350008E-2</v>
      </c>
      <c r="U148">
        <v>1.88283402323648</v>
      </c>
    </row>
    <row r="149" spans="1:21" x14ac:dyDescent="0.2">
      <c r="A149" t="s">
        <v>3951</v>
      </c>
      <c r="B149" t="s">
        <v>3951</v>
      </c>
      <c r="C149" t="s">
        <v>154</v>
      </c>
      <c r="D149" t="s">
        <v>155</v>
      </c>
      <c r="E149" t="s">
        <v>156</v>
      </c>
      <c r="F149">
        <v>14.4742</v>
      </c>
      <c r="G149">
        <v>15.1494</v>
      </c>
      <c r="H149">
        <v>14.564500000000001</v>
      </c>
      <c r="I149">
        <v>16.199100000000001</v>
      </c>
      <c r="J149">
        <v>16.369599999999998</v>
      </c>
      <c r="K149">
        <v>16.9209</v>
      </c>
      <c r="L149">
        <v>22759.795903357528</v>
      </c>
      <c r="M149">
        <v>36343.254582594869</v>
      </c>
      <c r="N149">
        <v>24229.886057596534</v>
      </c>
      <c r="O149">
        <v>75234.14724737787</v>
      </c>
      <c r="P149">
        <v>84672.155747467026</v>
      </c>
      <c r="Q149">
        <v>124079.0482711332</v>
      </c>
      <c r="R149">
        <v>0.2934409685994685</v>
      </c>
      <c r="S149">
        <v>-1.7688577887393053</v>
      </c>
      <c r="T149">
        <v>1.2676611980427948E-2</v>
      </c>
      <c r="U149">
        <v>1.8969968028276385</v>
      </c>
    </row>
    <row r="150" spans="1:21" x14ac:dyDescent="0.2">
      <c r="A150" t="s">
        <v>3952</v>
      </c>
      <c r="B150" t="s">
        <v>3952</v>
      </c>
      <c r="C150" t="s">
        <v>294</v>
      </c>
      <c r="D150" t="s">
        <v>295</v>
      </c>
      <c r="E150" t="s">
        <v>296</v>
      </c>
      <c r="F150">
        <v>11.616300000000001</v>
      </c>
      <c r="G150">
        <v>10.9468</v>
      </c>
      <c r="H150">
        <v>11.7338</v>
      </c>
      <c r="I150">
        <v>12.928800000000001</v>
      </c>
      <c r="J150">
        <v>13.2949</v>
      </c>
      <c r="K150">
        <v>13.5494</v>
      </c>
      <c r="L150">
        <v>3139.4584426643482</v>
      </c>
      <c r="M150">
        <v>1973.8545929358868</v>
      </c>
      <c r="N150">
        <v>3405.851930882407</v>
      </c>
      <c r="O150">
        <v>7797.5219854055558</v>
      </c>
      <c r="P150">
        <v>10049.945100408857</v>
      </c>
      <c r="Q150">
        <v>11988.802981241792</v>
      </c>
      <c r="R150">
        <v>0.28553049517704626</v>
      </c>
      <c r="S150">
        <v>-1.8082832586119375</v>
      </c>
      <c r="T150">
        <v>5.2755612514310095E-3</v>
      </c>
      <c r="U150">
        <v>2.2777313302609521</v>
      </c>
    </row>
    <row r="151" spans="1:21" x14ac:dyDescent="0.2">
      <c r="A151" t="s">
        <v>3953</v>
      </c>
      <c r="B151" t="s">
        <v>3953</v>
      </c>
      <c r="C151" t="s">
        <v>157</v>
      </c>
      <c r="D151" t="s">
        <v>158</v>
      </c>
      <c r="E151" t="s">
        <v>159</v>
      </c>
      <c r="F151">
        <v>13.497</v>
      </c>
      <c r="G151">
        <v>14.1256</v>
      </c>
      <c r="H151">
        <v>13.9497</v>
      </c>
      <c r="I151">
        <v>15.3306</v>
      </c>
      <c r="J151">
        <v>15.4381</v>
      </c>
      <c r="K151">
        <v>16.226299999999998</v>
      </c>
      <c r="L151">
        <v>11561.171709204013</v>
      </c>
      <c r="M151">
        <v>17874.310863311479</v>
      </c>
      <c r="N151">
        <v>15822.610251684491</v>
      </c>
      <c r="O151">
        <v>41206.948181155552</v>
      </c>
      <c r="P151">
        <v>44394.705162066632</v>
      </c>
      <c r="Q151">
        <v>76666.037748246847</v>
      </c>
      <c r="R151">
        <v>0.27891006841705995</v>
      </c>
      <c r="S151">
        <v>-1.8421280795129735</v>
      </c>
      <c r="T151">
        <v>2.7321431269204152E-2</v>
      </c>
      <c r="U151">
        <v>1.563496553305449</v>
      </c>
    </row>
    <row r="152" spans="1:21" x14ac:dyDescent="0.2">
      <c r="A152" t="s">
        <v>3954</v>
      </c>
      <c r="B152" t="s">
        <v>3954</v>
      </c>
      <c r="C152" t="s">
        <v>81</v>
      </c>
      <c r="D152" t="s">
        <v>82</v>
      </c>
      <c r="E152" t="s">
        <v>83</v>
      </c>
      <c r="F152">
        <v>19.9069</v>
      </c>
      <c r="G152">
        <v>20.1252</v>
      </c>
      <c r="H152">
        <v>20.1496</v>
      </c>
      <c r="I152">
        <v>21.7593</v>
      </c>
      <c r="J152">
        <v>21.8474</v>
      </c>
      <c r="K152">
        <v>22.1097</v>
      </c>
      <c r="L152">
        <v>983046.40809240518</v>
      </c>
      <c r="M152">
        <v>1143638.7672958453</v>
      </c>
      <c r="N152">
        <v>1163145.3816551936</v>
      </c>
      <c r="O152">
        <v>3549784.4665409634</v>
      </c>
      <c r="P152">
        <v>3773312.0913910433</v>
      </c>
      <c r="Q152">
        <v>4525670.1247838028</v>
      </c>
      <c r="R152">
        <v>0.2776517290902884</v>
      </c>
      <c r="S152">
        <v>-1.8486517144728756</v>
      </c>
      <c r="T152">
        <v>6.8814923005054945E-4</v>
      </c>
      <c r="U152">
        <v>3.162317371706715</v>
      </c>
    </row>
    <row r="153" spans="1:21" x14ac:dyDescent="0.2">
      <c r="A153" t="s">
        <v>3955</v>
      </c>
      <c r="B153" t="s">
        <v>3956</v>
      </c>
      <c r="C153" t="s">
        <v>78</v>
      </c>
      <c r="D153" t="s">
        <v>79</v>
      </c>
      <c r="E153" t="s">
        <v>80</v>
      </c>
      <c r="F153">
        <v>19.256900000000002</v>
      </c>
      <c r="G153">
        <v>19.5974</v>
      </c>
      <c r="H153">
        <v>19.569800000000001</v>
      </c>
      <c r="I153">
        <v>21.228100000000001</v>
      </c>
      <c r="J153">
        <v>21.145</v>
      </c>
      <c r="K153">
        <v>21.645600000000002</v>
      </c>
      <c r="L153">
        <v>626476.12329110247</v>
      </c>
      <c r="M153">
        <v>793241.15282105573</v>
      </c>
      <c r="N153">
        <v>778210.00350578793</v>
      </c>
      <c r="O153">
        <v>2456376.0310746958</v>
      </c>
      <c r="P153">
        <v>2318885.2510719062</v>
      </c>
      <c r="Q153">
        <v>3280763.1189903184</v>
      </c>
      <c r="R153">
        <v>0.27283026591972087</v>
      </c>
      <c r="S153">
        <v>-1.8739243989480043</v>
      </c>
      <c r="T153">
        <v>3.0580305154983192E-3</v>
      </c>
      <c r="U153">
        <v>2.5145581851609751</v>
      </c>
    </row>
    <row r="154" spans="1:21" x14ac:dyDescent="0.2">
      <c r="A154" t="s">
        <v>3957</v>
      </c>
      <c r="B154" t="s">
        <v>3957</v>
      </c>
      <c r="C154" t="s">
        <v>971</v>
      </c>
      <c r="D154" t="s">
        <v>972</v>
      </c>
      <c r="E154" t="s">
        <v>973</v>
      </c>
      <c r="F154">
        <v>14.087899999999999</v>
      </c>
      <c r="G154">
        <v>14.242100000000001</v>
      </c>
      <c r="H154">
        <v>13.892200000000001</v>
      </c>
      <c r="I154">
        <v>15.4505</v>
      </c>
      <c r="J154">
        <v>15.904999999999999</v>
      </c>
      <c r="K154">
        <v>16.368500000000001</v>
      </c>
      <c r="L154">
        <v>17413.275690563321</v>
      </c>
      <c r="M154">
        <v>19377.569412211455</v>
      </c>
      <c r="N154">
        <v>15204.386667962581</v>
      </c>
      <c r="O154">
        <v>44777.923290067556</v>
      </c>
      <c r="P154">
        <v>61359.538007866839</v>
      </c>
      <c r="Q154">
        <v>84607.621060582489</v>
      </c>
      <c r="R154">
        <v>0.27259015607547454</v>
      </c>
      <c r="S154">
        <v>-1.8751946311944376</v>
      </c>
      <c r="T154">
        <v>1.6370817647209174E-2</v>
      </c>
      <c r="U154">
        <v>1.785929629030139</v>
      </c>
    </row>
    <row r="155" spans="1:21" x14ac:dyDescent="0.2">
      <c r="A155" t="s">
        <v>3958</v>
      </c>
      <c r="B155" t="s">
        <v>3958</v>
      </c>
      <c r="C155" t="s">
        <v>542</v>
      </c>
      <c r="D155" t="s">
        <v>543</v>
      </c>
      <c r="E155" t="s">
        <v>544</v>
      </c>
      <c r="F155">
        <v>10.138</v>
      </c>
      <c r="G155">
        <v>10.188499999999999</v>
      </c>
      <c r="H155">
        <v>10.3405</v>
      </c>
      <c r="I155">
        <v>12.0848</v>
      </c>
      <c r="J155">
        <v>12.030200000000001</v>
      </c>
      <c r="K155">
        <v>12.2056</v>
      </c>
      <c r="L155">
        <v>1126.787695990924</v>
      </c>
      <c r="M155">
        <v>1166.9281346750065</v>
      </c>
      <c r="N155">
        <v>1296.5840361506064</v>
      </c>
      <c r="O155">
        <v>4343.9747441315021</v>
      </c>
      <c r="P155">
        <v>4182.6454644894302</v>
      </c>
      <c r="Q155">
        <v>4723.3672612806249</v>
      </c>
      <c r="R155">
        <v>0.27096628392835848</v>
      </c>
      <c r="S155">
        <v>-1.8838147452841159</v>
      </c>
      <c r="T155">
        <v>4.3936989347177005E-5</v>
      </c>
      <c r="U155">
        <v>4.3571697051465863</v>
      </c>
    </row>
    <row r="156" spans="1:21" x14ac:dyDescent="0.2">
      <c r="A156" t="s">
        <v>3959</v>
      </c>
      <c r="B156" t="s">
        <v>3959</v>
      </c>
      <c r="C156" t="s">
        <v>193</v>
      </c>
      <c r="D156" t="s">
        <v>194</v>
      </c>
      <c r="E156" t="s">
        <v>195</v>
      </c>
      <c r="F156">
        <v>12.914099999999999</v>
      </c>
      <c r="G156">
        <v>13.2704</v>
      </c>
      <c r="H156">
        <v>13.6343</v>
      </c>
      <c r="I156">
        <v>14.929399999999999</v>
      </c>
      <c r="J156">
        <v>15.4232</v>
      </c>
      <c r="K156">
        <v>15.3444</v>
      </c>
      <c r="L156">
        <v>7718.4743811623448</v>
      </c>
      <c r="M156">
        <v>9880.7168611138677</v>
      </c>
      <c r="N156">
        <v>12715.49495438749</v>
      </c>
      <c r="O156">
        <v>31203.062232273944</v>
      </c>
      <c r="P156">
        <v>43938.560956644651</v>
      </c>
      <c r="Q156">
        <v>41603.001595485264</v>
      </c>
      <c r="R156">
        <v>0.25966665491149449</v>
      </c>
      <c r="S156">
        <v>-1.9452673326327257</v>
      </c>
      <c r="T156">
        <v>2.3090953101129945E-3</v>
      </c>
      <c r="U156">
        <v>2.6365581407935768</v>
      </c>
    </row>
    <row r="157" spans="1:21" x14ac:dyDescent="0.2">
      <c r="A157" t="s">
        <v>3960</v>
      </c>
      <c r="B157" t="s">
        <v>3960</v>
      </c>
      <c r="C157" t="s">
        <v>255</v>
      </c>
      <c r="D157" t="s">
        <v>256</v>
      </c>
      <c r="E157" t="s">
        <v>257</v>
      </c>
      <c r="F157">
        <v>12.901899999999999</v>
      </c>
      <c r="G157">
        <v>14.1112</v>
      </c>
      <c r="H157">
        <v>13.6775</v>
      </c>
      <c r="I157">
        <v>15.328200000000001</v>
      </c>
      <c r="J157">
        <v>15.0906</v>
      </c>
      <c r="K157">
        <v>16.186399999999999</v>
      </c>
      <c r="L157">
        <v>7653.4791085343413</v>
      </c>
      <c r="M157">
        <v>17696.789082151725</v>
      </c>
      <c r="N157">
        <v>13102.005146687115</v>
      </c>
      <c r="O157">
        <v>41138.455215915114</v>
      </c>
      <c r="P157">
        <v>34891.790209158993</v>
      </c>
      <c r="Q157">
        <v>74574.769864332382</v>
      </c>
      <c r="R157">
        <v>0.25531867755852822</v>
      </c>
      <c r="S157">
        <v>-1.9696290145045037</v>
      </c>
      <c r="T157">
        <v>4.1813848008162208E-2</v>
      </c>
      <c r="U157">
        <v>1.3786798637384543</v>
      </c>
    </row>
    <row r="158" spans="1:21" x14ac:dyDescent="0.2">
      <c r="A158" t="s">
        <v>3961</v>
      </c>
      <c r="B158" t="s">
        <v>3961</v>
      </c>
      <c r="C158" t="s">
        <v>60</v>
      </c>
      <c r="D158" t="s">
        <v>61</v>
      </c>
      <c r="E158" t="s">
        <v>62</v>
      </c>
      <c r="F158">
        <v>11.3332</v>
      </c>
      <c r="G158">
        <v>11.727600000000001</v>
      </c>
      <c r="H158">
        <v>11.7563</v>
      </c>
      <c r="I158">
        <v>13.4513</v>
      </c>
      <c r="J158">
        <v>13.248100000000001</v>
      </c>
      <c r="K158">
        <v>14.0303</v>
      </c>
      <c r="L158">
        <v>2580.079849155889</v>
      </c>
      <c r="M158">
        <v>3391.2466452471822</v>
      </c>
      <c r="N158">
        <v>3459.3853190538571</v>
      </c>
      <c r="O158">
        <v>11200.690082186076</v>
      </c>
      <c r="P158">
        <v>9729.1631353015418</v>
      </c>
      <c r="Q158">
        <v>16731.741573714313</v>
      </c>
      <c r="R158">
        <v>0.2504065976425412</v>
      </c>
      <c r="S158">
        <v>-1.9976555203932658</v>
      </c>
      <c r="T158">
        <v>1.1909949694417176E-2</v>
      </c>
      <c r="U158">
        <v>1.9240900728986809</v>
      </c>
    </row>
    <row r="159" spans="1:21" x14ac:dyDescent="0.2">
      <c r="A159" t="s">
        <v>3962</v>
      </c>
      <c r="B159" t="s">
        <v>3962</v>
      </c>
      <c r="C159" t="s">
        <v>87</v>
      </c>
      <c r="D159" t="s">
        <v>88</v>
      </c>
      <c r="E159" t="s">
        <v>89</v>
      </c>
      <c r="F159">
        <v>16.2803</v>
      </c>
      <c r="G159">
        <v>16.4496</v>
      </c>
      <c r="H159">
        <v>16.104800000000001</v>
      </c>
      <c r="I159">
        <v>18.0565</v>
      </c>
      <c r="J159">
        <v>18.066299999999998</v>
      </c>
      <c r="K159">
        <v>18.6861</v>
      </c>
      <c r="L159">
        <v>79590.024503391585</v>
      </c>
      <c r="M159">
        <v>89499.99615829582</v>
      </c>
      <c r="N159">
        <v>70473.829948489714</v>
      </c>
      <c r="O159">
        <v>272613.97588858788</v>
      </c>
      <c r="P159">
        <v>274472.10349356482</v>
      </c>
      <c r="Q159">
        <v>421770.88990153087</v>
      </c>
      <c r="R159">
        <v>0.24726441384562334</v>
      </c>
      <c r="S159">
        <v>-2.0158734720728795</v>
      </c>
      <c r="T159">
        <v>8.1040259664163505E-3</v>
      </c>
      <c r="U159">
        <v>2.0912991761061579</v>
      </c>
    </row>
    <row r="160" spans="1:21" x14ac:dyDescent="0.2">
      <c r="A160" t="s">
        <v>3963</v>
      </c>
      <c r="B160" t="s">
        <v>3963</v>
      </c>
      <c r="C160" t="s">
        <v>48</v>
      </c>
      <c r="D160" t="s">
        <v>49</v>
      </c>
      <c r="E160" t="s">
        <v>50</v>
      </c>
      <c r="F160">
        <v>10.63</v>
      </c>
      <c r="G160">
        <v>10.913600000000001</v>
      </c>
      <c r="H160">
        <v>10.9398</v>
      </c>
      <c r="I160">
        <v>12.079499999999999</v>
      </c>
      <c r="J160">
        <v>13.0808</v>
      </c>
      <c r="K160">
        <v>13.3485</v>
      </c>
      <c r="L160">
        <v>1584.7065533874072</v>
      </c>
      <c r="M160">
        <v>1928.9499563191446</v>
      </c>
      <c r="N160">
        <v>1964.3005876193693</v>
      </c>
      <c r="O160">
        <v>4328.0456478624856</v>
      </c>
      <c r="P160">
        <v>8663.8947398640939</v>
      </c>
      <c r="Q160">
        <v>10430.350367415936</v>
      </c>
      <c r="R160">
        <v>0.23387793937803458</v>
      </c>
      <c r="S160">
        <v>-2.0961723095155174</v>
      </c>
      <c r="T160">
        <v>3.0156873468736484E-2</v>
      </c>
      <c r="U160">
        <v>1.5206136861994779</v>
      </c>
    </row>
    <row r="161" spans="1:21" x14ac:dyDescent="0.2">
      <c r="A161" t="s">
        <v>3964</v>
      </c>
      <c r="B161" t="s">
        <v>3964</v>
      </c>
      <c r="C161" t="s">
        <v>781</v>
      </c>
      <c r="D161" t="s">
        <v>782</v>
      </c>
      <c r="E161" t="s">
        <v>783</v>
      </c>
      <c r="F161">
        <v>13.504300000000001</v>
      </c>
      <c r="G161">
        <v>13.749700000000001</v>
      </c>
      <c r="H161">
        <v>14.2415</v>
      </c>
      <c r="I161">
        <v>15.593500000000001</v>
      </c>
      <c r="J161">
        <v>16.045400000000001</v>
      </c>
      <c r="K161">
        <v>16.371700000000001</v>
      </c>
      <c r="L161">
        <v>11619.819194552556</v>
      </c>
      <c r="M161">
        <v>13774.382267418987</v>
      </c>
      <c r="N161">
        <v>19369.512183218758</v>
      </c>
      <c r="O161">
        <v>49443.731275250007</v>
      </c>
      <c r="P161">
        <v>67631.137572377993</v>
      </c>
      <c r="Q161">
        <v>84795.495051254256</v>
      </c>
      <c r="R161">
        <v>0.22174485041109171</v>
      </c>
      <c r="S161">
        <v>-2.1730274937325911</v>
      </c>
      <c r="T161">
        <v>7.4672968079315359E-3</v>
      </c>
      <c r="U161">
        <v>2.1268365861185048</v>
      </c>
    </row>
    <row r="162" spans="1:21" x14ac:dyDescent="0.2">
      <c r="A162" t="s">
        <v>3965</v>
      </c>
      <c r="B162" t="s">
        <v>3965</v>
      </c>
      <c r="C162" t="s">
        <v>395</v>
      </c>
      <c r="D162" t="s">
        <v>65</v>
      </c>
      <c r="E162" t="s">
        <v>66</v>
      </c>
      <c r="F162">
        <v>10.475099999999999</v>
      </c>
      <c r="G162">
        <v>11.1571</v>
      </c>
      <c r="H162">
        <v>10.886699999999999</v>
      </c>
      <c r="I162">
        <v>13.123699999999999</v>
      </c>
      <c r="J162">
        <v>12.8612</v>
      </c>
      <c r="K162">
        <v>13.216900000000001</v>
      </c>
      <c r="L162">
        <v>1423.3749145301965</v>
      </c>
      <c r="M162">
        <v>2283.6090981894076</v>
      </c>
      <c r="N162">
        <v>1893.3166485107345</v>
      </c>
      <c r="O162">
        <v>8925.393126943356</v>
      </c>
      <c r="P162">
        <v>7440.5832503412375</v>
      </c>
      <c r="Q162">
        <v>9521.0171992931064</v>
      </c>
      <c r="R162">
        <v>0.21633646428133066</v>
      </c>
      <c r="S162">
        <v>-2.2086512377055416</v>
      </c>
      <c r="T162">
        <v>5.3196402344458146E-4</v>
      </c>
      <c r="U162">
        <v>3.2741177379076234</v>
      </c>
    </row>
    <row r="163" spans="1:21" x14ac:dyDescent="0.2">
      <c r="A163" t="s">
        <v>3966</v>
      </c>
      <c r="B163" t="s">
        <v>3966</v>
      </c>
      <c r="C163" t="s">
        <v>3622</v>
      </c>
      <c r="D163" t="s">
        <v>43</v>
      </c>
      <c r="E163" t="s">
        <v>44</v>
      </c>
      <c r="F163">
        <v>23.119199999999999</v>
      </c>
      <c r="G163">
        <v>22.959299999999999</v>
      </c>
      <c r="H163">
        <v>23.620899999999999</v>
      </c>
      <c r="I163">
        <v>25.252300000000002</v>
      </c>
      <c r="J163">
        <v>25.403700000000001</v>
      </c>
      <c r="K163">
        <v>25.866800000000001</v>
      </c>
      <c r="L163">
        <v>9111139.0723265465</v>
      </c>
      <c r="M163">
        <v>8155263.1546192653</v>
      </c>
      <c r="N163">
        <v>12900288.549866104</v>
      </c>
      <c r="O163">
        <v>39966835.179448783</v>
      </c>
      <c r="P163">
        <v>44389034.704688534</v>
      </c>
      <c r="Q163">
        <v>61190315.415025555</v>
      </c>
      <c r="R163">
        <v>0.2072654169177007</v>
      </c>
      <c r="S163">
        <v>-2.2704486779263475</v>
      </c>
      <c r="T163">
        <v>4.3804794126770233E-3</v>
      </c>
      <c r="U163">
        <v>2.3584783564168101</v>
      </c>
    </row>
    <row r="164" spans="1:21" x14ac:dyDescent="0.2">
      <c r="A164" t="s">
        <v>3967</v>
      </c>
      <c r="B164" t="s">
        <v>3967</v>
      </c>
      <c r="C164" t="s">
        <v>45</v>
      </c>
      <c r="D164" t="s">
        <v>46</v>
      </c>
      <c r="E164" t="s">
        <v>47</v>
      </c>
      <c r="F164">
        <v>14.714399999999999</v>
      </c>
      <c r="G164">
        <v>15.082800000000001</v>
      </c>
      <c r="H164">
        <v>15.210800000000001</v>
      </c>
      <c r="I164">
        <v>17.2271</v>
      </c>
      <c r="J164">
        <v>17.162099999999999</v>
      </c>
      <c r="K164">
        <v>17.623200000000001</v>
      </c>
      <c r="L164">
        <v>26882.878437470696</v>
      </c>
      <c r="M164">
        <v>34703.655109297513</v>
      </c>
      <c r="N164">
        <v>37923.381768877363</v>
      </c>
      <c r="O164">
        <v>153417.12443154224</v>
      </c>
      <c r="P164">
        <v>146658.38173902925</v>
      </c>
      <c r="Q164">
        <v>201888.61076733869</v>
      </c>
      <c r="R164">
        <v>0.19824109325319428</v>
      </c>
      <c r="S164">
        <v>-2.3346720461490511</v>
      </c>
      <c r="T164">
        <v>1.6249253974460411E-3</v>
      </c>
      <c r="U164">
        <v>2.7891665732828059</v>
      </c>
    </row>
    <row r="165" spans="1:21" x14ac:dyDescent="0.2">
      <c r="A165" t="s">
        <v>3968</v>
      </c>
      <c r="B165" t="s">
        <v>3968</v>
      </c>
      <c r="C165" t="s">
        <v>31</v>
      </c>
      <c r="D165" t="s">
        <v>32</v>
      </c>
      <c r="E165" t="s">
        <v>33</v>
      </c>
      <c r="F165">
        <v>9.7025600000000001</v>
      </c>
      <c r="G165">
        <v>9.7329100000000004</v>
      </c>
      <c r="H165">
        <v>9.8836399999999998</v>
      </c>
      <c r="I165">
        <v>12.2021</v>
      </c>
      <c r="J165">
        <v>12.2872</v>
      </c>
      <c r="K165">
        <v>11.9671</v>
      </c>
      <c r="L165">
        <v>833.22366223854976</v>
      </c>
      <c r="M165">
        <v>850.93787634899218</v>
      </c>
      <c r="N165">
        <v>944.65256109147992</v>
      </c>
      <c r="O165">
        <v>4711.9221894031134</v>
      </c>
      <c r="P165">
        <v>4998.2245430989797</v>
      </c>
      <c r="Q165">
        <v>4003.6496014443696</v>
      </c>
      <c r="R165">
        <v>0.19169120174052637</v>
      </c>
      <c r="S165">
        <v>-2.3831439733043744</v>
      </c>
      <c r="T165">
        <v>2.4196022379507031E-4</v>
      </c>
      <c r="U165">
        <v>3.6162560224746585</v>
      </c>
    </row>
    <row r="166" spans="1:21" x14ac:dyDescent="0.2">
      <c r="A166" t="s">
        <v>3969</v>
      </c>
      <c r="B166" t="s">
        <v>3969</v>
      </c>
      <c r="C166" t="s">
        <v>28</v>
      </c>
      <c r="D166" t="s">
        <v>29</v>
      </c>
      <c r="E166" t="s">
        <v>30</v>
      </c>
      <c r="F166">
        <v>13.4412</v>
      </c>
      <c r="G166">
        <v>14.057700000000001</v>
      </c>
      <c r="H166">
        <v>14.0467</v>
      </c>
      <c r="I166">
        <v>15.9537</v>
      </c>
      <c r="J166">
        <v>15.881</v>
      </c>
      <c r="K166">
        <v>16.9069</v>
      </c>
      <c r="L166">
        <v>11122.550281178303</v>
      </c>
      <c r="M166">
        <v>17052.551509348181</v>
      </c>
      <c r="N166">
        <v>16923.026717432385</v>
      </c>
      <c r="O166">
        <v>63466.162859344091</v>
      </c>
      <c r="P166">
        <v>60347.23289202946</v>
      </c>
      <c r="Q166">
        <v>122880.8010115506</v>
      </c>
      <c r="R166">
        <v>0.18280984757537153</v>
      </c>
      <c r="S166">
        <v>-2.4515843075028965</v>
      </c>
      <c r="T166">
        <v>3.0276116154703998E-2</v>
      </c>
      <c r="U166">
        <v>1.5188998372553109</v>
      </c>
    </row>
    <row r="167" spans="1:21" x14ac:dyDescent="0.2">
      <c r="A167" t="s">
        <v>3970</v>
      </c>
      <c r="B167" t="s">
        <v>3970</v>
      </c>
      <c r="C167" t="s">
        <v>25</v>
      </c>
      <c r="D167" t="s">
        <v>26</v>
      </c>
      <c r="E167" t="s">
        <v>27</v>
      </c>
      <c r="F167">
        <v>12.4116</v>
      </c>
      <c r="G167">
        <v>11.8873</v>
      </c>
      <c r="H167">
        <v>12.755000000000001</v>
      </c>
      <c r="I167">
        <v>14.869199999999999</v>
      </c>
      <c r="J167">
        <v>14.671900000000001</v>
      </c>
      <c r="K167">
        <v>15.1532</v>
      </c>
      <c r="L167">
        <v>5448.3361432989823</v>
      </c>
      <c r="M167">
        <v>3788.2084410569455</v>
      </c>
      <c r="N167">
        <v>6912.5390018971029</v>
      </c>
      <c r="O167">
        <v>29927.828846864992</v>
      </c>
      <c r="P167">
        <v>26102.493325413991</v>
      </c>
      <c r="Q167">
        <v>36439.107416304665</v>
      </c>
      <c r="R167">
        <v>0.17464240515058624</v>
      </c>
      <c r="S167">
        <v>-2.5175241907164643</v>
      </c>
      <c r="T167">
        <v>1.2760482814796927E-3</v>
      </c>
      <c r="U167">
        <v>2.8941328930258936</v>
      </c>
    </row>
    <row r="168" spans="1:21" x14ac:dyDescent="0.2">
      <c r="A168" t="s">
        <v>3971</v>
      </c>
      <c r="B168" t="s">
        <v>3971</v>
      </c>
      <c r="C168" t="s">
        <v>70</v>
      </c>
      <c r="D168" t="s">
        <v>71</v>
      </c>
      <c r="E168" t="s">
        <v>72</v>
      </c>
      <c r="F168">
        <v>10.177099999999999</v>
      </c>
      <c r="G168">
        <v>10.985300000000001</v>
      </c>
      <c r="H168">
        <v>11.109400000000001</v>
      </c>
      <c r="I168">
        <v>13.5481</v>
      </c>
      <c r="J168">
        <v>12.539300000000001</v>
      </c>
      <c r="K168">
        <v>13.6729</v>
      </c>
      <c r="L168">
        <v>1157.743546621954</v>
      </c>
      <c r="M168">
        <v>2027.2383408737967</v>
      </c>
      <c r="N168">
        <v>2209.3403984265728</v>
      </c>
      <c r="O168">
        <v>11978.004840547792</v>
      </c>
      <c r="P168">
        <v>5952.5825190931691</v>
      </c>
      <c r="Q168">
        <v>13060.296233513978</v>
      </c>
      <c r="R168">
        <v>0.1740615839399231</v>
      </c>
      <c r="S168">
        <v>-2.5223302651028883</v>
      </c>
      <c r="T168">
        <v>1.8810402430168828E-2</v>
      </c>
      <c r="U168">
        <v>1.7256019130444051</v>
      </c>
    </row>
    <row r="169" spans="1:21" x14ac:dyDescent="0.2">
      <c r="A169" t="s">
        <v>3972</v>
      </c>
      <c r="B169" t="s">
        <v>3973</v>
      </c>
      <c r="C169" t="s">
        <v>63</v>
      </c>
      <c r="D169" t="s">
        <v>397</v>
      </c>
      <c r="E169" t="s">
        <v>64</v>
      </c>
      <c r="F169">
        <v>18.441600000000001</v>
      </c>
      <c r="G169">
        <v>18.200099999999999</v>
      </c>
      <c r="H169">
        <v>18.661899999999999</v>
      </c>
      <c r="I169">
        <v>21.003799999999998</v>
      </c>
      <c r="J169">
        <v>20.673999999999999</v>
      </c>
      <c r="K169">
        <v>21.921600000000002</v>
      </c>
      <c r="L169">
        <v>356020.30510316975</v>
      </c>
      <c r="M169">
        <v>301145.25464734843</v>
      </c>
      <c r="N169">
        <v>414755.04373862292</v>
      </c>
      <c r="O169">
        <v>2102683.0941254091</v>
      </c>
      <c r="P169">
        <v>1672993.0251559909</v>
      </c>
      <c r="Q169">
        <v>3972456.5250782822</v>
      </c>
      <c r="R169">
        <v>0.13834567020086505</v>
      </c>
      <c r="S169">
        <v>-2.8536506022043193</v>
      </c>
      <c r="T169">
        <v>3.4534961394135297E-2</v>
      </c>
      <c r="U169">
        <v>1.4617410251456981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089C4-BA15-CF45-9E48-0AC0B0D4D0B8}">
  <dimension ref="A1:R131"/>
  <sheetViews>
    <sheetView workbookViewId="0">
      <selection activeCell="F27" sqref="F27"/>
    </sheetView>
  </sheetViews>
  <sheetFormatPr baseColWidth="10" defaultRowHeight="16" x14ac:dyDescent="0.2"/>
  <cols>
    <col min="3" max="3" width="49.6640625" customWidth="1"/>
  </cols>
  <sheetData>
    <row r="1" spans="1:18" x14ac:dyDescent="0.2">
      <c r="A1" s="1"/>
      <c r="B1" s="1"/>
      <c r="D1" s="1" t="s">
        <v>3677</v>
      </c>
      <c r="E1" s="1" t="s">
        <v>3678</v>
      </c>
      <c r="F1" s="1" t="s">
        <v>3679</v>
      </c>
      <c r="G1" s="1" t="s">
        <v>3680</v>
      </c>
      <c r="H1" s="1" t="s">
        <v>3680</v>
      </c>
      <c r="I1" s="1" t="s">
        <v>3680</v>
      </c>
      <c r="J1" s="5" t="s">
        <v>3681</v>
      </c>
      <c r="K1" s="5" t="s">
        <v>3682</v>
      </c>
      <c r="L1" s="5" t="s">
        <v>3683</v>
      </c>
      <c r="M1" s="5" t="s">
        <v>3684</v>
      </c>
      <c r="N1" s="5" t="s">
        <v>3685</v>
      </c>
      <c r="O1" s="5" t="s">
        <v>3686</v>
      </c>
      <c r="P1" s="1"/>
      <c r="Q1" s="1"/>
      <c r="R1" s="1"/>
    </row>
    <row r="2" spans="1:18" x14ac:dyDescent="0.2">
      <c r="A2" t="s">
        <v>0</v>
      </c>
      <c r="B2" t="s">
        <v>1</v>
      </c>
      <c r="C2" t="s">
        <v>2</v>
      </c>
      <c r="D2" t="s">
        <v>3974</v>
      </c>
      <c r="E2" t="s">
        <v>3975</v>
      </c>
      <c r="F2" t="s">
        <v>3976</v>
      </c>
      <c r="G2" t="s">
        <v>3762</v>
      </c>
      <c r="H2" t="s">
        <v>3763</v>
      </c>
      <c r="I2" t="s">
        <v>3764</v>
      </c>
      <c r="J2" t="s">
        <v>3659</v>
      </c>
      <c r="K2" t="s">
        <v>3660</v>
      </c>
      <c r="L2" t="s">
        <v>3661</v>
      </c>
      <c r="M2" t="s">
        <v>3689</v>
      </c>
      <c r="N2" t="s">
        <v>3690</v>
      </c>
      <c r="O2" t="s">
        <v>3691</v>
      </c>
      <c r="P2" t="s">
        <v>3768</v>
      </c>
      <c r="Q2" t="s">
        <v>3769</v>
      </c>
      <c r="R2" t="s">
        <v>3770</v>
      </c>
    </row>
    <row r="3" spans="1:18" x14ac:dyDescent="0.2">
      <c r="A3" t="s">
        <v>19</v>
      </c>
      <c r="B3" t="s">
        <v>20</v>
      </c>
      <c r="C3" t="s">
        <v>21</v>
      </c>
      <c r="D3">
        <v>12.6053</v>
      </c>
      <c r="E3">
        <v>12.61</v>
      </c>
      <c r="F3">
        <v>12.4839</v>
      </c>
      <c r="G3">
        <v>9.9016999999999999</v>
      </c>
      <c r="H3">
        <v>9.9319600000000001</v>
      </c>
      <c r="I3">
        <v>9.9436499999999999</v>
      </c>
      <c r="J3">
        <v>6231.22458528885</v>
      </c>
      <c r="K3">
        <v>6251.5577199024419</v>
      </c>
      <c r="L3">
        <v>5728.334403251346</v>
      </c>
      <c r="M3">
        <v>956.55227307257246</v>
      </c>
      <c r="N3">
        <v>976.82749597625059</v>
      </c>
      <c r="O3">
        <v>984.77477674368708</v>
      </c>
      <c r="P3">
        <v>6.2406279114654897</v>
      </c>
      <c r="Q3">
        <v>2.641691195623145</v>
      </c>
      <c r="R3">
        <v>7.5979649995867911E-6</v>
      </c>
    </row>
    <row r="4" spans="1:18" x14ac:dyDescent="0.2">
      <c r="A4" t="s">
        <v>22</v>
      </c>
      <c r="B4" t="s">
        <v>23</v>
      </c>
      <c r="C4" t="s">
        <v>24</v>
      </c>
      <c r="D4">
        <v>16.7715</v>
      </c>
      <c r="E4">
        <v>16.5428</v>
      </c>
      <c r="F4">
        <v>16.469000000000001</v>
      </c>
      <c r="G4">
        <v>14.0617</v>
      </c>
      <c r="H4">
        <v>14.1572</v>
      </c>
      <c r="I4">
        <v>14.6274</v>
      </c>
      <c r="J4">
        <v>111872.8165775129</v>
      </c>
      <c r="K4">
        <v>95472.657690275417</v>
      </c>
      <c r="L4">
        <v>90711.635791149907</v>
      </c>
      <c r="M4">
        <v>17099.896825563701</v>
      </c>
      <c r="N4">
        <v>18270.139131169282</v>
      </c>
      <c r="O4">
        <v>25309.65111375782</v>
      </c>
      <c r="P4">
        <v>4.911975068570956</v>
      </c>
      <c r="Q4">
        <v>2.2963032381225212</v>
      </c>
      <c r="R4">
        <v>3.3062524233787262E-4</v>
      </c>
    </row>
    <row r="5" spans="1:18" x14ac:dyDescent="0.2">
      <c r="A5" t="s">
        <v>25</v>
      </c>
      <c r="B5" t="s">
        <v>26</v>
      </c>
      <c r="C5" t="s">
        <v>27</v>
      </c>
      <c r="D5">
        <v>14.392300000000001</v>
      </c>
      <c r="E5">
        <v>14.4086</v>
      </c>
      <c r="F5">
        <v>14.563499999999999</v>
      </c>
      <c r="G5">
        <v>12.4116</v>
      </c>
      <c r="H5">
        <v>11.8873</v>
      </c>
      <c r="I5">
        <v>12.755000000000001</v>
      </c>
      <c r="J5">
        <v>21503.740307437442</v>
      </c>
      <c r="K5">
        <v>21748.07367256689</v>
      </c>
      <c r="L5">
        <v>24213.096999706704</v>
      </c>
      <c r="M5">
        <v>5448.3361432989823</v>
      </c>
      <c r="N5">
        <v>3788.2084410569455</v>
      </c>
      <c r="O5">
        <v>6912.5390018971029</v>
      </c>
      <c r="P5">
        <v>4.1776309237225568</v>
      </c>
      <c r="Q5">
        <v>2.0626850419418821</v>
      </c>
      <c r="R5">
        <v>1.6533322503692099E-4</v>
      </c>
    </row>
    <row r="6" spans="1:18" x14ac:dyDescent="0.2">
      <c r="A6" t="s">
        <v>28</v>
      </c>
      <c r="B6" t="s">
        <v>29</v>
      </c>
      <c r="C6" t="s">
        <v>30</v>
      </c>
      <c r="D6">
        <v>15.589399999999999</v>
      </c>
      <c r="E6">
        <v>15.603</v>
      </c>
      <c r="F6">
        <v>16.096800000000002</v>
      </c>
      <c r="G6">
        <v>13.4412</v>
      </c>
      <c r="H6">
        <v>14.057700000000001</v>
      </c>
      <c r="I6">
        <v>14.0467</v>
      </c>
      <c r="J6">
        <v>49303.416440280598</v>
      </c>
      <c r="K6">
        <v>49770.387531842491</v>
      </c>
      <c r="L6">
        <v>70084.121555922073</v>
      </c>
      <c r="M6">
        <v>11122.550281178303</v>
      </c>
      <c r="N6">
        <v>17052.551509348181</v>
      </c>
      <c r="O6">
        <v>16923.026717432385</v>
      </c>
      <c r="P6">
        <v>3.7508857046738058</v>
      </c>
      <c r="Q6">
        <v>1.9072313025055014</v>
      </c>
      <c r="R6">
        <v>4.3815337163762534E-3</v>
      </c>
    </row>
    <row r="7" spans="1:18" x14ac:dyDescent="0.2">
      <c r="A7" t="s">
        <v>31</v>
      </c>
      <c r="B7" t="s">
        <v>32</v>
      </c>
      <c r="C7" t="s">
        <v>33</v>
      </c>
      <c r="D7">
        <v>11.861800000000001</v>
      </c>
      <c r="E7">
        <v>11.726599999999999</v>
      </c>
      <c r="F7">
        <v>11.2902</v>
      </c>
      <c r="G7">
        <v>9.7025600000000001</v>
      </c>
      <c r="H7">
        <v>9.7329100000000004</v>
      </c>
      <c r="I7">
        <v>9.8836399999999998</v>
      </c>
      <c r="J7">
        <v>3721.8391727422909</v>
      </c>
      <c r="K7">
        <v>3388.8968266755819</v>
      </c>
      <c r="L7">
        <v>2504.3144363485171</v>
      </c>
      <c r="M7">
        <v>833.22366223854976</v>
      </c>
      <c r="N7">
        <v>850.93787634899218</v>
      </c>
      <c r="O7">
        <v>944.65256109147992</v>
      </c>
      <c r="P7">
        <v>3.6575619542440783</v>
      </c>
      <c r="Q7">
        <v>1.8708823019095424</v>
      </c>
      <c r="R7">
        <v>3.094399202161177E-3</v>
      </c>
    </row>
    <row r="8" spans="1:18" x14ac:dyDescent="0.2">
      <c r="A8" t="s">
        <v>34</v>
      </c>
      <c r="B8" t="s">
        <v>35</v>
      </c>
      <c r="C8" t="s">
        <v>36</v>
      </c>
      <c r="D8">
        <v>16.375399999999999</v>
      </c>
      <c r="E8">
        <v>16.2758</v>
      </c>
      <c r="F8">
        <v>16.3429</v>
      </c>
      <c r="G8">
        <v>14.4544</v>
      </c>
      <c r="H8">
        <v>14.557</v>
      </c>
      <c r="I8">
        <v>14.461</v>
      </c>
      <c r="J8">
        <v>85013.244462604634</v>
      </c>
      <c r="K8">
        <v>79342.157068850254</v>
      </c>
      <c r="L8">
        <v>83119.537139258493</v>
      </c>
      <c r="M8">
        <v>22449.567022593183</v>
      </c>
      <c r="N8">
        <v>24104.251324100416</v>
      </c>
      <c r="O8">
        <v>22552.503936461995</v>
      </c>
      <c r="P8">
        <v>3.5810752257472456</v>
      </c>
      <c r="Q8">
        <v>1.8403928249060213</v>
      </c>
      <c r="R8">
        <v>4.484931856333955E-6</v>
      </c>
    </row>
    <row r="9" spans="1:18" x14ac:dyDescent="0.2">
      <c r="A9" t="s">
        <v>37</v>
      </c>
      <c r="B9" t="s">
        <v>38</v>
      </c>
      <c r="C9" t="s">
        <v>39</v>
      </c>
      <c r="D9">
        <v>19.3443</v>
      </c>
      <c r="E9">
        <v>19.672699999999999</v>
      </c>
      <c r="F9">
        <v>20.226600000000001</v>
      </c>
      <c r="G9">
        <v>17.723600000000001</v>
      </c>
      <c r="H9">
        <v>18.081800000000001</v>
      </c>
      <c r="I9">
        <v>18.095099999999999</v>
      </c>
      <c r="J9">
        <v>665601.88792157534</v>
      </c>
      <c r="K9">
        <v>835743.09232019389</v>
      </c>
      <c r="L9">
        <v>1226911.7065645466</v>
      </c>
      <c r="M9">
        <v>216438.85668373498</v>
      </c>
      <c r="N9">
        <v>277436.86962732312</v>
      </c>
      <c r="O9">
        <v>280006.34621560341</v>
      </c>
      <c r="P9">
        <v>3.5254165765835377</v>
      </c>
      <c r="Q9">
        <v>1.8177937418978192</v>
      </c>
      <c r="R9">
        <v>1.7688666991101477E-2</v>
      </c>
    </row>
    <row r="10" spans="1:18" x14ac:dyDescent="0.2">
      <c r="A10" t="s">
        <v>40</v>
      </c>
      <c r="B10" t="s">
        <v>41</v>
      </c>
      <c r="C10" t="s">
        <v>42</v>
      </c>
      <c r="D10">
        <v>11.678699999999999</v>
      </c>
      <c r="E10">
        <v>11.300599999999999</v>
      </c>
      <c r="F10">
        <v>11.0871</v>
      </c>
      <c r="G10">
        <v>9.27651</v>
      </c>
      <c r="H10">
        <v>9.5007599999999996</v>
      </c>
      <c r="I10">
        <v>9.9634</v>
      </c>
      <c r="J10">
        <v>3278.2269054457456</v>
      </c>
      <c r="K10">
        <v>2522.4325906397753</v>
      </c>
      <c r="L10">
        <v>2175.4527996140782</v>
      </c>
      <c r="M10">
        <v>620.16573196306751</v>
      </c>
      <c r="N10">
        <v>724.45888247068422</v>
      </c>
      <c r="O10">
        <v>998.34870469967154</v>
      </c>
      <c r="P10">
        <v>3.4042693660078296</v>
      </c>
      <c r="Q10">
        <v>1.7673451961392077</v>
      </c>
      <c r="R10">
        <v>5.5063652150654212E-3</v>
      </c>
    </row>
    <row r="11" spans="1:18" x14ac:dyDescent="0.2">
      <c r="A11" t="s">
        <v>3977</v>
      </c>
      <c r="B11" t="s">
        <v>43</v>
      </c>
      <c r="C11" t="s">
        <v>44</v>
      </c>
      <c r="D11">
        <v>24.961300000000001</v>
      </c>
      <c r="E11">
        <v>24.959399999999999</v>
      </c>
      <c r="F11">
        <v>25.0336</v>
      </c>
      <c r="G11">
        <v>23.119199999999999</v>
      </c>
      <c r="H11">
        <v>22.959299999999999</v>
      </c>
      <c r="I11">
        <v>23.620899999999999</v>
      </c>
      <c r="J11">
        <v>32666306.360031813</v>
      </c>
      <c r="K11">
        <v>32623313.815908231</v>
      </c>
      <c r="L11">
        <v>34345077.401192494</v>
      </c>
      <c r="M11">
        <v>9111139.0723265465</v>
      </c>
      <c r="N11">
        <v>8155263.1546192653</v>
      </c>
      <c r="O11">
        <v>12900288.549866104</v>
      </c>
      <c r="P11">
        <v>3.3028050147853234</v>
      </c>
      <c r="Q11">
        <v>1.7236918008357693</v>
      </c>
      <c r="R11">
        <v>1.1868405579563178E-4</v>
      </c>
    </row>
    <row r="12" spans="1:18" x14ac:dyDescent="0.2">
      <c r="A12" t="s">
        <v>45</v>
      </c>
      <c r="B12" t="s">
        <v>46</v>
      </c>
      <c r="C12" t="s">
        <v>47</v>
      </c>
      <c r="D12">
        <v>16.773499999999999</v>
      </c>
      <c r="E12">
        <v>16.5503</v>
      </c>
      <c r="F12">
        <v>16.825700000000001</v>
      </c>
      <c r="G12">
        <v>14.714399999999999</v>
      </c>
      <c r="H12">
        <v>15.082800000000001</v>
      </c>
      <c r="I12">
        <v>15.210800000000001</v>
      </c>
      <c r="J12">
        <v>112028.012781253</v>
      </c>
      <c r="K12">
        <v>95970.274552288931</v>
      </c>
      <c r="L12">
        <v>116155.66567371499</v>
      </c>
      <c r="M12">
        <v>26882.878437470696</v>
      </c>
      <c r="N12">
        <v>34703.655109297513</v>
      </c>
      <c r="O12">
        <v>37923.381768877363</v>
      </c>
      <c r="P12">
        <v>3.2575040585557749</v>
      </c>
      <c r="Q12">
        <v>1.7037669762622178</v>
      </c>
      <c r="R12">
        <v>4.2674702572033911E-4</v>
      </c>
    </row>
    <row r="13" spans="1:18" x14ac:dyDescent="0.2">
      <c r="A13" t="s">
        <v>48</v>
      </c>
      <c r="B13" t="s">
        <v>49</v>
      </c>
      <c r="C13" t="s">
        <v>50</v>
      </c>
      <c r="D13">
        <v>12.3795</v>
      </c>
      <c r="E13">
        <v>12.6386</v>
      </c>
      <c r="F13">
        <v>12.5557</v>
      </c>
      <c r="G13">
        <v>10.63</v>
      </c>
      <c r="H13">
        <v>10.913600000000001</v>
      </c>
      <c r="I13">
        <v>10.9398</v>
      </c>
      <c r="J13">
        <v>5328.4492200676732</v>
      </c>
      <c r="K13">
        <v>6376.7252204140359</v>
      </c>
      <c r="L13">
        <v>6020.6352437687074</v>
      </c>
      <c r="M13">
        <v>1584.7065533874072</v>
      </c>
      <c r="N13">
        <v>1928.9499563191446</v>
      </c>
      <c r="O13">
        <v>1964.3005876193693</v>
      </c>
      <c r="P13">
        <v>3.2358431016013824</v>
      </c>
      <c r="Q13">
        <v>1.6941416565845568</v>
      </c>
      <c r="R13">
        <v>2.4741428526151596E-4</v>
      </c>
    </row>
    <row r="14" spans="1:18" x14ac:dyDescent="0.2">
      <c r="A14" t="s">
        <v>51</v>
      </c>
      <c r="B14" t="s">
        <v>52</v>
      </c>
      <c r="C14" t="s">
        <v>53</v>
      </c>
      <c r="D14">
        <v>13.892799999999999</v>
      </c>
      <c r="E14">
        <v>14.088800000000001</v>
      </c>
      <c r="F14">
        <v>13.4612</v>
      </c>
      <c r="G14">
        <v>12.3291</v>
      </c>
      <c r="H14">
        <v>11.8002</v>
      </c>
      <c r="I14">
        <v>12.299799999999999</v>
      </c>
      <c r="J14">
        <v>15210.711309694316</v>
      </c>
      <c r="K14">
        <v>17424.142046257959</v>
      </c>
      <c r="L14">
        <v>11277.815297042</v>
      </c>
      <c r="M14">
        <v>5145.5158407830404</v>
      </c>
      <c r="N14">
        <v>3566.2694629186744</v>
      </c>
      <c r="O14">
        <v>5042.0684894974538</v>
      </c>
      <c r="P14">
        <v>3.1927537774690937</v>
      </c>
      <c r="Q14">
        <v>1.674801297749462</v>
      </c>
      <c r="R14">
        <v>5.7651084960092134E-3</v>
      </c>
    </row>
    <row r="15" spans="1:18" x14ac:dyDescent="0.2">
      <c r="A15" t="s">
        <v>54</v>
      </c>
      <c r="B15" t="s">
        <v>55</v>
      </c>
      <c r="C15" t="s">
        <v>56</v>
      </c>
      <c r="D15">
        <v>12.8711</v>
      </c>
      <c r="E15">
        <v>13.029199999999999</v>
      </c>
      <c r="F15">
        <v>13.1701</v>
      </c>
      <c r="G15">
        <v>11.5345</v>
      </c>
      <c r="H15">
        <v>11.4137</v>
      </c>
      <c r="I15">
        <v>11.141</v>
      </c>
      <c r="J15">
        <v>7491.8172883893467</v>
      </c>
      <c r="K15">
        <v>8359.4945602572589</v>
      </c>
      <c r="L15">
        <v>9217.1179663623989</v>
      </c>
      <c r="M15">
        <v>2966.4052766285654</v>
      </c>
      <c r="N15">
        <v>2728.1362828092297</v>
      </c>
      <c r="O15">
        <v>2258.2664459651332</v>
      </c>
      <c r="P15">
        <v>3.1521482472578453</v>
      </c>
      <c r="Q15">
        <v>1.6563353871275055</v>
      </c>
      <c r="R15">
        <v>4.5328854497558244E-4</v>
      </c>
    </row>
    <row r="16" spans="1:18" x14ac:dyDescent="0.2">
      <c r="A16" t="s">
        <v>57</v>
      </c>
      <c r="B16" t="s">
        <v>58</v>
      </c>
      <c r="C16" t="s">
        <v>59</v>
      </c>
      <c r="D16">
        <v>15.507099999999999</v>
      </c>
      <c r="E16">
        <v>15.5876</v>
      </c>
      <c r="F16">
        <v>14.7125</v>
      </c>
      <c r="G16">
        <v>13.2271</v>
      </c>
      <c r="H16">
        <v>13.9308</v>
      </c>
      <c r="I16">
        <v>13.764699999999999</v>
      </c>
      <c r="J16">
        <v>46569.571915844252</v>
      </c>
      <c r="K16">
        <v>49241.940655470062</v>
      </c>
      <c r="L16">
        <v>26847.497536898343</v>
      </c>
      <c r="M16">
        <v>9588.5702769713862</v>
      </c>
      <c r="N16">
        <v>15616.678284628115</v>
      </c>
      <c r="O16">
        <v>13918.344486575119</v>
      </c>
      <c r="P16">
        <v>3.1351673134207583</v>
      </c>
      <c r="Q16">
        <v>1.6485424369033606</v>
      </c>
      <c r="R16">
        <v>1.8751648756422646E-2</v>
      </c>
    </row>
    <row r="17" spans="1:18" x14ac:dyDescent="0.2">
      <c r="A17" t="s">
        <v>60</v>
      </c>
      <c r="B17" t="s">
        <v>61</v>
      </c>
      <c r="C17" t="s">
        <v>62</v>
      </c>
      <c r="D17">
        <v>12.952999999999999</v>
      </c>
      <c r="E17">
        <v>13.052899999999999</v>
      </c>
      <c r="F17">
        <v>13.6342</v>
      </c>
      <c r="G17">
        <v>11.3332</v>
      </c>
      <c r="H17">
        <v>11.727600000000001</v>
      </c>
      <c r="I17">
        <v>11.7563</v>
      </c>
      <c r="J17">
        <v>7929.4220443134882</v>
      </c>
      <c r="K17">
        <v>8497.9550665711831</v>
      </c>
      <c r="L17">
        <v>12714.613613985091</v>
      </c>
      <c r="M17">
        <v>2580.079849155889</v>
      </c>
      <c r="N17">
        <v>3391.2466452471822</v>
      </c>
      <c r="O17">
        <v>3459.3853190538571</v>
      </c>
      <c r="P17">
        <v>3.0901157093239022</v>
      </c>
      <c r="Q17">
        <v>1.6276608608294338</v>
      </c>
      <c r="R17">
        <v>1.2856492431050654E-2</v>
      </c>
    </row>
    <row r="18" spans="1:18" x14ac:dyDescent="0.2">
      <c r="A18" t="s">
        <v>63</v>
      </c>
      <c r="B18" t="s">
        <v>397</v>
      </c>
      <c r="C18" t="s">
        <v>64</v>
      </c>
      <c r="D18">
        <v>20.528600000000001</v>
      </c>
      <c r="E18">
        <v>19.811299999999999</v>
      </c>
      <c r="F18">
        <v>19.4846</v>
      </c>
      <c r="G18">
        <v>18.441600000000001</v>
      </c>
      <c r="H18">
        <v>18.200099999999999</v>
      </c>
      <c r="I18">
        <v>18.661899999999999</v>
      </c>
      <c r="J18">
        <v>1512600.9505768684</v>
      </c>
      <c r="K18">
        <v>920016.36621142889</v>
      </c>
      <c r="L18">
        <v>733582.65380313119</v>
      </c>
      <c r="M18">
        <v>356020.30510316975</v>
      </c>
      <c r="N18">
        <v>301145.25464734843</v>
      </c>
      <c r="O18">
        <v>414755.04373862292</v>
      </c>
      <c r="P18">
        <v>2.95376351595942</v>
      </c>
      <c r="Q18">
        <v>1.5625543257608707</v>
      </c>
      <c r="R18">
        <v>4.2223774675878303E-2</v>
      </c>
    </row>
    <row r="19" spans="1:18" x14ac:dyDescent="0.2">
      <c r="A19" t="s">
        <v>395</v>
      </c>
      <c r="B19" t="s">
        <v>65</v>
      </c>
      <c r="C19" t="s">
        <v>66</v>
      </c>
      <c r="D19">
        <v>12.6005</v>
      </c>
      <c r="E19">
        <v>12.371600000000001</v>
      </c>
      <c r="F19">
        <v>12.2905</v>
      </c>
      <c r="G19">
        <v>10.475099999999999</v>
      </c>
      <c r="H19">
        <v>11.1571</v>
      </c>
      <c r="I19">
        <v>10.886699999999999</v>
      </c>
      <c r="J19">
        <v>6210.5270881568358</v>
      </c>
      <c r="K19">
        <v>5299.3511049449298</v>
      </c>
      <c r="L19">
        <v>5009.6704960874977</v>
      </c>
      <c r="M19">
        <v>1423.3749145301965</v>
      </c>
      <c r="N19">
        <v>2283.6090981894076</v>
      </c>
      <c r="O19">
        <v>1893.3166485107345</v>
      </c>
      <c r="P19">
        <v>2.94976103757259</v>
      </c>
      <c r="Q19">
        <v>1.5605980853650436</v>
      </c>
      <c r="R19">
        <v>1.1556707385965957E-3</v>
      </c>
    </row>
    <row r="20" spans="1:18" x14ac:dyDescent="0.2">
      <c r="A20" t="s">
        <v>67</v>
      </c>
      <c r="B20" t="s">
        <v>68</v>
      </c>
      <c r="C20" t="s">
        <v>69</v>
      </c>
      <c r="D20">
        <v>12.6958</v>
      </c>
      <c r="E20">
        <v>12.366099999999999</v>
      </c>
      <c r="F20">
        <v>12.628500000000001</v>
      </c>
      <c r="G20">
        <v>11.3226</v>
      </c>
      <c r="H20">
        <v>10.726000000000001</v>
      </c>
      <c r="I20">
        <v>10.934200000000001</v>
      </c>
      <c r="J20">
        <v>6634.6286374114052</v>
      </c>
      <c r="K20">
        <v>5279.1867991294566</v>
      </c>
      <c r="L20">
        <v>6332.2390292822156</v>
      </c>
      <c r="M20">
        <v>2561.1925442638831</v>
      </c>
      <c r="N20">
        <v>1693.7438585718089</v>
      </c>
      <c r="O20">
        <v>1956.6906898371196</v>
      </c>
      <c r="P20">
        <v>2.9374033878089665</v>
      </c>
      <c r="Q20">
        <v>1.5545414017300536</v>
      </c>
      <c r="R20">
        <v>1.1611078945628075E-3</v>
      </c>
    </row>
    <row r="21" spans="1:18" x14ac:dyDescent="0.2">
      <c r="A21" t="s">
        <v>70</v>
      </c>
      <c r="B21" t="s">
        <v>71</v>
      </c>
      <c r="C21" t="s">
        <v>72</v>
      </c>
      <c r="D21">
        <v>12.1899</v>
      </c>
      <c r="E21">
        <v>12.209</v>
      </c>
      <c r="F21">
        <v>12.632400000000001</v>
      </c>
      <c r="G21">
        <v>10.177099999999999</v>
      </c>
      <c r="H21">
        <v>10.985300000000001</v>
      </c>
      <c r="I21">
        <v>11.109400000000001</v>
      </c>
      <c r="J21">
        <v>4672.2443136755437</v>
      </c>
      <c r="K21">
        <v>4734.5119500484525</v>
      </c>
      <c r="L21">
        <v>6349.3799643220136</v>
      </c>
      <c r="M21">
        <v>1157.743546621954</v>
      </c>
      <c r="N21">
        <v>2027.2383408737967</v>
      </c>
      <c r="O21">
        <v>2209.3403984265728</v>
      </c>
      <c r="P21">
        <v>2.9208740955587933</v>
      </c>
      <c r="Q21">
        <v>1.5464001720569458</v>
      </c>
      <c r="R21">
        <v>5.6304862911275054E-3</v>
      </c>
    </row>
    <row r="22" spans="1:18" x14ac:dyDescent="0.2">
      <c r="A22" t="s">
        <v>396</v>
      </c>
      <c r="B22" t="s">
        <v>73</v>
      </c>
      <c r="C22" t="s">
        <v>74</v>
      </c>
      <c r="D22">
        <v>23.6111</v>
      </c>
      <c r="E22">
        <v>23.3873</v>
      </c>
      <c r="F22">
        <v>23.5412</v>
      </c>
      <c r="G22">
        <v>21.957899999999999</v>
      </c>
      <c r="H22">
        <v>21.441500000000001</v>
      </c>
      <c r="I22">
        <v>22.3687</v>
      </c>
      <c r="J22">
        <v>12812955.877577839</v>
      </c>
      <c r="K22">
        <v>10971823.625091016</v>
      </c>
      <c r="L22">
        <v>12206954.728542687</v>
      </c>
      <c r="M22">
        <v>4073676.538253272</v>
      </c>
      <c r="N22">
        <v>2847965.0280906786</v>
      </c>
      <c r="O22">
        <v>5415638.4627467571</v>
      </c>
      <c r="P22">
        <v>2.9173151737129079</v>
      </c>
      <c r="Q22">
        <v>1.5446412569902526</v>
      </c>
      <c r="R22">
        <v>1.0107076057907832E-3</v>
      </c>
    </row>
    <row r="23" spans="1:18" x14ac:dyDescent="0.2">
      <c r="A23" t="s">
        <v>75</v>
      </c>
      <c r="B23" t="s">
        <v>76</v>
      </c>
      <c r="C23" t="s">
        <v>77</v>
      </c>
      <c r="D23">
        <v>15.708399999999999</v>
      </c>
      <c r="E23">
        <v>15.8804</v>
      </c>
      <c r="F23">
        <v>15.2186</v>
      </c>
      <c r="G23">
        <v>13.782</v>
      </c>
      <c r="H23">
        <v>14.1287</v>
      </c>
      <c r="I23">
        <v>14.3032</v>
      </c>
      <c r="J23">
        <v>53542.615708847057</v>
      </c>
      <c r="K23">
        <v>60322.140401627621</v>
      </c>
      <c r="L23">
        <v>38128.971617949523</v>
      </c>
      <c r="M23">
        <v>14086.250270605411</v>
      </c>
      <c r="N23">
        <v>17912.759694457105</v>
      </c>
      <c r="O23">
        <v>20215.860589266358</v>
      </c>
      <c r="P23">
        <v>2.9109279811443125</v>
      </c>
      <c r="Q23">
        <v>1.541479146389142</v>
      </c>
      <c r="R23">
        <v>8.1173948697374852E-3</v>
      </c>
    </row>
    <row r="24" spans="1:18" x14ac:dyDescent="0.2">
      <c r="A24" t="s">
        <v>78</v>
      </c>
      <c r="B24" t="s">
        <v>79</v>
      </c>
      <c r="C24" t="s">
        <v>80</v>
      </c>
      <c r="D24">
        <v>21.0185</v>
      </c>
      <c r="E24">
        <v>20.927399999999999</v>
      </c>
      <c r="F24">
        <v>21.118300000000001</v>
      </c>
      <c r="G24">
        <v>19.256900000000002</v>
      </c>
      <c r="H24">
        <v>19.5974</v>
      </c>
      <c r="I24">
        <v>19.569800000000001</v>
      </c>
      <c r="J24">
        <v>2124217.4094402296</v>
      </c>
      <c r="K24">
        <v>1994229.4766343595</v>
      </c>
      <c r="L24">
        <v>2276364.2551278262</v>
      </c>
      <c r="M24">
        <v>626476.12329110247</v>
      </c>
      <c r="N24">
        <v>793241.15282105573</v>
      </c>
      <c r="O24">
        <v>778210.00350578793</v>
      </c>
      <c r="P24">
        <v>2.9094734846341188</v>
      </c>
      <c r="Q24">
        <v>1.5407580982077529</v>
      </c>
      <c r="R24">
        <v>1.364507375697484E-4</v>
      </c>
    </row>
    <row r="25" spans="1:18" x14ac:dyDescent="0.2">
      <c r="A25" t="s">
        <v>81</v>
      </c>
      <c r="B25" t="s">
        <v>82</v>
      </c>
      <c r="C25" t="s">
        <v>83</v>
      </c>
      <c r="D25">
        <v>21.614899999999999</v>
      </c>
      <c r="E25">
        <v>21.527100000000001</v>
      </c>
      <c r="F25">
        <v>21.557500000000001</v>
      </c>
      <c r="G25">
        <v>19.9069</v>
      </c>
      <c r="H25">
        <v>20.1252</v>
      </c>
      <c r="I25">
        <v>20.1496</v>
      </c>
      <c r="J25">
        <v>3211687.2918078559</v>
      </c>
      <c r="K25">
        <v>3022058.1704853657</v>
      </c>
      <c r="L25">
        <v>3086413.653607693</v>
      </c>
      <c r="M25">
        <v>983046.40809240518</v>
      </c>
      <c r="N25">
        <v>1143638.7672958453</v>
      </c>
      <c r="O25">
        <v>1163145.3816551936</v>
      </c>
      <c r="P25">
        <v>2.8330210186499389</v>
      </c>
      <c r="Q25">
        <v>1.502341305348043</v>
      </c>
      <c r="R25">
        <v>1.4690674328938496E-5</v>
      </c>
    </row>
    <row r="26" spans="1:18" x14ac:dyDescent="0.2">
      <c r="A26" t="s">
        <v>84</v>
      </c>
      <c r="B26" t="s">
        <v>85</v>
      </c>
      <c r="C26" t="s">
        <v>86</v>
      </c>
      <c r="D26">
        <v>14.093500000000001</v>
      </c>
      <c r="E26">
        <v>14.391</v>
      </c>
      <c r="F26">
        <v>13.6677</v>
      </c>
      <c r="G26">
        <v>12.1624</v>
      </c>
      <c r="H26">
        <v>12.1861</v>
      </c>
      <c r="I26">
        <v>13.1625</v>
      </c>
      <c r="J26">
        <v>17480.998835947346</v>
      </c>
      <c r="K26">
        <v>21484.372200909151</v>
      </c>
      <c r="L26">
        <v>13013.306888708463</v>
      </c>
      <c r="M26">
        <v>4584.027551975073</v>
      </c>
      <c r="N26">
        <v>4659.954005569637</v>
      </c>
      <c r="O26">
        <v>9168.6906071293906</v>
      </c>
      <c r="P26">
        <v>2.8229839460938977</v>
      </c>
      <c r="Q26">
        <v>1.4972209244104975</v>
      </c>
      <c r="R26">
        <v>1.772736736065866E-2</v>
      </c>
    </row>
    <row r="27" spans="1:18" x14ac:dyDescent="0.2">
      <c r="A27" t="s">
        <v>87</v>
      </c>
      <c r="B27" t="s">
        <v>88</v>
      </c>
      <c r="C27" t="s">
        <v>89</v>
      </c>
      <c r="D27">
        <v>17.670000000000002</v>
      </c>
      <c r="E27">
        <v>17.629100000000001</v>
      </c>
      <c r="F27">
        <v>17.998799999999999</v>
      </c>
      <c r="G27">
        <v>16.2803</v>
      </c>
      <c r="H27">
        <v>16.4496</v>
      </c>
      <c r="I27">
        <v>16.104800000000001</v>
      </c>
      <c r="J27">
        <v>208545.11599744955</v>
      </c>
      <c r="K27">
        <v>202715.93859704983</v>
      </c>
      <c r="L27">
        <v>261926.04540793144</v>
      </c>
      <c r="M27">
        <v>79590.024503391585</v>
      </c>
      <c r="N27">
        <v>89499.99615829582</v>
      </c>
      <c r="O27">
        <v>70473.829948489714</v>
      </c>
      <c r="P27">
        <v>2.810052928635939</v>
      </c>
      <c r="Q27">
        <v>1.4905973045250092</v>
      </c>
      <c r="R27">
        <v>1.8107729694547634E-3</v>
      </c>
    </row>
    <row r="28" spans="1:18" x14ac:dyDescent="0.2">
      <c r="A28" t="s">
        <v>90</v>
      </c>
      <c r="B28" t="s">
        <v>91</v>
      </c>
      <c r="C28" t="s">
        <v>92</v>
      </c>
      <c r="D28">
        <v>15.7308</v>
      </c>
      <c r="E28">
        <v>15.7567</v>
      </c>
      <c r="F28">
        <v>15.976599999999999</v>
      </c>
      <c r="G28">
        <v>14.295400000000001</v>
      </c>
      <c r="H28">
        <v>14.290100000000001</v>
      </c>
      <c r="I28">
        <v>14.420199999999999</v>
      </c>
      <c r="J28">
        <v>54380.432309989432</v>
      </c>
      <c r="K28">
        <v>55365.513556865124</v>
      </c>
      <c r="L28">
        <v>64481.603492683978</v>
      </c>
      <c r="M28">
        <v>20106.857499199908</v>
      </c>
      <c r="N28">
        <v>20033.126852122634</v>
      </c>
      <c r="O28">
        <v>21923.644109380177</v>
      </c>
      <c r="P28">
        <v>2.8072407895045237</v>
      </c>
      <c r="Q28">
        <v>1.4891528155160008</v>
      </c>
      <c r="R28">
        <v>3.3562126286429926E-4</v>
      </c>
    </row>
    <row r="29" spans="1:18" x14ac:dyDescent="0.2">
      <c r="A29" t="s">
        <v>93</v>
      </c>
      <c r="B29" t="s">
        <v>94</v>
      </c>
      <c r="C29" t="s">
        <v>95</v>
      </c>
      <c r="D29">
        <v>11.9476</v>
      </c>
      <c r="E29">
        <v>11.802899999999999</v>
      </c>
      <c r="F29">
        <v>11.5937</v>
      </c>
      <c r="G29">
        <v>10.304600000000001</v>
      </c>
      <c r="H29">
        <v>10.890499999999999</v>
      </c>
      <c r="I29">
        <v>9.3064300000000006</v>
      </c>
      <c r="J29">
        <v>3949.8988677178718</v>
      </c>
      <c r="K29">
        <v>3572.9499762334226</v>
      </c>
      <c r="L29">
        <v>3090.661631685356</v>
      </c>
      <c r="M29">
        <v>1264.7179815212392</v>
      </c>
      <c r="N29">
        <v>1898.3101409195478</v>
      </c>
      <c r="O29">
        <v>633.16162137348181</v>
      </c>
      <c r="P29">
        <v>2.7958324509281756</v>
      </c>
      <c r="Q29">
        <v>1.4832779052563163</v>
      </c>
      <c r="R29">
        <v>6.7761676367216507E-3</v>
      </c>
    </row>
    <row r="30" spans="1:18" x14ac:dyDescent="0.2">
      <c r="A30" t="s">
        <v>96</v>
      </c>
      <c r="B30" t="s">
        <v>97</v>
      </c>
      <c r="C30" t="s">
        <v>98</v>
      </c>
      <c r="D30">
        <v>15.157299999999999</v>
      </c>
      <c r="E30">
        <v>14.9945</v>
      </c>
      <c r="F30">
        <v>14.594099999999999</v>
      </c>
      <c r="G30">
        <v>13.3192</v>
      </c>
      <c r="H30">
        <v>13.2105</v>
      </c>
      <c r="I30">
        <v>13.766999999999999</v>
      </c>
      <c r="J30">
        <v>36542.811129205402</v>
      </c>
      <c r="K30">
        <v>32643.316060423895</v>
      </c>
      <c r="L30">
        <v>24732.149310785429</v>
      </c>
      <c r="M30">
        <v>10220.654750518268</v>
      </c>
      <c r="N30">
        <v>9478.8741607983884</v>
      </c>
      <c r="O30">
        <v>13940.551344235155</v>
      </c>
      <c r="P30">
        <v>2.7918564934135337</v>
      </c>
      <c r="Q30">
        <v>1.4812247862604728</v>
      </c>
      <c r="R30">
        <v>5.7898630713831209E-3</v>
      </c>
    </row>
    <row r="31" spans="1:18" x14ac:dyDescent="0.2">
      <c r="A31" t="s">
        <v>99</v>
      </c>
      <c r="B31" t="s">
        <v>100</v>
      </c>
      <c r="C31" t="s">
        <v>101</v>
      </c>
      <c r="D31">
        <v>13.177300000000001</v>
      </c>
      <c r="E31">
        <v>13.422800000000001</v>
      </c>
      <c r="F31">
        <v>12.8803</v>
      </c>
      <c r="G31">
        <v>11.642899999999999</v>
      </c>
      <c r="H31">
        <v>11.7</v>
      </c>
      <c r="I31">
        <v>11.7501</v>
      </c>
      <c r="J31">
        <v>9263.2324406586195</v>
      </c>
      <c r="K31">
        <v>10981.595072365932</v>
      </c>
      <c r="L31">
        <v>7539.7449167974446</v>
      </c>
      <c r="M31">
        <v>3197.8798059004139</v>
      </c>
      <c r="N31">
        <v>3326.985815475135</v>
      </c>
      <c r="O31">
        <v>3444.5504666491038</v>
      </c>
      <c r="P31">
        <v>2.7869809208983725</v>
      </c>
      <c r="Q31">
        <v>1.4787031260802155</v>
      </c>
      <c r="R31">
        <v>3.9752465851481652E-3</v>
      </c>
    </row>
    <row r="32" spans="1:18" x14ac:dyDescent="0.2">
      <c r="A32" t="s">
        <v>102</v>
      </c>
      <c r="B32" t="s">
        <v>103</v>
      </c>
      <c r="C32" t="s">
        <v>104</v>
      </c>
      <c r="D32">
        <v>17.5076</v>
      </c>
      <c r="E32">
        <v>17.368500000000001</v>
      </c>
      <c r="F32">
        <v>17.225300000000001</v>
      </c>
      <c r="G32">
        <v>15.590999999999999</v>
      </c>
      <c r="H32">
        <v>16.106300000000001</v>
      </c>
      <c r="I32">
        <v>15.9407</v>
      </c>
      <c r="J32">
        <v>186342.85798686178</v>
      </c>
      <c r="K32">
        <v>169215.24212116501</v>
      </c>
      <c r="L32">
        <v>153225.83062659408</v>
      </c>
      <c r="M32">
        <v>49358.126010656742</v>
      </c>
      <c r="N32">
        <v>70547.141158277402</v>
      </c>
      <c r="O32">
        <v>62896.843660542727</v>
      </c>
      <c r="P32">
        <v>2.7832497580360509</v>
      </c>
      <c r="Q32">
        <v>1.4767703763348023</v>
      </c>
      <c r="R32">
        <v>6.7497812474096269E-4</v>
      </c>
    </row>
    <row r="33" spans="1:18" x14ac:dyDescent="0.2">
      <c r="A33" t="s">
        <v>105</v>
      </c>
      <c r="B33" t="s">
        <v>106</v>
      </c>
      <c r="C33" t="s">
        <v>107</v>
      </c>
      <c r="D33">
        <v>12.2</v>
      </c>
      <c r="E33">
        <v>12.540100000000001</v>
      </c>
      <c r="F33">
        <v>12.605499999999999</v>
      </c>
      <c r="G33">
        <v>11.475300000000001</v>
      </c>
      <c r="H33">
        <v>10.5855</v>
      </c>
      <c r="I33">
        <v>10.734</v>
      </c>
      <c r="J33">
        <v>4705.0684620678521</v>
      </c>
      <c r="K33">
        <v>5955.8842470740665</v>
      </c>
      <c r="L33">
        <v>6232.0884763183749</v>
      </c>
      <c r="M33">
        <v>2847.1444997398048</v>
      </c>
      <c r="N33">
        <v>1536.5723681603424</v>
      </c>
      <c r="O33">
        <v>1703.1620574718072</v>
      </c>
      <c r="P33">
        <v>2.7753207173293659</v>
      </c>
      <c r="Q33">
        <v>1.4726544995942097</v>
      </c>
      <c r="R33">
        <v>4.492145759894259E-3</v>
      </c>
    </row>
    <row r="34" spans="1:18" x14ac:dyDescent="0.2">
      <c r="A34" t="s">
        <v>108</v>
      </c>
      <c r="B34" t="s">
        <v>109</v>
      </c>
      <c r="C34" t="s">
        <v>110</v>
      </c>
      <c r="D34">
        <v>20.540500000000002</v>
      </c>
      <c r="E34">
        <v>20.631799999999998</v>
      </c>
      <c r="F34">
        <v>20.014800000000001</v>
      </c>
      <c r="G34">
        <v>18.4133</v>
      </c>
      <c r="H34">
        <v>19.413900000000002</v>
      </c>
      <c r="I34">
        <v>18.854500000000002</v>
      </c>
      <c r="J34">
        <v>1525129.1642282165</v>
      </c>
      <c r="K34">
        <v>1624765.4093971774</v>
      </c>
      <c r="L34">
        <v>1059388.2633735337</v>
      </c>
      <c r="M34">
        <v>349104.63842173386</v>
      </c>
      <c r="N34">
        <v>698499.71430906653</v>
      </c>
      <c r="O34">
        <v>473990.95388651302</v>
      </c>
      <c r="P34">
        <v>2.7663616065934522</v>
      </c>
      <c r="Q34">
        <v>1.4679897515503233</v>
      </c>
      <c r="R34">
        <v>1.1379383878385401E-2</v>
      </c>
    </row>
    <row r="35" spans="1:18" x14ac:dyDescent="0.2">
      <c r="A35" t="s">
        <v>111</v>
      </c>
      <c r="B35" t="s">
        <v>112</v>
      </c>
      <c r="C35" t="s">
        <v>113</v>
      </c>
      <c r="D35">
        <v>17.5106</v>
      </c>
      <c r="E35">
        <v>17.5091</v>
      </c>
      <c r="F35">
        <v>17.708100000000002</v>
      </c>
      <c r="G35">
        <v>15.9255</v>
      </c>
      <c r="H35">
        <v>16.106400000000001</v>
      </c>
      <c r="I35">
        <v>16.296399999999998</v>
      </c>
      <c r="J35">
        <v>186730.75022660053</v>
      </c>
      <c r="K35">
        <v>186536.70328183545</v>
      </c>
      <c r="L35">
        <v>214125.93196977366</v>
      </c>
      <c r="M35">
        <v>62237.651427567413</v>
      </c>
      <c r="N35">
        <v>70552.031282953292</v>
      </c>
      <c r="O35">
        <v>80483.197368406967</v>
      </c>
      <c r="P35">
        <v>2.754186961140245</v>
      </c>
      <c r="Q35">
        <v>1.4616264965661083</v>
      </c>
      <c r="R35">
        <v>2.9574872681161336E-4</v>
      </c>
    </row>
    <row r="36" spans="1:18" x14ac:dyDescent="0.2">
      <c r="A36" t="s">
        <v>114</v>
      </c>
      <c r="B36" t="s">
        <v>115</v>
      </c>
      <c r="C36" t="s">
        <v>116</v>
      </c>
      <c r="D36">
        <v>16.077000000000002</v>
      </c>
      <c r="E36">
        <v>15.908300000000001</v>
      </c>
      <c r="F36">
        <v>16.3246</v>
      </c>
      <c r="G36">
        <v>14.4541</v>
      </c>
      <c r="H36">
        <v>14.963900000000001</v>
      </c>
      <c r="I36">
        <v>14.546799999999999</v>
      </c>
      <c r="J36">
        <v>69128.835371372479</v>
      </c>
      <c r="K36">
        <v>61500.051580512561</v>
      </c>
      <c r="L36">
        <v>82071.858343959786</v>
      </c>
      <c r="M36">
        <v>22444.899251701889</v>
      </c>
      <c r="N36">
        <v>31958.232510687791</v>
      </c>
      <c r="O36">
        <v>23934.432851164478</v>
      </c>
      <c r="P36">
        <v>2.7151819991483732</v>
      </c>
      <c r="Q36">
        <v>1.4410489053845446</v>
      </c>
      <c r="R36">
        <v>2.5920687976023495E-3</v>
      </c>
    </row>
    <row r="37" spans="1:18" x14ac:dyDescent="0.2">
      <c r="A37" t="s">
        <v>117</v>
      </c>
      <c r="B37" t="s">
        <v>118</v>
      </c>
      <c r="C37" t="s">
        <v>119</v>
      </c>
      <c r="D37">
        <v>13.4621</v>
      </c>
      <c r="E37">
        <v>13.292400000000001</v>
      </c>
      <c r="F37">
        <v>13.2416</v>
      </c>
      <c r="G37">
        <v>11.6609</v>
      </c>
      <c r="H37">
        <v>12.235900000000001</v>
      </c>
      <c r="I37">
        <v>11.796900000000001</v>
      </c>
      <c r="J37">
        <v>11284.852959263253</v>
      </c>
      <c r="K37">
        <v>10032.544953064011</v>
      </c>
      <c r="L37">
        <v>9685.4274110131973</v>
      </c>
      <c r="M37">
        <v>3238.0285707935309</v>
      </c>
      <c r="N37">
        <v>4823.61818685854</v>
      </c>
      <c r="O37">
        <v>3558.1213516509101</v>
      </c>
      <c r="P37">
        <v>2.668110502008993</v>
      </c>
      <c r="Q37">
        <v>1.4158184181713236</v>
      </c>
      <c r="R37">
        <v>7.0748885093209338E-4</v>
      </c>
    </row>
    <row r="38" spans="1:18" x14ac:dyDescent="0.2">
      <c r="A38" t="s">
        <v>120</v>
      </c>
      <c r="B38" t="s">
        <v>121</v>
      </c>
      <c r="C38" t="s">
        <v>122</v>
      </c>
      <c r="D38">
        <v>18.327100000000002</v>
      </c>
      <c r="E38">
        <v>18.275099999999998</v>
      </c>
      <c r="F38">
        <v>18.3325</v>
      </c>
      <c r="G38">
        <v>16.655799999999999</v>
      </c>
      <c r="H38">
        <v>17.121300000000002</v>
      </c>
      <c r="I38">
        <v>16.8949</v>
      </c>
      <c r="J38">
        <v>328856.80532871105</v>
      </c>
      <c r="K38">
        <v>317214.67740821315</v>
      </c>
      <c r="L38">
        <v>330090.02115320053</v>
      </c>
      <c r="M38">
        <v>103251.26989474286</v>
      </c>
      <c r="N38">
        <v>142568.92165777463</v>
      </c>
      <c r="O38">
        <v>121862.94624967773</v>
      </c>
      <c r="P38">
        <v>2.6548987525647054</v>
      </c>
      <c r="Q38">
        <v>1.4086568433427924</v>
      </c>
      <c r="R38">
        <v>7.3586245208811829E-5</v>
      </c>
    </row>
    <row r="39" spans="1:18" x14ac:dyDescent="0.2">
      <c r="A39" t="s">
        <v>123</v>
      </c>
      <c r="B39" t="s">
        <v>397</v>
      </c>
      <c r="C39" t="s">
        <v>124</v>
      </c>
      <c r="D39">
        <v>12.992800000000001</v>
      </c>
      <c r="E39">
        <v>13.0199</v>
      </c>
      <c r="F39">
        <v>12.8383</v>
      </c>
      <c r="G39">
        <v>11.4369</v>
      </c>
      <c r="H39">
        <v>11.1395</v>
      </c>
      <c r="I39">
        <v>11.9429</v>
      </c>
      <c r="J39">
        <v>8151.2183640155217</v>
      </c>
      <c r="K39">
        <v>8305.7803256652624</v>
      </c>
      <c r="L39">
        <v>7323.4107521572878</v>
      </c>
      <c r="M39">
        <v>2772.3621273401263</v>
      </c>
      <c r="N39">
        <v>2255.9196996270348</v>
      </c>
      <c r="O39">
        <v>3937.0518575828237</v>
      </c>
      <c r="P39">
        <v>2.6524845899287608</v>
      </c>
      <c r="Q39">
        <v>1.4073443695762562</v>
      </c>
      <c r="R39">
        <v>1.0664632889548613E-3</v>
      </c>
    </row>
    <row r="40" spans="1:18" x14ac:dyDescent="0.2">
      <c r="A40" t="s">
        <v>125</v>
      </c>
      <c r="B40" t="s">
        <v>126</v>
      </c>
      <c r="C40" t="s">
        <v>127</v>
      </c>
      <c r="D40">
        <v>14.887</v>
      </c>
      <c r="E40">
        <v>14.850300000000001</v>
      </c>
      <c r="F40">
        <v>14.684900000000001</v>
      </c>
      <c r="G40">
        <v>13.553599999999999</v>
      </c>
      <c r="H40">
        <v>12.7766</v>
      </c>
      <c r="I40">
        <v>13.7317</v>
      </c>
      <c r="J40">
        <v>30299.366297229684</v>
      </c>
      <c r="K40">
        <v>29538.316840557098</v>
      </c>
      <c r="L40">
        <v>26338.763537428906</v>
      </c>
      <c r="M40">
        <v>12023.75585521235</v>
      </c>
      <c r="N40">
        <v>7016.8120303491687</v>
      </c>
      <c r="O40">
        <v>13603.591793180831</v>
      </c>
      <c r="P40">
        <v>2.6398733348720018</v>
      </c>
      <c r="Q40">
        <v>1.4004687085473662</v>
      </c>
      <c r="R40">
        <v>1.5542883153600328E-3</v>
      </c>
    </row>
    <row r="41" spans="1:18" x14ac:dyDescent="0.2">
      <c r="A41" t="s">
        <v>128</v>
      </c>
      <c r="B41" t="s">
        <v>129</v>
      </c>
      <c r="C41" t="s">
        <v>130</v>
      </c>
      <c r="D41">
        <v>16.0641</v>
      </c>
      <c r="E41">
        <v>16.031700000000001</v>
      </c>
      <c r="F41">
        <v>15.9123</v>
      </c>
      <c r="G41">
        <v>14.359299999999999</v>
      </c>
      <c r="H41">
        <v>14.8672</v>
      </c>
      <c r="I41">
        <v>14.545999999999999</v>
      </c>
      <c r="J41">
        <v>68513.468354203913</v>
      </c>
      <c r="K41">
        <v>66991.944150397409</v>
      </c>
      <c r="L41">
        <v>61670.802531638787</v>
      </c>
      <c r="M41">
        <v>21017.449701083635</v>
      </c>
      <c r="N41">
        <v>29886.368811040862</v>
      </c>
      <c r="O41">
        <v>23921.164462563673</v>
      </c>
      <c r="P41">
        <v>2.6351655182192419</v>
      </c>
      <c r="Q41">
        <v>1.3978935822854464</v>
      </c>
      <c r="R41">
        <v>2.5653676422114901E-4</v>
      </c>
    </row>
    <row r="42" spans="1:18" x14ac:dyDescent="0.2">
      <c r="A42" t="s">
        <v>131</v>
      </c>
      <c r="B42" t="s">
        <v>132</v>
      </c>
      <c r="C42" t="s">
        <v>133</v>
      </c>
      <c r="D42">
        <v>12.6693</v>
      </c>
      <c r="E42">
        <v>12.631600000000001</v>
      </c>
      <c r="F42">
        <v>12.2818</v>
      </c>
      <c r="G42">
        <v>11.298</v>
      </c>
      <c r="H42">
        <v>11.178000000000001</v>
      </c>
      <c r="I42">
        <v>10.939</v>
      </c>
      <c r="J42">
        <v>6513.873556878435</v>
      </c>
      <c r="K42">
        <v>6345.8600964703419</v>
      </c>
      <c r="L42">
        <v>4979.5511836942624</v>
      </c>
      <c r="M42">
        <v>2517.8908001373802</v>
      </c>
      <c r="N42">
        <v>2316.9320199084054</v>
      </c>
      <c r="O42">
        <v>1963.2116500336158</v>
      </c>
      <c r="P42">
        <v>2.6241827568777643</v>
      </c>
      <c r="Q42">
        <v>1.3918681975702718</v>
      </c>
      <c r="R42">
        <v>1.987186800419637E-3</v>
      </c>
    </row>
    <row r="43" spans="1:18" x14ac:dyDescent="0.2">
      <c r="A43" t="s">
        <v>134</v>
      </c>
      <c r="B43" t="s">
        <v>135</v>
      </c>
      <c r="C43" t="s">
        <v>136</v>
      </c>
      <c r="D43">
        <v>17.197199999999999</v>
      </c>
      <c r="E43">
        <v>17.048300000000001</v>
      </c>
      <c r="F43">
        <v>16.9846</v>
      </c>
      <c r="G43">
        <v>15.6297</v>
      </c>
      <c r="H43">
        <v>15.600899999999999</v>
      </c>
      <c r="I43">
        <v>15.8316</v>
      </c>
      <c r="J43">
        <v>150270.2612454812</v>
      </c>
      <c r="K43">
        <v>135534.44292648451</v>
      </c>
      <c r="L43">
        <v>129680.31726625448</v>
      </c>
      <c r="M43">
        <v>50700.06582986081</v>
      </c>
      <c r="N43">
        <v>49697.994004996755</v>
      </c>
      <c r="O43">
        <v>58315.832430854483</v>
      </c>
      <c r="P43">
        <v>2.6178239063196362</v>
      </c>
      <c r="Q43">
        <v>1.3883680544933144</v>
      </c>
      <c r="R43">
        <v>2.166999542444925E-4</v>
      </c>
    </row>
    <row r="44" spans="1:18" x14ac:dyDescent="0.2">
      <c r="A44" t="s">
        <v>137</v>
      </c>
      <c r="B44" t="s">
        <v>138</v>
      </c>
      <c r="C44" t="s">
        <v>139</v>
      </c>
      <c r="D44">
        <v>17.853300000000001</v>
      </c>
      <c r="E44">
        <v>17.794</v>
      </c>
      <c r="F44">
        <v>17.382400000000001</v>
      </c>
      <c r="G44">
        <v>16.315200000000001</v>
      </c>
      <c r="H44">
        <v>16.2331</v>
      </c>
      <c r="I44">
        <v>16.373000000000001</v>
      </c>
      <c r="J44">
        <v>236798.43160748971</v>
      </c>
      <c r="K44">
        <v>227262.48064999399</v>
      </c>
      <c r="L44">
        <v>170853.46723462845</v>
      </c>
      <c r="M44">
        <v>81538.850611974514</v>
      </c>
      <c r="N44">
        <v>77028.248465604804</v>
      </c>
      <c r="O44">
        <v>84871.937972923581</v>
      </c>
      <c r="P44">
        <v>2.6081042185538852</v>
      </c>
      <c r="Q44">
        <v>1.3830015201007204</v>
      </c>
      <c r="R44">
        <v>3.2383977856892399E-3</v>
      </c>
    </row>
    <row r="45" spans="1:18" x14ac:dyDescent="0.2">
      <c r="A45" t="s">
        <v>140</v>
      </c>
      <c r="B45" t="s">
        <v>141</v>
      </c>
      <c r="C45" t="s">
        <v>142</v>
      </c>
      <c r="D45">
        <v>18.773399999999999</v>
      </c>
      <c r="E45">
        <v>19.138000000000002</v>
      </c>
      <c r="F45">
        <v>18.4802</v>
      </c>
      <c r="G45">
        <v>16.972899999999999</v>
      </c>
      <c r="H45">
        <v>17.3596</v>
      </c>
      <c r="I45">
        <v>17.860199999999999</v>
      </c>
      <c r="J45">
        <v>448080.99144098995</v>
      </c>
      <c r="K45">
        <v>576915.30034735403</v>
      </c>
      <c r="L45">
        <v>365674.3733903197</v>
      </c>
      <c r="M45">
        <v>128632.88595616301</v>
      </c>
      <c r="N45">
        <v>168174.5648905712</v>
      </c>
      <c r="O45">
        <v>237933.68377766237</v>
      </c>
      <c r="P45">
        <v>2.6006427692447378</v>
      </c>
      <c r="Q45">
        <v>1.3788682407134119</v>
      </c>
      <c r="R45">
        <v>1.4631881227316896E-2</v>
      </c>
    </row>
    <row r="46" spans="1:18" x14ac:dyDescent="0.2">
      <c r="A46" t="s">
        <v>143</v>
      </c>
      <c r="B46" t="s">
        <v>144</v>
      </c>
      <c r="C46" t="s">
        <v>145</v>
      </c>
      <c r="D46">
        <v>15.8047</v>
      </c>
      <c r="E46">
        <v>15.7727</v>
      </c>
      <c r="F46">
        <v>16.001899999999999</v>
      </c>
      <c r="G46">
        <v>14.480399999999999</v>
      </c>
      <c r="H46">
        <v>14.2218</v>
      </c>
      <c r="I46">
        <v>14.7315</v>
      </c>
      <c r="J46">
        <v>57238.569643240517</v>
      </c>
      <c r="K46">
        <v>55982.954240425228</v>
      </c>
      <c r="L46">
        <v>65622.366436824232</v>
      </c>
      <c r="M46">
        <v>22857.816883528292</v>
      </c>
      <c r="N46">
        <v>19106.819123446192</v>
      </c>
      <c r="O46">
        <v>27203.412131266283</v>
      </c>
      <c r="P46">
        <v>2.5856431565489411</v>
      </c>
      <c r="Q46">
        <v>1.3705231831913367</v>
      </c>
      <c r="R46">
        <v>6.6908566938993306E-4</v>
      </c>
    </row>
    <row r="47" spans="1:18" x14ac:dyDescent="0.2">
      <c r="A47" t="s">
        <v>146</v>
      </c>
      <c r="B47" t="s">
        <v>147</v>
      </c>
      <c r="C47" t="s">
        <v>148</v>
      </c>
      <c r="D47">
        <v>13.8592</v>
      </c>
      <c r="E47">
        <v>13.7235</v>
      </c>
      <c r="F47">
        <v>13.9117</v>
      </c>
      <c r="G47">
        <v>12.691800000000001</v>
      </c>
      <c r="H47">
        <v>12.1371</v>
      </c>
      <c r="I47">
        <v>12.5153</v>
      </c>
      <c r="J47">
        <v>14860.55111627284</v>
      </c>
      <c r="K47">
        <v>13526.490925333665</v>
      </c>
      <c r="L47">
        <v>15411.289924636732</v>
      </c>
      <c r="M47">
        <v>6616.2590183420552</v>
      </c>
      <c r="N47">
        <v>4504.3399538259591</v>
      </c>
      <c r="O47">
        <v>5854.3772533405227</v>
      </c>
      <c r="P47">
        <v>2.5801704452714849</v>
      </c>
      <c r="Q47">
        <v>1.367466372790265</v>
      </c>
      <c r="R47">
        <v>4.2759665501317405E-4</v>
      </c>
    </row>
    <row r="48" spans="1:18" x14ac:dyDescent="0.2">
      <c r="A48" t="s">
        <v>3978</v>
      </c>
      <c r="B48" t="s">
        <v>149</v>
      </c>
      <c r="C48" t="s">
        <v>150</v>
      </c>
      <c r="D48">
        <v>17.0456</v>
      </c>
      <c r="E48">
        <v>16.721499999999999</v>
      </c>
      <c r="F48">
        <v>17.191299999999998</v>
      </c>
      <c r="G48">
        <v>15.177099999999999</v>
      </c>
      <c r="H48">
        <v>15.805199999999999</v>
      </c>
      <c r="I48">
        <v>15.8537</v>
      </c>
      <c r="J48">
        <v>135281.02777748968</v>
      </c>
      <c r="K48">
        <v>108062.01775136536</v>
      </c>
      <c r="L48">
        <v>149656.97563031569</v>
      </c>
      <c r="M48">
        <v>37047.793491902514</v>
      </c>
      <c r="N48">
        <v>57258.410457776714</v>
      </c>
      <c r="O48">
        <v>59216.023794016088</v>
      </c>
      <c r="P48">
        <v>2.5598900363488899</v>
      </c>
      <c r="Q48">
        <v>1.3560818385762623</v>
      </c>
      <c r="R48">
        <v>4.8055292626078055E-3</v>
      </c>
    </row>
    <row r="49" spans="1:18" x14ac:dyDescent="0.2">
      <c r="A49" t="s">
        <v>151</v>
      </c>
      <c r="B49" t="s">
        <v>152</v>
      </c>
      <c r="C49" t="s">
        <v>153</v>
      </c>
      <c r="D49">
        <v>18.0944</v>
      </c>
      <c r="E49">
        <v>18.032299999999999</v>
      </c>
      <c r="F49">
        <v>18.073799999999999</v>
      </c>
      <c r="G49">
        <v>16.702200000000001</v>
      </c>
      <c r="H49">
        <v>16.631399999999999</v>
      </c>
      <c r="I49">
        <v>16.807300000000001</v>
      </c>
      <c r="J49">
        <v>279870.51924350497</v>
      </c>
      <c r="K49">
        <v>268079.24444436812</v>
      </c>
      <c r="L49">
        <v>275902.69053445198</v>
      </c>
      <c r="M49">
        <v>106626.01873789812</v>
      </c>
      <c r="N49">
        <v>101519.68695101519</v>
      </c>
      <c r="O49">
        <v>114683.63401767613</v>
      </c>
      <c r="P49">
        <v>2.5519751549568004</v>
      </c>
      <c r="Q49">
        <v>1.351614283650159</v>
      </c>
      <c r="R49">
        <v>5.4559787195955077E-6</v>
      </c>
    </row>
    <row r="50" spans="1:18" x14ac:dyDescent="0.2">
      <c r="A50" t="s">
        <v>154</v>
      </c>
      <c r="B50" t="s">
        <v>155</v>
      </c>
      <c r="C50" t="s">
        <v>156</v>
      </c>
      <c r="D50">
        <v>16.024899999999999</v>
      </c>
      <c r="E50">
        <v>16.0472</v>
      </c>
      <c r="F50">
        <v>16.250399999999999</v>
      </c>
      <c r="G50">
        <v>14.4742</v>
      </c>
      <c r="H50">
        <v>15.1494</v>
      </c>
      <c r="I50">
        <v>14.564500000000001</v>
      </c>
      <c r="J50">
        <v>66676.927249049128</v>
      </c>
      <c r="K50">
        <v>67715.571232070273</v>
      </c>
      <c r="L50">
        <v>77957.488898155701</v>
      </c>
      <c r="M50">
        <v>22759.795903357528</v>
      </c>
      <c r="N50">
        <v>36343.254582594869</v>
      </c>
      <c r="O50">
        <v>24229.886057596534</v>
      </c>
      <c r="P50">
        <v>2.5482119818050957</v>
      </c>
      <c r="Q50">
        <v>1.3494852981507517</v>
      </c>
      <c r="R50">
        <v>1.557272122406914E-3</v>
      </c>
    </row>
    <row r="51" spans="1:18" x14ac:dyDescent="0.2">
      <c r="A51" t="s">
        <v>157</v>
      </c>
      <c r="B51" t="s">
        <v>158</v>
      </c>
      <c r="C51" t="s">
        <v>159</v>
      </c>
      <c r="D51">
        <v>15.1806</v>
      </c>
      <c r="E51">
        <v>15.1043</v>
      </c>
      <c r="F51">
        <v>15.3812</v>
      </c>
      <c r="G51">
        <v>13.497</v>
      </c>
      <c r="H51">
        <v>14.1256</v>
      </c>
      <c r="I51">
        <v>13.9497</v>
      </c>
      <c r="J51">
        <v>37137.78111104697</v>
      </c>
      <c r="K51">
        <v>35224.704906077648</v>
      </c>
      <c r="L51">
        <v>42677.85360050192</v>
      </c>
      <c r="M51">
        <v>11561.171709204013</v>
      </c>
      <c r="N51">
        <v>17874.310863311479</v>
      </c>
      <c r="O51">
        <v>15822.610251684491</v>
      </c>
      <c r="P51">
        <v>2.541873341072677</v>
      </c>
      <c r="Q51">
        <v>1.3458921441277316</v>
      </c>
      <c r="R51">
        <v>1.3231183777264752E-3</v>
      </c>
    </row>
    <row r="52" spans="1:18" x14ac:dyDescent="0.2">
      <c r="A52" t="s">
        <v>160</v>
      </c>
      <c r="B52" t="s">
        <v>161</v>
      </c>
      <c r="C52" t="s">
        <v>162</v>
      </c>
      <c r="D52">
        <v>17.162600000000001</v>
      </c>
      <c r="E52">
        <v>16.9434</v>
      </c>
      <c r="F52">
        <v>16.9771</v>
      </c>
      <c r="G52">
        <v>15.221</v>
      </c>
      <c r="H52">
        <v>16.1281</v>
      </c>
      <c r="I52">
        <v>15.569100000000001</v>
      </c>
      <c r="J52">
        <v>146709.21846975872</v>
      </c>
      <c r="K52">
        <v>126029.3303121151</v>
      </c>
      <c r="L52">
        <v>129007.90997301688</v>
      </c>
      <c r="M52">
        <v>38192.453980473234</v>
      </c>
      <c r="N52">
        <v>71621.246144154065</v>
      </c>
      <c r="O52">
        <v>48614.531577873342</v>
      </c>
      <c r="P52">
        <v>2.5358261872751151</v>
      </c>
      <c r="Q52">
        <v>1.3424558624529128</v>
      </c>
      <c r="R52">
        <v>2.3453120160160427E-3</v>
      </c>
    </row>
    <row r="53" spans="1:18" x14ac:dyDescent="0.2">
      <c r="A53" t="s">
        <v>163</v>
      </c>
      <c r="B53" t="s">
        <v>164</v>
      </c>
      <c r="C53" t="s">
        <v>165</v>
      </c>
      <c r="D53">
        <v>13.9247</v>
      </c>
      <c r="E53">
        <v>13.892300000000001</v>
      </c>
      <c r="F53">
        <v>14.568199999999999</v>
      </c>
      <c r="G53">
        <v>12.331200000000001</v>
      </c>
      <c r="H53">
        <v>13.2295</v>
      </c>
      <c r="I53">
        <v>12.768700000000001</v>
      </c>
      <c r="J53">
        <v>15550.787278108788</v>
      </c>
      <c r="K53">
        <v>15205.440592263496</v>
      </c>
      <c r="L53">
        <v>24292.106856271548</v>
      </c>
      <c r="M53">
        <v>5153.0111541576089</v>
      </c>
      <c r="N53">
        <v>9604.5346491686214</v>
      </c>
      <c r="O53">
        <v>6978.493938945614</v>
      </c>
      <c r="P53">
        <v>2.5325834595152519</v>
      </c>
      <c r="Q53">
        <v>1.3406098128150765</v>
      </c>
      <c r="R53">
        <v>2.6645039188137393E-2</v>
      </c>
    </row>
    <row r="54" spans="1:18" x14ac:dyDescent="0.2">
      <c r="A54" t="s">
        <v>166</v>
      </c>
      <c r="B54" t="s">
        <v>167</v>
      </c>
      <c r="C54" t="s">
        <v>168</v>
      </c>
      <c r="D54">
        <v>16.110199999999999</v>
      </c>
      <c r="E54">
        <v>16.213799999999999</v>
      </c>
      <c r="F54">
        <v>15.9977</v>
      </c>
      <c r="G54">
        <v>14.7606</v>
      </c>
      <c r="H54">
        <v>14.5632</v>
      </c>
      <c r="I54">
        <v>14.975099999999999</v>
      </c>
      <c r="J54">
        <v>70738.107411800927</v>
      </c>
      <c r="K54">
        <v>76004.646546008502</v>
      </c>
      <c r="L54">
        <v>65431.603223454265</v>
      </c>
      <c r="M54">
        <v>27757.692094908671</v>
      </c>
      <c r="N54">
        <v>24208.062551191528</v>
      </c>
      <c r="O54">
        <v>32207.297735523938</v>
      </c>
      <c r="P54">
        <v>2.5206922070415918</v>
      </c>
      <c r="Q54">
        <v>1.3338199664771362</v>
      </c>
      <c r="R54">
        <v>3.6957009446578128E-4</v>
      </c>
    </row>
    <row r="55" spans="1:18" x14ac:dyDescent="0.2">
      <c r="A55" t="s">
        <v>169</v>
      </c>
      <c r="B55" t="s">
        <v>170</v>
      </c>
      <c r="C55" t="s">
        <v>171</v>
      </c>
      <c r="D55">
        <v>10.5663</v>
      </c>
      <c r="E55">
        <v>10.8262</v>
      </c>
      <c r="F55">
        <v>10.360900000000001</v>
      </c>
      <c r="G55">
        <v>8.9447799999999997</v>
      </c>
      <c r="H55">
        <v>9.40883</v>
      </c>
      <c r="I55">
        <v>9.4019499999999994</v>
      </c>
      <c r="J55">
        <v>1516.258481459656</v>
      </c>
      <c r="K55">
        <v>1815.5613927581596</v>
      </c>
      <c r="L55">
        <v>1315.0482330485008</v>
      </c>
      <c r="M55">
        <v>492.7732049796582</v>
      </c>
      <c r="N55">
        <v>679.73565970699747</v>
      </c>
      <c r="O55">
        <v>676.50181752436959</v>
      </c>
      <c r="P55">
        <v>2.5131645544143892</v>
      </c>
      <c r="Q55">
        <v>1.3295051376193838</v>
      </c>
      <c r="R55">
        <v>4.1212680229112415E-3</v>
      </c>
    </row>
    <row r="56" spans="1:18" x14ac:dyDescent="0.2">
      <c r="A56" t="s">
        <v>172</v>
      </c>
      <c r="B56" t="s">
        <v>173</v>
      </c>
      <c r="C56" t="s">
        <v>174</v>
      </c>
      <c r="D56">
        <v>16.090499999999999</v>
      </c>
      <c r="E56">
        <v>16.034600000000001</v>
      </c>
      <c r="F56">
        <v>15.9354</v>
      </c>
      <c r="G56">
        <v>14.584199999999999</v>
      </c>
      <c r="H56">
        <v>14.7094</v>
      </c>
      <c r="I56">
        <v>14.7858</v>
      </c>
      <c r="J56">
        <v>69778.743556751142</v>
      </c>
      <c r="K56">
        <v>67126.741889187324</v>
      </c>
      <c r="L56">
        <v>62666.204686630634</v>
      </c>
      <c r="M56">
        <v>24563.014395981194</v>
      </c>
      <c r="N56">
        <v>26789.870743646701</v>
      </c>
      <c r="O56">
        <v>28246.803573247453</v>
      </c>
      <c r="P56">
        <v>2.5071918415717138</v>
      </c>
      <c r="Q56">
        <v>1.3260723903861256</v>
      </c>
      <c r="R56">
        <v>6.8220608693607732E-5</v>
      </c>
    </row>
    <row r="57" spans="1:18" x14ac:dyDescent="0.2">
      <c r="A57" t="s">
        <v>175</v>
      </c>
      <c r="B57" t="s">
        <v>176</v>
      </c>
      <c r="C57" t="s">
        <v>177</v>
      </c>
      <c r="D57">
        <v>15.3727</v>
      </c>
      <c r="E57">
        <v>15.2813</v>
      </c>
      <c r="F57">
        <v>14.6578</v>
      </c>
      <c r="G57">
        <v>13.867800000000001</v>
      </c>
      <c r="H57">
        <v>13.9474</v>
      </c>
      <c r="I57">
        <v>13.612500000000001</v>
      </c>
      <c r="J57">
        <v>42427.145592203029</v>
      </c>
      <c r="K57">
        <v>39822.605614264336</v>
      </c>
      <c r="L57">
        <v>25848.626452151733</v>
      </c>
      <c r="M57">
        <v>14949.400393692797</v>
      </c>
      <c r="N57">
        <v>15797.405333672818</v>
      </c>
      <c r="O57">
        <v>12524.800471064675</v>
      </c>
      <c r="P57">
        <v>2.4981364722842305</v>
      </c>
      <c r="Q57">
        <v>1.3208522930025652</v>
      </c>
      <c r="R57">
        <v>1.4565489974099954E-2</v>
      </c>
    </row>
    <row r="58" spans="1:18" x14ac:dyDescent="0.2">
      <c r="A58" t="s">
        <v>178</v>
      </c>
      <c r="B58" t="s">
        <v>179</v>
      </c>
      <c r="C58" t="s">
        <v>180</v>
      </c>
      <c r="D58">
        <v>15.8658</v>
      </c>
      <c r="E58">
        <v>16.145600000000002</v>
      </c>
      <c r="F58">
        <v>15.5045</v>
      </c>
      <c r="G58">
        <v>14.0063</v>
      </c>
      <c r="H58">
        <v>14.559699999999999</v>
      </c>
      <c r="I58">
        <v>14.919</v>
      </c>
      <c r="J58">
        <v>59714.761930232467</v>
      </c>
      <c r="K58">
        <v>72495.307778274349</v>
      </c>
      <c r="L58">
        <v>46485.720620783701</v>
      </c>
      <c r="M58">
        <v>16455.702539819231</v>
      </c>
      <c r="N58">
        <v>24149.404606427193</v>
      </c>
      <c r="O58">
        <v>30978.936561688362</v>
      </c>
      <c r="P58">
        <v>2.4963075718155165</v>
      </c>
      <c r="Q58">
        <v>1.3197957006246619</v>
      </c>
      <c r="R58">
        <v>1.424749633244767E-2</v>
      </c>
    </row>
    <row r="59" spans="1:18" x14ac:dyDescent="0.2">
      <c r="A59" t="s">
        <v>181</v>
      </c>
      <c r="B59" t="s">
        <v>182</v>
      </c>
      <c r="C59" t="s">
        <v>183</v>
      </c>
      <c r="D59">
        <v>13.4589</v>
      </c>
      <c r="E59">
        <v>13.354200000000001</v>
      </c>
      <c r="F59">
        <v>13.2281</v>
      </c>
      <c r="G59">
        <v>11.4899</v>
      </c>
      <c r="H59">
        <v>12.1991</v>
      </c>
      <c r="I59">
        <v>12.290800000000001</v>
      </c>
      <c r="J59">
        <v>11259.85009374169</v>
      </c>
      <c r="K59">
        <v>10471.641560506112</v>
      </c>
      <c r="L59">
        <v>9595.2188713855066</v>
      </c>
      <c r="M59">
        <v>2876.1037422820987</v>
      </c>
      <c r="N59">
        <v>4702.1342029611151</v>
      </c>
      <c r="O59">
        <v>5010.7123360999913</v>
      </c>
      <c r="P59">
        <v>2.4884291243932721</v>
      </c>
      <c r="Q59">
        <v>1.3152352966623084</v>
      </c>
      <c r="R59">
        <v>1.6055851379463222E-3</v>
      </c>
    </row>
    <row r="60" spans="1:18" x14ac:dyDescent="0.2">
      <c r="A60" t="s">
        <v>184</v>
      </c>
      <c r="B60" t="s">
        <v>185</v>
      </c>
      <c r="C60" t="s">
        <v>186</v>
      </c>
      <c r="D60">
        <v>16.798400000000001</v>
      </c>
      <c r="E60">
        <v>16.732199999999999</v>
      </c>
      <c r="F60">
        <v>16.434200000000001</v>
      </c>
      <c r="G60">
        <v>15.358499999999999</v>
      </c>
      <c r="H60">
        <v>15.2455</v>
      </c>
      <c r="I60">
        <v>15.454700000000001</v>
      </c>
      <c r="J60">
        <v>113978.32730211153</v>
      </c>
      <c r="K60">
        <v>108866.45804727617</v>
      </c>
      <c r="L60">
        <v>88549.712349978348</v>
      </c>
      <c r="M60">
        <v>42011.596766022434</v>
      </c>
      <c r="N60">
        <v>38846.580784461192</v>
      </c>
      <c r="O60">
        <v>44908.47152844222</v>
      </c>
      <c r="P60">
        <v>2.4759703783150648</v>
      </c>
      <c r="Q60">
        <v>1.3079940547324718</v>
      </c>
      <c r="R60">
        <v>1.4769820325174253E-3</v>
      </c>
    </row>
    <row r="61" spans="1:18" x14ac:dyDescent="0.2">
      <c r="A61" t="s">
        <v>187</v>
      </c>
      <c r="B61" t="s">
        <v>188</v>
      </c>
      <c r="C61" t="s">
        <v>189</v>
      </c>
      <c r="D61">
        <v>14.347300000000001</v>
      </c>
      <c r="E61">
        <v>14.2418</v>
      </c>
      <c r="F61">
        <v>13.8995</v>
      </c>
      <c r="G61">
        <v>12.4316</v>
      </c>
      <c r="H61">
        <v>13.158300000000001</v>
      </c>
      <c r="I61">
        <v>12.925599999999999</v>
      </c>
      <c r="J61">
        <v>20843.356506015218</v>
      </c>
      <c r="K61">
        <v>19373.540378851689</v>
      </c>
      <c r="L61">
        <v>15281.515445803763</v>
      </c>
      <c r="M61">
        <v>5524.3920815806532</v>
      </c>
      <c r="N61">
        <v>9142.0373640724702</v>
      </c>
      <c r="O61">
        <v>7780.2456952929188</v>
      </c>
      <c r="P61">
        <v>2.4724558083630566</v>
      </c>
      <c r="Q61">
        <v>1.3059447350894502</v>
      </c>
      <c r="R61">
        <v>5.018160449888039E-3</v>
      </c>
    </row>
    <row r="62" spans="1:18" x14ac:dyDescent="0.2">
      <c r="A62" t="s">
        <v>190</v>
      </c>
      <c r="B62" t="s">
        <v>191</v>
      </c>
      <c r="C62" t="s">
        <v>192</v>
      </c>
      <c r="D62">
        <v>14.493399999999999</v>
      </c>
      <c r="E62">
        <v>14.3742</v>
      </c>
      <c r="F62">
        <v>14.069900000000001</v>
      </c>
      <c r="G62">
        <v>13.0952</v>
      </c>
      <c r="H62">
        <v>12.8543</v>
      </c>
      <c r="I62">
        <v>13.0984</v>
      </c>
      <c r="J62">
        <v>23064.717472446751</v>
      </c>
      <c r="K62">
        <v>21235.640458476828</v>
      </c>
      <c r="L62">
        <v>17197.36607258613</v>
      </c>
      <c r="M62">
        <v>8750.8048577878308</v>
      </c>
      <c r="N62">
        <v>7405.0820209726517</v>
      </c>
      <c r="O62">
        <v>8770.2363062745499</v>
      </c>
      <c r="P62">
        <v>2.4671997144117168</v>
      </c>
      <c r="Q62">
        <v>1.302874503367845</v>
      </c>
      <c r="R62">
        <v>2.4356659011268923E-3</v>
      </c>
    </row>
    <row r="63" spans="1:18" x14ac:dyDescent="0.2">
      <c r="A63" t="s">
        <v>193</v>
      </c>
      <c r="B63" t="s">
        <v>194</v>
      </c>
      <c r="C63" t="s">
        <v>195</v>
      </c>
      <c r="D63">
        <v>14.6875</v>
      </c>
      <c r="E63">
        <v>14.6366</v>
      </c>
      <c r="F63">
        <v>14.4842</v>
      </c>
      <c r="G63">
        <v>12.914099999999999</v>
      </c>
      <c r="H63">
        <v>13.2704</v>
      </c>
      <c r="I63">
        <v>13.6343</v>
      </c>
      <c r="J63">
        <v>26386.273598656557</v>
      </c>
      <c r="K63">
        <v>25471.565307207078</v>
      </c>
      <c r="L63">
        <v>22918.102803044017</v>
      </c>
      <c r="M63">
        <v>7718.4743811623448</v>
      </c>
      <c r="N63">
        <v>9880.7168611138677</v>
      </c>
      <c r="O63">
        <v>12715.49495438749</v>
      </c>
      <c r="P63">
        <v>2.466657290258778</v>
      </c>
      <c r="Q63">
        <v>1.302557285970618</v>
      </c>
      <c r="R63">
        <v>1.1382848515025022E-3</v>
      </c>
    </row>
    <row r="64" spans="1:18" x14ac:dyDescent="0.2">
      <c r="A64" t="s">
        <v>196</v>
      </c>
      <c r="B64" t="s">
        <v>197</v>
      </c>
      <c r="C64" t="s">
        <v>198</v>
      </c>
      <c r="D64">
        <v>19.637</v>
      </c>
      <c r="E64">
        <v>19.66</v>
      </c>
      <c r="F64">
        <v>19.6448</v>
      </c>
      <c r="G64">
        <v>18.220700000000001</v>
      </c>
      <c r="H64">
        <v>18.4315</v>
      </c>
      <c r="I64">
        <v>18.404699999999998</v>
      </c>
      <c r="J64">
        <v>815316.1121215889</v>
      </c>
      <c r="K64">
        <v>828418.35862845241</v>
      </c>
      <c r="L64">
        <v>819736.09548327303</v>
      </c>
      <c r="M64">
        <v>305476.10326890426</v>
      </c>
      <c r="N64">
        <v>353536.58708299702</v>
      </c>
      <c r="O64">
        <v>347029.79300647473</v>
      </c>
      <c r="P64">
        <v>2.4486744913691365</v>
      </c>
      <c r="Q64">
        <v>1.292001005466062</v>
      </c>
      <c r="R64">
        <v>6.2352710408936937E-6</v>
      </c>
    </row>
    <row r="65" spans="1:18" x14ac:dyDescent="0.2">
      <c r="A65" t="s">
        <v>199</v>
      </c>
      <c r="B65" t="s">
        <v>200</v>
      </c>
      <c r="C65" t="s">
        <v>201</v>
      </c>
      <c r="D65">
        <v>15.313599999999999</v>
      </c>
      <c r="E65">
        <v>15.2723</v>
      </c>
      <c r="F65">
        <v>14.942</v>
      </c>
      <c r="G65">
        <v>14.0572</v>
      </c>
      <c r="H65">
        <v>13.8573</v>
      </c>
      <c r="I65">
        <v>13.7628</v>
      </c>
      <c r="J65">
        <v>40724.235629570219</v>
      </c>
      <c r="K65">
        <v>39574.952546296525</v>
      </c>
      <c r="L65">
        <v>31476.772502027532</v>
      </c>
      <c r="M65">
        <v>17046.642569348547</v>
      </c>
      <c r="N65">
        <v>14840.992954645213</v>
      </c>
      <c r="O65">
        <v>13900.026375158714</v>
      </c>
      <c r="P65">
        <v>2.4411807906697947</v>
      </c>
      <c r="Q65">
        <v>1.2875791431912929</v>
      </c>
      <c r="R65">
        <v>1.9737366057081774E-3</v>
      </c>
    </row>
    <row r="66" spans="1:18" x14ac:dyDescent="0.2">
      <c r="A66" t="s">
        <v>202</v>
      </c>
      <c r="B66" t="s">
        <v>203</v>
      </c>
      <c r="C66" t="s">
        <v>204</v>
      </c>
      <c r="D66">
        <v>18.7681</v>
      </c>
      <c r="E66">
        <v>18.745200000000001</v>
      </c>
      <c r="F66">
        <v>19.110399999999998</v>
      </c>
      <c r="G66">
        <v>17.377099999999999</v>
      </c>
      <c r="H66">
        <v>17.652000000000001</v>
      </c>
      <c r="I66">
        <v>17.740300000000001</v>
      </c>
      <c r="J66">
        <v>446437.90517336776</v>
      </c>
      <c r="K66">
        <v>439407.50945395051</v>
      </c>
      <c r="L66">
        <v>565983.31580400863</v>
      </c>
      <c r="M66">
        <v>170226.95776167314</v>
      </c>
      <c r="N66">
        <v>205959.33620930632</v>
      </c>
      <c r="O66">
        <v>218958.81402236404</v>
      </c>
      <c r="P66">
        <v>2.4394533550422213</v>
      </c>
      <c r="Q66">
        <v>1.286557897655153</v>
      </c>
      <c r="R66">
        <v>2.8043385553882523E-3</v>
      </c>
    </row>
    <row r="67" spans="1:18" x14ac:dyDescent="0.2">
      <c r="A67" t="s">
        <v>205</v>
      </c>
      <c r="B67" t="s">
        <v>206</v>
      </c>
      <c r="C67" t="s">
        <v>207</v>
      </c>
      <c r="D67">
        <v>16.742000000000001</v>
      </c>
      <c r="E67">
        <v>16.808599999999998</v>
      </c>
      <c r="F67">
        <v>16.637699999999999</v>
      </c>
      <c r="G67">
        <v>15.184799999999999</v>
      </c>
      <c r="H67">
        <v>15.369899999999999</v>
      </c>
      <c r="I67">
        <v>15.7338</v>
      </c>
      <c r="J67">
        <v>109608.4881295361</v>
      </c>
      <c r="K67">
        <v>114787.02102009472</v>
      </c>
      <c r="L67">
        <v>101963.97524423063</v>
      </c>
      <c r="M67">
        <v>37246.054821504273</v>
      </c>
      <c r="N67">
        <v>42344.882329023603</v>
      </c>
      <c r="O67">
        <v>54493.630894118527</v>
      </c>
      <c r="P67">
        <v>2.4339824422240213</v>
      </c>
      <c r="Q67">
        <v>1.2833187610640919</v>
      </c>
      <c r="R67">
        <v>5.3489371831647503E-4</v>
      </c>
    </row>
    <row r="68" spans="1:18" x14ac:dyDescent="0.2">
      <c r="A68" t="s">
        <v>208</v>
      </c>
      <c r="B68" t="s">
        <v>209</v>
      </c>
      <c r="C68" t="s">
        <v>210</v>
      </c>
      <c r="D68">
        <v>14.551</v>
      </c>
      <c r="E68">
        <v>14.9063</v>
      </c>
      <c r="F68">
        <v>14.792899999999999</v>
      </c>
      <c r="G68">
        <v>13.4343</v>
      </c>
      <c r="H68">
        <v>13.3878</v>
      </c>
      <c r="I68">
        <v>13.5989</v>
      </c>
      <c r="J68">
        <v>24004.212729632163</v>
      </c>
      <c r="K68">
        <v>30707.426737134785</v>
      </c>
      <c r="L68">
        <v>28386.158463754757</v>
      </c>
      <c r="M68">
        <v>11069.481295131074</v>
      </c>
      <c r="N68">
        <v>10718.385574612827</v>
      </c>
      <c r="O68">
        <v>12407.286422297706</v>
      </c>
      <c r="P68">
        <v>2.4301045595798354</v>
      </c>
      <c r="Q68">
        <v>1.2810183896919685</v>
      </c>
      <c r="R68">
        <v>1.3089366362558431E-3</v>
      </c>
    </row>
    <row r="69" spans="1:18" x14ac:dyDescent="0.2">
      <c r="A69" t="s">
        <v>211</v>
      </c>
      <c r="B69" t="s">
        <v>212</v>
      </c>
      <c r="C69" t="s">
        <v>213</v>
      </c>
      <c r="D69">
        <v>20.606000000000002</v>
      </c>
      <c r="E69">
        <v>20.4161</v>
      </c>
      <c r="F69">
        <v>19.777799999999999</v>
      </c>
      <c r="G69">
        <v>18.972799999999999</v>
      </c>
      <c r="H69">
        <v>18.2254</v>
      </c>
      <c r="I69">
        <v>19.586099999999998</v>
      </c>
      <c r="J69">
        <v>1595967.6743470107</v>
      </c>
      <c r="K69">
        <v>1399131.3714035607</v>
      </c>
      <c r="L69">
        <v>898899.3124469294</v>
      </c>
      <c r="M69">
        <v>514495.88045177271</v>
      </c>
      <c r="N69">
        <v>306472.90359988087</v>
      </c>
      <c r="O69">
        <v>787052.31029593153</v>
      </c>
      <c r="P69">
        <v>2.4216090024474433</v>
      </c>
      <c r="Q69">
        <v>1.2759659435759418</v>
      </c>
      <c r="R69">
        <v>3.8022950846300717E-2</v>
      </c>
    </row>
    <row r="70" spans="1:18" x14ac:dyDescent="0.2">
      <c r="A70" t="s">
        <v>214</v>
      </c>
      <c r="B70" t="s">
        <v>215</v>
      </c>
      <c r="C70" t="s">
        <v>216</v>
      </c>
      <c r="D70">
        <v>11.142799999999999</v>
      </c>
      <c r="E70">
        <v>11.635899999999999</v>
      </c>
      <c r="F70">
        <v>11.9016</v>
      </c>
      <c r="G70">
        <v>10.501799999999999</v>
      </c>
      <c r="H70">
        <v>9.1464400000000001</v>
      </c>
      <c r="I70">
        <v>10.8666</v>
      </c>
      <c r="J70">
        <v>2261.0857642176052</v>
      </c>
      <c r="K70">
        <v>3182.4011780539186</v>
      </c>
      <c r="L70">
        <v>3825.9438888771879</v>
      </c>
      <c r="M70">
        <v>1449.9626272968637</v>
      </c>
      <c r="N70">
        <v>566.69945312633854</v>
      </c>
      <c r="O70">
        <v>1867.1213752459196</v>
      </c>
      <c r="P70">
        <v>2.3867012507142258</v>
      </c>
      <c r="Q70">
        <v>1.2550179920221805</v>
      </c>
      <c r="R70">
        <v>3.9131377126030105E-2</v>
      </c>
    </row>
    <row r="71" spans="1:18" x14ac:dyDescent="0.2">
      <c r="A71" t="s">
        <v>217</v>
      </c>
      <c r="B71" t="s">
        <v>218</v>
      </c>
      <c r="C71" t="s">
        <v>219</v>
      </c>
      <c r="D71">
        <v>12.238899999999999</v>
      </c>
      <c r="E71">
        <v>12.0412</v>
      </c>
      <c r="F71">
        <v>11.514900000000001</v>
      </c>
      <c r="G71">
        <v>10.758100000000001</v>
      </c>
      <c r="H71">
        <v>9.7200799999999994</v>
      </c>
      <c r="I71">
        <v>11.2554</v>
      </c>
      <c r="J71">
        <v>4833.6590549785051</v>
      </c>
      <c r="K71">
        <v>4214.6584307567091</v>
      </c>
      <c r="L71">
        <v>2926.3771501525744</v>
      </c>
      <c r="M71">
        <v>1731.8520832277459</v>
      </c>
      <c r="N71">
        <v>843.40396863196133</v>
      </c>
      <c r="O71">
        <v>2444.6293029388271</v>
      </c>
      <c r="P71">
        <v>2.3854518160342275</v>
      </c>
      <c r="Q71">
        <v>1.2542625454835956</v>
      </c>
      <c r="R71">
        <v>3.340473592474099E-2</v>
      </c>
    </row>
    <row r="72" spans="1:18" x14ac:dyDescent="0.2">
      <c r="A72" t="s">
        <v>220</v>
      </c>
      <c r="B72" t="s">
        <v>221</v>
      </c>
      <c r="C72" t="s">
        <v>222</v>
      </c>
      <c r="D72">
        <v>18.2926</v>
      </c>
      <c r="E72">
        <v>18.1904</v>
      </c>
      <c r="F72">
        <v>18.400500000000001</v>
      </c>
      <c r="G72">
        <v>17.096399999999999</v>
      </c>
      <c r="H72">
        <v>16.903400000000001</v>
      </c>
      <c r="I72">
        <v>17.128299999999999</v>
      </c>
      <c r="J72">
        <v>321085.94737668516</v>
      </c>
      <c r="K72">
        <v>299127.2877307937</v>
      </c>
      <c r="L72">
        <v>346020.98271748953</v>
      </c>
      <c r="M72">
        <v>140129.38560987965</v>
      </c>
      <c r="N72">
        <v>122583.05164713596</v>
      </c>
      <c r="O72">
        <v>143262.35129073067</v>
      </c>
      <c r="P72">
        <v>2.3800350294691532</v>
      </c>
      <c r="Q72">
        <v>1.2509828073439451</v>
      </c>
      <c r="R72">
        <v>2.3912893954368091E-4</v>
      </c>
    </row>
    <row r="73" spans="1:18" x14ac:dyDescent="0.2">
      <c r="A73" t="s">
        <v>223</v>
      </c>
      <c r="B73" t="s">
        <v>224</v>
      </c>
      <c r="C73" t="s">
        <v>225</v>
      </c>
      <c r="D73">
        <v>12.0426</v>
      </c>
      <c r="E73">
        <v>12.5276</v>
      </c>
      <c r="F73">
        <v>12.2417</v>
      </c>
      <c r="G73">
        <v>10.987399999999999</v>
      </c>
      <c r="H73">
        <v>11.3284</v>
      </c>
      <c r="I73">
        <v>10.7432</v>
      </c>
      <c r="J73">
        <v>4218.7503458968367</v>
      </c>
      <c r="K73">
        <v>5904.5033545920523</v>
      </c>
      <c r="L73">
        <v>4843.0493884754715</v>
      </c>
      <c r="M73">
        <v>2030.1913561049125</v>
      </c>
      <c r="N73">
        <v>2571.5099132552746</v>
      </c>
      <c r="O73">
        <v>1714.0577474048473</v>
      </c>
      <c r="P73">
        <v>2.3696760831495722</v>
      </c>
      <c r="Q73">
        <v>1.2446898670680853</v>
      </c>
      <c r="R73">
        <v>6.4145510675295376E-3</v>
      </c>
    </row>
    <row r="74" spans="1:18" x14ac:dyDescent="0.2">
      <c r="A74" t="s">
        <v>226</v>
      </c>
      <c r="B74" t="s">
        <v>227</v>
      </c>
      <c r="C74" t="s">
        <v>228</v>
      </c>
      <c r="D74">
        <v>16.5596</v>
      </c>
      <c r="E74">
        <v>16.5245</v>
      </c>
      <c r="F74">
        <v>16.829999999999998</v>
      </c>
      <c r="G74">
        <v>15.164300000000001</v>
      </c>
      <c r="H74">
        <v>15.7631</v>
      </c>
      <c r="I74">
        <v>15.220800000000001</v>
      </c>
      <c r="J74">
        <v>96590.923021070455</v>
      </c>
      <c r="K74">
        <v>94269.27419662899</v>
      </c>
      <c r="L74">
        <v>116502.38790586444</v>
      </c>
      <c r="M74">
        <v>36720.548800318211</v>
      </c>
      <c r="N74">
        <v>55611.668419723886</v>
      </c>
      <c r="O74">
        <v>38187.159749090824</v>
      </c>
      <c r="P74">
        <v>2.3549191871813284</v>
      </c>
      <c r="Q74">
        <v>1.2356775522995571</v>
      </c>
      <c r="R74">
        <v>3.1798207374875015E-3</v>
      </c>
    </row>
    <row r="75" spans="1:18" x14ac:dyDescent="0.2">
      <c r="A75" t="s">
        <v>229</v>
      </c>
      <c r="B75" t="s">
        <v>230</v>
      </c>
      <c r="C75" t="s">
        <v>231</v>
      </c>
      <c r="D75">
        <v>16.709299999999999</v>
      </c>
      <c r="E75">
        <v>16.739999999999998</v>
      </c>
      <c r="F75">
        <v>16.4039</v>
      </c>
      <c r="G75">
        <v>15.098100000000001</v>
      </c>
      <c r="H75">
        <v>15.334300000000001</v>
      </c>
      <c r="I75">
        <v>15.678699999999999</v>
      </c>
      <c r="J75">
        <v>107152.05550265676</v>
      </c>
      <c r="K75">
        <v>109456.64377531502</v>
      </c>
      <c r="L75">
        <v>86709.353043155817</v>
      </c>
      <c r="M75">
        <v>35073.651106026955</v>
      </c>
      <c r="N75">
        <v>41312.764990227486</v>
      </c>
      <c r="O75">
        <v>52451.630487131944</v>
      </c>
      <c r="P75">
        <v>2.354258391559938</v>
      </c>
      <c r="Q75">
        <v>1.2352726720178782</v>
      </c>
      <c r="R75">
        <v>2.7593780174440868E-3</v>
      </c>
    </row>
    <row r="76" spans="1:18" x14ac:dyDescent="0.2">
      <c r="A76" t="s">
        <v>232</v>
      </c>
      <c r="B76" t="s">
        <v>233</v>
      </c>
      <c r="C76" t="s">
        <v>234</v>
      </c>
      <c r="D76">
        <v>14.126899999999999</v>
      </c>
      <c r="E76">
        <v>14.23</v>
      </c>
      <c r="F76">
        <v>14.606199999999999</v>
      </c>
      <c r="G76">
        <v>13.189299999999999</v>
      </c>
      <c r="H76">
        <v>12.889099999999999</v>
      </c>
      <c r="I76">
        <v>13.2174</v>
      </c>
      <c r="J76">
        <v>17890.424508787473</v>
      </c>
      <c r="K76">
        <v>19215.727808215091</v>
      </c>
      <c r="L76">
        <v>24940.45215284712</v>
      </c>
      <c r="M76">
        <v>9340.6031717973528</v>
      </c>
      <c r="N76">
        <v>7585.8756111501671</v>
      </c>
      <c r="O76">
        <v>9524.3175042732182</v>
      </c>
      <c r="P76">
        <v>2.3457367330686547</v>
      </c>
      <c r="Q76">
        <v>1.2300411057751435</v>
      </c>
      <c r="R76">
        <v>6.1948222671842339E-3</v>
      </c>
    </row>
    <row r="77" spans="1:18" x14ac:dyDescent="0.2">
      <c r="A77" t="s">
        <v>235</v>
      </c>
      <c r="B77" t="s">
        <v>236</v>
      </c>
      <c r="C77" t="s">
        <v>237</v>
      </c>
      <c r="D77">
        <v>13.928900000000001</v>
      </c>
      <c r="E77">
        <v>14.157299999999999</v>
      </c>
      <c r="F77">
        <v>13.4259</v>
      </c>
      <c r="G77">
        <v>12.267899999999999</v>
      </c>
      <c r="H77">
        <v>12.4862</v>
      </c>
      <c r="I77">
        <v>13.0502</v>
      </c>
      <c r="J77">
        <v>15596.124974351314</v>
      </c>
      <c r="K77">
        <v>18271.405564602734</v>
      </c>
      <c r="L77">
        <v>11005.217213542501</v>
      </c>
      <c r="M77">
        <v>4931.8048550130688</v>
      </c>
      <c r="N77">
        <v>5737.4740180126255</v>
      </c>
      <c r="O77">
        <v>8482.0660386396448</v>
      </c>
      <c r="P77">
        <v>2.343059871746342</v>
      </c>
      <c r="Q77">
        <v>1.2283938195736241</v>
      </c>
      <c r="R77">
        <v>2.2658176618055203E-2</v>
      </c>
    </row>
    <row r="78" spans="1:18" x14ac:dyDescent="0.2">
      <c r="A78" t="s">
        <v>238</v>
      </c>
      <c r="B78" t="s">
        <v>239</v>
      </c>
      <c r="C78" t="s">
        <v>240</v>
      </c>
      <c r="D78">
        <v>16.516500000000001</v>
      </c>
      <c r="E78">
        <v>16.354500000000002</v>
      </c>
      <c r="F78">
        <v>16.379899999999999</v>
      </c>
      <c r="G78">
        <v>15.1165</v>
      </c>
      <c r="H78">
        <v>15.1922</v>
      </c>
      <c r="I78">
        <v>15.2742</v>
      </c>
      <c r="J78">
        <v>93747.981011023076</v>
      </c>
      <c r="K78">
        <v>83790.554428558273</v>
      </c>
      <c r="L78">
        <v>85278.828555417946</v>
      </c>
      <c r="M78">
        <v>35523.841973827468</v>
      </c>
      <c r="N78">
        <v>37437.591409196088</v>
      </c>
      <c r="O78">
        <v>39627.106288345429</v>
      </c>
      <c r="P78">
        <v>2.3343171939357981</v>
      </c>
      <c r="Q78">
        <v>1.223000612041742</v>
      </c>
      <c r="R78">
        <v>1.1258402477929509E-4</v>
      </c>
    </row>
    <row r="79" spans="1:18" x14ac:dyDescent="0.2">
      <c r="A79" t="s">
        <v>241</v>
      </c>
      <c r="B79" t="s">
        <v>242</v>
      </c>
      <c r="C79" t="s">
        <v>243</v>
      </c>
      <c r="D79">
        <v>11.0047</v>
      </c>
      <c r="E79">
        <v>10.5288</v>
      </c>
      <c r="F79">
        <v>11.039300000000001</v>
      </c>
      <c r="G79">
        <v>8.7781599999999997</v>
      </c>
      <c r="H79">
        <v>10.1852</v>
      </c>
      <c r="I79">
        <v>9.66892</v>
      </c>
      <c r="J79">
        <v>2054.6828372366745</v>
      </c>
      <c r="K79">
        <v>1477.3541563760298</v>
      </c>
      <c r="L79">
        <v>2104.5557324116421</v>
      </c>
      <c r="M79">
        <v>439.0252175115528</v>
      </c>
      <c r="N79">
        <v>1164.2619703871733</v>
      </c>
      <c r="O79">
        <v>814.01975688025937</v>
      </c>
      <c r="P79">
        <v>2.3317654128279099</v>
      </c>
      <c r="Q79">
        <v>1.2214226535583417</v>
      </c>
      <c r="R79">
        <v>2.0932800853203707E-2</v>
      </c>
    </row>
    <row r="80" spans="1:18" x14ac:dyDescent="0.2">
      <c r="A80" t="s">
        <v>244</v>
      </c>
      <c r="B80" t="s">
        <v>245</v>
      </c>
      <c r="C80" t="s">
        <v>246</v>
      </c>
      <c r="D80">
        <v>17.120799999999999</v>
      </c>
      <c r="E80">
        <v>17.2761</v>
      </c>
      <c r="F80">
        <v>17.243300000000001</v>
      </c>
      <c r="G80">
        <v>15.8392</v>
      </c>
      <c r="H80">
        <v>15.792</v>
      </c>
      <c r="I80">
        <v>16.318999999999999</v>
      </c>
      <c r="J80">
        <v>142519.51959595259</v>
      </c>
      <c r="K80">
        <v>158717.31504423748</v>
      </c>
      <c r="L80">
        <v>155149.55141123023</v>
      </c>
      <c r="M80">
        <v>58623.846070654261</v>
      </c>
      <c r="N80">
        <v>56736.911557896274</v>
      </c>
      <c r="O80">
        <v>81753.903720958755</v>
      </c>
      <c r="P80">
        <v>2.3153345516099857</v>
      </c>
      <c r="Q80">
        <v>1.2112206691125353</v>
      </c>
      <c r="R80">
        <v>7.854291617819801E-4</v>
      </c>
    </row>
    <row r="81" spans="1:18" x14ac:dyDescent="0.2">
      <c r="A81" t="s">
        <v>247</v>
      </c>
      <c r="B81" t="s">
        <v>248</v>
      </c>
      <c r="C81" t="s">
        <v>249</v>
      </c>
      <c r="D81">
        <v>15.266299999999999</v>
      </c>
      <c r="E81">
        <v>15.1936</v>
      </c>
      <c r="F81">
        <v>14.948399999999999</v>
      </c>
      <c r="G81">
        <v>14.0046</v>
      </c>
      <c r="H81">
        <v>13.6655</v>
      </c>
      <c r="I81">
        <v>14.1053</v>
      </c>
      <c r="J81">
        <v>39410.706721954295</v>
      </c>
      <c r="K81">
        <v>37473.938707468064</v>
      </c>
      <c r="L81">
        <v>31616.718112944967</v>
      </c>
      <c r="M81">
        <v>16436.323379287169</v>
      </c>
      <c r="N81">
        <v>12993.477710188838</v>
      </c>
      <c r="O81">
        <v>17624.564637416301</v>
      </c>
      <c r="P81">
        <v>2.3058724066565639</v>
      </c>
      <c r="Q81">
        <v>1.2053126849859408</v>
      </c>
      <c r="R81">
        <v>1.6734980382509224E-3</v>
      </c>
    </row>
    <row r="82" spans="1:18" x14ac:dyDescent="0.2">
      <c r="A82" t="s">
        <v>3979</v>
      </c>
      <c r="B82" t="s">
        <v>250</v>
      </c>
      <c r="C82" t="s">
        <v>251</v>
      </c>
      <c r="D82">
        <v>12.7446</v>
      </c>
      <c r="E82">
        <v>12.643000000000001</v>
      </c>
      <c r="F82">
        <v>12.027900000000001</v>
      </c>
      <c r="G82">
        <v>11.0143</v>
      </c>
      <c r="H82">
        <v>11.149900000000001</v>
      </c>
      <c r="I82">
        <v>11.670299999999999</v>
      </c>
      <c r="J82">
        <v>6862.8875469303939</v>
      </c>
      <c r="K82">
        <v>6396.2029474397505</v>
      </c>
      <c r="L82">
        <v>4175.9826424690718</v>
      </c>
      <c r="M82">
        <v>2068.400724600649</v>
      </c>
      <c r="N82">
        <v>2272.2407736077171</v>
      </c>
      <c r="O82">
        <v>3259.1950975678083</v>
      </c>
      <c r="P82">
        <v>2.2941378958765055</v>
      </c>
      <c r="Q82">
        <v>1.1979521113703409</v>
      </c>
      <c r="R82">
        <v>2.244718669008168E-2</v>
      </c>
    </row>
    <row r="83" spans="1:18" x14ac:dyDescent="0.2">
      <c r="A83" t="s">
        <v>252</v>
      </c>
      <c r="B83" t="s">
        <v>253</v>
      </c>
      <c r="C83" t="s">
        <v>254</v>
      </c>
      <c r="D83">
        <v>12.563599999999999</v>
      </c>
      <c r="E83">
        <v>13.1944</v>
      </c>
      <c r="F83">
        <v>13.272399999999999</v>
      </c>
      <c r="G83">
        <v>11.632300000000001</v>
      </c>
      <c r="H83">
        <v>11.953200000000001</v>
      </c>
      <c r="I83">
        <v>11.940799999999999</v>
      </c>
      <c r="J83">
        <v>6053.6938454665296</v>
      </c>
      <c r="K83">
        <v>9373.6811084825367</v>
      </c>
      <c r="L83">
        <v>9894.4239420115155</v>
      </c>
      <c r="M83">
        <v>3174.4699370462486</v>
      </c>
      <c r="N83">
        <v>3965.2606859090065</v>
      </c>
      <c r="O83">
        <v>3931.3252180391269</v>
      </c>
      <c r="P83">
        <v>2.287207223921492</v>
      </c>
      <c r="Q83">
        <v>1.1935870817007699</v>
      </c>
      <c r="R83">
        <v>1.8129464682627952E-2</v>
      </c>
    </row>
    <row r="84" spans="1:18" x14ac:dyDescent="0.2">
      <c r="A84" t="s">
        <v>255</v>
      </c>
      <c r="B84" t="s">
        <v>256</v>
      </c>
      <c r="C84" t="s">
        <v>257</v>
      </c>
      <c r="D84">
        <v>14.8</v>
      </c>
      <c r="E84">
        <v>14.827999999999999</v>
      </c>
      <c r="F84">
        <v>14.8528</v>
      </c>
      <c r="G84">
        <v>12.901899999999999</v>
      </c>
      <c r="H84">
        <v>14.1112</v>
      </c>
      <c r="I84">
        <v>13.6775</v>
      </c>
      <c r="J84">
        <v>28526.200858087381</v>
      </c>
      <c r="K84">
        <v>29085.248299646872</v>
      </c>
      <c r="L84">
        <v>29589.547218068386</v>
      </c>
      <c r="M84">
        <v>7653.4791085343413</v>
      </c>
      <c r="N84">
        <v>17696.789082151725</v>
      </c>
      <c r="O84">
        <v>13102.005146687115</v>
      </c>
      <c r="P84">
        <v>2.2677721967363831</v>
      </c>
      <c r="Q84">
        <v>1.1812757253131903</v>
      </c>
      <c r="R84">
        <v>5.1002784339686394E-3</v>
      </c>
    </row>
    <row r="85" spans="1:18" x14ac:dyDescent="0.2">
      <c r="A85" t="s">
        <v>258</v>
      </c>
      <c r="B85" t="s">
        <v>259</v>
      </c>
      <c r="C85" t="s">
        <v>260</v>
      </c>
      <c r="D85">
        <v>18.7896</v>
      </c>
      <c r="E85">
        <v>18.936599999999999</v>
      </c>
      <c r="F85">
        <v>19.083400000000001</v>
      </c>
      <c r="G85">
        <v>17.190300000000001</v>
      </c>
      <c r="H85">
        <v>18.394100000000002</v>
      </c>
      <c r="I85">
        <v>17.410599999999999</v>
      </c>
      <c r="J85">
        <v>453140.84119070997</v>
      </c>
      <c r="K85">
        <v>501746.80523389066</v>
      </c>
      <c r="L85">
        <v>555489.45528569154</v>
      </c>
      <c r="M85">
        <v>149553.27726287412</v>
      </c>
      <c r="N85">
        <v>344489.38422445039</v>
      </c>
      <c r="O85">
        <v>174225.95049583731</v>
      </c>
      <c r="P85">
        <v>2.2601347341873188</v>
      </c>
      <c r="Q85">
        <v>1.1764087790784883</v>
      </c>
      <c r="R85">
        <v>1.4544843558553315E-2</v>
      </c>
    </row>
    <row r="86" spans="1:18" x14ac:dyDescent="0.2">
      <c r="A86" t="s">
        <v>261</v>
      </c>
      <c r="B86" t="s">
        <v>262</v>
      </c>
      <c r="C86" t="s">
        <v>263</v>
      </c>
      <c r="D86">
        <v>12.2525</v>
      </c>
      <c r="E86">
        <v>11.843500000000001</v>
      </c>
      <c r="F86">
        <v>12.3025</v>
      </c>
      <c r="G86">
        <v>10.2456</v>
      </c>
      <c r="H86">
        <v>11.4011</v>
      </c>
      <c r="I86">
        <v>11.053100000000001</v>
      </c>
      <c r="J86">
        <v>4879.4404471843654</v>
      </c>
      <c r="K86">
        <v>3674.9273140506175</v>
      </c>
      <c r="L86">
        <v>5051.513542942861</v>
      </c>
      <c r="M86">
        <v>1214.0397974243019</v>
      </c>
      <c r="N86">
        <v>2704.4134275563888</v>
      </c>
      <c r="O86">
        <v>2124.7833037378268</v>
      </c>
      <c r="P86">
        <v>2.2514229319869106</v>
      </c>
      <c r="Q86">
        <v>1.170837093916373</v>
      </c>
      <c r="R86">
        <v>1.4697299841500843E-2</v>
      </c>
    </row>
    <row r="87" spans="1:18" x14ac:dyDescent="0.2">
      <c r="A87" t="s">
        <v>264</v>
      </c>
      <c r="B87" t="s">
        <v>265</v>
      </c>
      <c r="C87" t="s">
        <v>266</v>
      </c>
      <c r="D87">
        <v>14.693899999999999</v>
      </c>
      <c r="E87">
        <v>14.407500000000001</v>
      </c>
      <c r="F87">
        <v>14.2308</v>
      </c>
      <c r="G87">
        <v>13.307399999999999</v>
      </c>
      <c r="H87">
        <v>13.2241</v>
      </c>
      <c r="I87">
        <v>13.343</v>
      </c>
      <c r="J87">
        <v>26503.586870795898</v>
      </c>
      <c r="K87">
        <v>21731.497915018092</v>
      </c>
      <c r="L87">
        <v>19226.386225124792</v>
      </c>
      <c r="M87">
        <v>10137.399559767011</v>
      </c>
      <c r="N87">
        <v>9568.652122108766</v>
      </c>
      <c r="O87">
        <v>10390.6623432775</v>
      </c>
      <c r="P87">
        <v>2.2414895843631957</v>
      </c>
      <c r="Q87">
        <v>1.1644577955641635</v>
      </c>
      <c r="R87">
        <v>4.400982144146256E-3</v>
      </c>
    </row>
    <row r="88" spans="1:18" x14ac:dyDescent="0.2">
      <c r="A88" t="s">
        <v>267</v>
      </c>
      <c r="B88" t="s">
        <v>268</v>
      </c>
      <c r="C88" t="s">
        <v>269</v>
      </c>
      <c r="D88">
        <v>16.088699999999999</v>
      </c>
      <c r="E88">
        <v>16.152799999999999</v>
      </c>
      <c r="F88">
        <v>16.008299999999998</v>
      </c>
      <c r="G88">
        <v>14.632</v>
      </c>
      <c r="H88">
        <v>15.0007</v>
      </c>
      <c r="I88">
        <v>15.101800000000001</v>
      </c>
      <c r="J88">
        <v>69691.73735448427</v>
      </c>
      <c r="K88">
        <v>72858.01150186095</v>
      </c>
      <c r="L88">
        <v>65914.123228606404</v>
      </c>
      <c r="M88">
        <v>25390.479145670131</v>
      </c>
      <c r="N88">
        <v>32783.902990546361</v>
      </c>
      <c r="O88">
        <v>35163.718000236782</v>
      </c>
      <c r="P88">
        <v>2.2334274190303116</v>
      </c>
      <c r="Q88">
        <v>1.1592593713161365</v>
      </c>
      <c r="R88">
        <v>4.2080949338220138E-4</v>
      </c>
    </row>
    <row r="89" spans="1:18" x14ac:dyDescent="0.2">
      <c r="A89" t="s">
        <v>270</v>
      </c>
      <c r="B89" t="s">
        <v>271</v>
      </c>
      <c r="C89" t="s">
        <v>272</v>
      </c>
      <c r="D89">
        <v>11.255000000000001</v>
      </c>
      <c r="E89">
        <v>10.9329</v>
      </c>
      <c r="F89">
        <v>11.293900000000001</v>
      </c>
      <c r="G89">
        <v>10.519299999999999</v>
      </c>
      <c r="H89">
        <v>8.7662300000000002</v>
      </c>
      <c r="I89">
        <v>10.237399999999999</v>
      </c>
      <c r="J89">
        <v>2443.951601728967</v>
      </c>
      <c r="K89">
        <v>1954.928326955973</v>
      </c>
      <c r="L89">
        <v>2510.7453557508052</v>
      </c>
      <c r="M89">
        <v>1467.6578891312863</v>
      </c>
      <c r="N89">
        <v>435.40977912396374</v>
      </c>
      <c r="O89">
        <v>1207.159002748492</v>
      </c>
      <c r="P89">
        <v>2.2215825453666533</v>
      </c>
      <c r="Q89">
        <v>1.1515877472802474</v>
      </c>
      <c r="R89">
        <v>2.364385481352782E-2</v>
      </c>
    </row>
    <row r="90" spans="1:18" x14ac:dyDescent="0.2">
      <c r="A90" t="s">
        <v>273</v>
      </c>
      <c r="B90" t="s">
        <v>274</v>
      </c>
      <c r="C90" t="s">
        <v>275</v>
      </c>
      <c r="D90">
        <v>15.3049</v>
      </c>
      <c r="E90">
        <v>15.0503</v>
      </c>
      <c r="F90">
        <v>15.2293</v>
      </c>
      <c r="G90">
        <v>13.734</v>
      </c>
      <c r="H90">
        <v>14.083299999999999</v>
      </c>
      <c r="I90">
        <v>14.283200000000001</v>
      </c>
      <c r="J90">
        <v>40479.391986488088</v>
      </c>
      <c r="K90">
        <v>33930.615964129152</v>
      </c>
      <c r="L90">
        <v>38412.813080929518</v>
      </c>
      <c r="M90">
        <v>13625.296459774461</v>
      </c>
      <c r="N90">
        <v>17357.842282034911</v>
      </c>
      <c r="O90">
        <v>19937.542862612863</v>
      </c>
      <c r="P90">
        <v>2.2156581074073558</v>
      </c>
      <c r="Q90">
        <v>1.1477352799422478</v>
      </c>
      <c r="R90">
        <v>1.4953564478276105E-3</v>
      </c>
    </row>
    <row r="91" spans="1:18" x14ac:dyDescent="0.2">
      <c r="A91" t="s">
        <v>276</v>
      </c>
      <c r="B91" t="s">
        <v>277</v>
      </c>
      <c r="C91" t="s">
        <v>278</v>
      </c>
      <c r="D91">
        <v>10.7766</v>
      </c>
      <c r="E91">
        <v>11.416399999999999</v>
      </c>
      <c r="F91">
        <v>10.904500000000001</v>
      </c>
      <c r="G91">
        <v>9.8685100000000006</v>
      </c>
      <c r="H91">
        <v>9.8153000000000006</v>
      </c>
      <c r="I91">
        <v>10.058199999999999</v>
      </c>
      <c r="J91">
        <v>1754.2030075872933</v>
      </c>
      <c r="K91">
        <v>2733.2467633691672</v>
      </c>
      <c r="L91">
        <v>1916.8211280344617</v>
      </c>
      <c r="M91">
        <v>934.79745749975791</v>
      </c>
      <c r="N91">
        <v>900.94798113296724</v>
      </c>
      <c r="O91">
        <v>1066.1539060990765</v>
      </c>
      <c r="P91">
        <v>2.2069238585471389</v>
      </c>
      <c r="Q91">
        <v>1.142036855810828</v>
      </c>
      <c r="R91">
        <v>1.9071309455763227E-2</v>
      </c>
    </row>
    <row r="92" spans="1:18" x14ac:dyDescent="0.2">
      <c r="A92" t="s">
        <v>279</v>
      </c>
      <c r="B92" t="s">
        <v>280</v>
      </c>
      <c r="C92" t="s">
        <v>281</v>
      </c>
      <c r="D92">
        <v>13.6302</v>
      </c>
      <c r="E92">
        <v>13.2021</v>
      </c>
      <c r="F92">
        <v>13.444000000000001</v>
      </c>
      <c r="G92">
        <v>12.2082</v>
      </c>
      <c r="H92">
        <v>12.4452</v>
      </c>
      <c r="I92">
        <v>12.2157</v>
      </c>
      <c r="J92">
        <v>12679.410044732396</v>
      </c>
      <c r="K92">
        <v>9423.8443788062286</v>
      </c>
      <c r="L92">
        <v>11144.158022909582</v>
      </c>
      <c r="M92">
        <v>4731.887306933696</v>
      </c>
      <c r="N92">
        <v>5576.7156645452496</v>
      </c>
      <c r="O92">
        <v>4756.5505662379119</v>
      </c>
      <c r="P92">
        <v>2.2069083042008533</v>
      </c>
      <c r="Q92">
        <v>1.1420266876950396</v>
      </c>
      <c r="R92">
        <v>3.4793336526575003E-3</v>
      </c>
    </row>
    <row r="93" spans="1:18" x14ac:dyDescent="0.2">
      <c r="A93" t="s">
        <v>282</v>
      </c>
      <c r="B93" t="s">
        <v>283</v>
      </c>
      <c r="C93" t="s">
        <v>284</v>
      </c>
      <c r="D93">
        <v>16.071000000000002</v>
      </c>
      <c r="E93">
        <v>16.091999999999999</v>
      </c>
      <c r="F93">
        <v>15.767099999999999</v>
      </c>
      <c r="G93">
        <v>14.823600000000001</v>
      </c>
      <c r="H93">
        <v>14.8363</v>
      </c>
      <c r="I93">
        <v>14.8665</v>
      </c>
      <c r="J93">
        <v>68841.933636288726</v>
      </c>
      <c r="K93">
        <v>69851.331694948545</v>
      </c>
      <c r="L93">
        <v>55766.070652443203</v>
      </c>
      <c r="M93">
        <v>28996.677856915361</v>
      </c>
      <c r="N93">
        <v>29253.061531944928</v>
      </c>
      <c r="O93">
        <v>29871.871371830945</v>
      </c>
      <c r="P93">
        <v>2.2067156320118446</v>
      </c>
      <c r="Q93">
        <v>1.1419007289745895</v>
      </c>
      <c r="R93">
        <v>1.4567014666163082E-3</v>
      </c>
    </row>
    <row r="94" spans="1:18" x14ac:dyDescent="0.2">
      <c r="A94" t="s">
        <v>285</v>
      </c>
      <c r="B94" t="s">
        <v>286</v>
      </c>
      <c r="C94" t="s">
        <v>287</v>
      </c>
      <c r="D94">
        <v>14.5078</v>
      </c>
      <c r="E94">
        <v>14.299200000000001</v>
      </c>
      <c r="F94">
        <v>14.433</v>
      </c>
      <c r="G94">
        <v>13.394500000000001</v>
      </c>
      <c r="H94">
        <v>12.924799999999999</v>
      </c>
      <c r="I94">
        <v>13.4664</v>
      </c>
      <c r="J94">
        <v>23296.086547856303</v>
      </c>
      <c r="K94">
        <v>20159.88795259309</v>
      </c>
      <c r="L94">
        <v>22119.022348251052</v>
      </c>
      <c r="M94">
        <v>10768.278443897318</v>
      </c>
      <c r="N94">
        <v>7775.9326069512463</v>
      </c>
      <c r="O94">
        <v>11318.538009276288</v>
      </c>
      <c r="P94">
        <v>2.1958794455484831</v>
      </c>
      <c r="Q94">
        <v>1.134798852119298</v>
      </c>
      <c r="R94">
        <v>1.1411813944442752E-3</v>
      </c>
    </row>
    <row r="95" spans="1:18" x14ac:dyDescent="0.2">
      <c r="A95" t="s">
        <v>288</v>
      </c>
      <c r="B95" t="s">
        <v>289</v>
      </c>
      <c r="C95" t="s">
        <v>290</v>
      </c>
      <c r="D95">
        <v>17.6966</v>
      </c>
      <c r="E95">
        <v>17.664899999999999</v>
      </c>
      <c r="F95">
        <v>17.1267</v>
      </c>
      <c r="G95">
        <v>16.275500000000001</v>
      </c>
      <c r="H95">
        <v>16.382400000000001</v>
      </c>
      <c r="I95">
        <v>16.488499999999998</v>
      </c>
      <c r="J95">
        <v>212425.87766233555</v>
      </c>
      <c r="K95">
        <v>207809.19997223627</v>
      </c>
      <c r="L95">
        <v>143103.55632982598</v>
      </c>
      <c r="M95">
        <v>79325.660046397999</v>
      </c>
      <c r="N95">
        <v>85426.73361731421</v>
      </c>
      <c r="O95">
        <v>91946.051441928736</v>
      </c>
      <c r="P95">
        <v>2.1945541342588308</v>
      </c>
      <c r="Q95">
        <v>1.1339278583786867</v>
      </c>
      <c r="R95">
        <v>1.0754315496170628E-2</v>
      </c>
    </row>
    <row r="96" spans="1:18" x14ac:dyDescent="0.2">
      <c r="A96" t="s">
        <v>291</v>
      </c>
      <c r="B96" t="s">
        <v>292</v>
      </c>
      <c r="C96" t="s">
        <v>293</v>
      </c>
      <c r="D96">
        <v>16.790199999999999</v>
      </c>
      <c r="E96">
        <v>16.7911</v>
      </c>
      <c r="F96">
        <v>16.975899999999999</v>
      </c>
      <c r="G96">
        <v>15.583500000000001</v>
      </c>
      <c r="H96">
        <v>15.935700000000001</v>
      </c>
      <c r="I96">
        <v>15.624000000000001</v>
      </c>
      <c r="J96">
        <v>113332.33409058566</v>
      </c>
      <c r="K96">
        <v>113403.05653682817</v>
      </c>
      <c r="L96">
        <v>128900.64882497718</v>
      </c>
      <c r="M96">
        <v>49102.198475856283</v>
      </c>
      <c r="N96">
        <v>62679.237112520641</v>
      </c>
      <c r="O96">
        <v>50500.148157376592</v>
      </c>
      <c r="P96">
        <v>2.1914750352052628</v>
      </c>
      <c r="Q96">
        <v>1.1319022440961017</v>
      </c>
      <c r="R96">
        <v>6.672750595584408E-4</v>
      </c>
    </row>
    <row r="97" spans="1:18" x14ac:dyDescent="0.2">
      <c r="A97" t="s">
        <v>294</v>
      </c>
      <c r="B97" t="s">
        <v>295</v>
      </c>
      <c r="C97" t="s">
        <v>296</v>
      </c>
      <c r="D97">
        <v>12.6046</v>
      </c>
      <c r="E97">
        <v>12.4238</v>
      </c>
      <c r="F97">
        <v>12.760300000000001</v>
      </c>
      <c r="G97">
        <v>11.616300000000001</v>
      </c>
      <c r="H97">
        <v>10.9468</v>
      </c>
      <c r="I97">
        <v>11.7338</v>
      </c>
      <c r="J97">
        <v>6228.2019096269323</v>
      </c>
      <c r="K97">
        <v>5494.6047863541198</v>
      </c>
      <c r="L97">
        <v>6937.9801612986876</v>
      </c>
      <c r="M97">
        <v>3139.4584426643482</v>
      </c>
      <c r="N97">
        <v>1973.8545929358868</v>
      </c>
      <c r="O97">
        <v>3405.851930882407</v>
      </c>
      <c r="P97">
        <v>2.1904478820046061</v>
      </c>
      <c r="Q97">
        <v>1.1312258885855371</v>
      </c>
      <c r="R97">
        <v>5.0557224226514498E-3</v>
      </c>
    </row>
    <row r="98" spans="1:18" x14ac:dyDescent="0.2">
      <c r="A98" t="s">
        <v>297</v>
      </c>
      <c r="B98" t="s">
        <v>298</v>
      </c>
      <c r="C98" t="s">
        <v>299</v>
      </c>
      <c r="D98">
        <v>17.344000000000001</v>
      </c>
      <c r="E98">
        <v>17.226600000000001</v>
      </c>
      <c r="F98">
        <v>17.155999999999999</v>
      </c>
      <c r="G98">
        <v>15.926500000000001</v>
      </c>
      <c r="H98">
        <v>16.330500000000001</v>
      </c>
      <c r="I98">
        <v>16.0871</v>
      </c>
      <c r="J98">
        <v>166365.87357238805</v>
      </c>
      <c r="K98">
        <v>153363.96332056829</v>
      </c>
      <c r="L98">
        <v>146039.59020019142</v>
      </c>
      <c r="M98">
        <v>62280.806234767821</v>
      </c>
      <c r="N98">
        <v>82408.184064296322</v>
      </c>
      <c r="O98">
        <v>69614.489587650474</v>
      </c>
      <c r="P98">
        <v>2.1734104706996051</v>
      </c>
      <c r="Q98">
        <v>1.1199606679012652</v>
      </c>
      <c r="R98">
        <v>5.5661727050213992E-4</v>
      </c>
    </row>
    <row r="99" spans="1:18" x14ac:dyDescent="0.2">
      <c r="A99" t="s">
        <v>300</v>
      </c>
      <c r="B99" t="s">
        <v>301</v>
      </c>
      <c r="C99" t="s">
        <v>302</v>
      </c>
      <c r="D99">
        <v>12.797499999999999</v>
      </c>
      <c r="E99">
        <v>12.505100000000001</v>
      </c>
      <c r="F99">
        <v>12.492100000000001</v>
      </c>
      <c r="G99">
        <v>10.972799999999999</v>
      </c>
      <c r="H99">
        <v>11.887</v>
      </c>
      <c r="I99">
        <v>11.4717</v>
      </c>
      <c r="J99">
        <v>7119.2028809503608</v>
      </c>
      <c r="K99">
        <v>5813.1321886510877</v>
      </c>
      <c r="L99">
        <v>5760.9858541152416</v>
      </c>
      <c r="M99">
        <v>2009.7495330147394</v>
      </c>
      <c r="N99">
        <v>3787.420787153716</v>
      </c>
      <c r="O99">
        <v>2840.0487918300578</v>
      </c>
      <c r="P99">
        <v>2.1642754087074856</v>
      </c>
      <c r="Q99">
        <v>1.1138840968980166</v>
      </c>
      <c r="R99">
        <v>7.8377401515056493E-3</v>
      </c>
    </row>
    <row r="100" spans="1:18" x14ac:dyDescent="0.2">
      <c r="A100" t="s">
        <v>303</v>
      </c>
      <c r="B100" t="s">
        <v>304</v>
      </c>
      <c r="C100" t="s">
        <v>305</v>
      </c>
      <c r="D100">
        <v>19.834199999999999</v>
      </c>
      <c r="E100">
        <v>19.7468</v>
      </c>
      <c r="F100">
        <v>19.819400000000002</v>
      </c>
      <c r="G100">
        <v>18.2697</v>
      </c>
      <c r="H100">
        <v>18.803799999999999</v>
      </c>
      <c r="I100">
        <v>18.910900000000002</v>
      </c>
      <c r="J100">
        <v>934736.36753968406</v>
      </c>
      <c r="K100">
        <v>879790.19660542859</v>
      </c>
      <c r="L100">
        <v>925196.3186831167</v>
      </c>
      <c r="M100">
        <v>316029.56384866522</v>
      </c>
      <c r="N100">
        <v>457622.98800602875</v>
      </c>
      <c r="O100">
        <v>492887.88671612972</v>
      </c>
      <c r="P100">
        <v>2.163154684519792</v>
      </c>
      <c r="Q100">
        <v>1.1131368343291914</v>
      </c>
      <c r="R100">
        <v>9.7385905286030152E-4</v>
      </c>
    </row>
    <row r="101" spans="1:18" x14ac:dyDescent="0.2">
      <c r="A101" t="s">
        <v>306</v>
      </c>
      <c r="B101" t="s">
        <v>307</v>
      </c>
      <c r="C101" t="s">
        <v>308</v>
      </c>
      <c r="D101">
        <v>11.893700000000001</v>
      </c>
      <c r="E101">
        <v>11.8874</v>
      </c>
      <c r="F101">
        <v>11.700200000000001</v>
      </c>
      <c r="G101">
        <v>10.525499999999999</v>
      </c>
      <c r="H101">
        <v>11.2438</v>
      </c>
      <c r="I101">
        <v>10.181900000000001</v>
      </c>
      <c r="J101">
        <v>3805.050801388913</v>
      </c>
      <c r="K101">
        <v>3788.4710287574658</v>
      </c>
      <c r="L101">
        <v>3327.4470656133772</v>
      </c>
      <c r="M101">
        <v>1473.9787395228657</v>
      </c>
      <c r="N101">
        <v>2425.0520541738788</v>
      </c>
      <c r="O101">
        <v>1161.6018976758462</v>
      </c>
      <c r="P101">
        <v>2.1580244135042475</v>
      </c>
      <c r="Q101">
        <v>1.109711185976199</v>
      </c>
      <c r="R101">
        <v>8.945410861701919E-3</v>
      </c>
    </row>
    <row r="102" spans="1:18" x14ac:dyDescent="0.2">
      <c r="A102" t="s">
        <v>309</v>
      </c>
      <c r="B102" t="s">
        <v>310</v>
      </c>
      <c r="C102" t="s">
        <v>311</v>
      </c>
      <c r="D102">
        <v>12.486800000000001</v>
      </c>
      <c r="E102">
        <v>12.7607</v>
      </c>
      <c r="F102">
        <v>12.121499999999999</v>
      </c>
      <c r="G102">
        <v>11.4346</v>
      </c>
      <c r="H102">
        <v>11.775700000000001</v>
      </c>
      <c r="I102">
        <v>10.7453</v>
      </c>
      <c r="J102">
        <v>5739.8606626305027</v>
      </c>
      <c r="K102">
        <v>6939.9040445482451</v>
      </c>
      <c r="L102">
        <v>4455.8964774064916</v>
      </c>
      <c r="M102">
        <v>2767.9458420997744</v>
      </c>
      <c r="N102">
        <v>3506.218040146558</v>
      </c>
      <c r="O102">
        <v>1716.5545621764741</v>
      </c>
      <c r="P102">
        <v>2.1444456219759851</v>
      </c>
      <c r="Q102">
        <v>1.1006047331335367</v>
      </c>
      <c r="R102">
        <v>2.6229358230832233E-2</v>
      </c>
    </row>
    <row r="103" spans="1:18" x14ac:dyDescent="0.2">
      <c r="A103" t="s">
        <v>312</v>
      </c>
      <c r="B103" t="s">
        <v>313</v>
      </c>
      <c r="C103" t="s">
        <v>314</v>
      </c>
      <c r="D103">
        <v>18.849799999999998</v>
      </c>
      <c r="E103">
        <v>19.014500000000002</v>
      </c>
      <c r="F103">
        <v>18.829699999999999</v>
      </c>
      <c r="G103">
        <v>17.750599999999999</v>
      </c>
      <c r="H103">
        <v>17.878699999999998</v>
      </c>
      <c r="I103">
        <v>17.776299999999999</v>
      </c>
      <c r="J103">
        <v>472449.30262088886</v>
      </c>
      <c r="K103">
        <v>529583.99633998319</v>
      </c>
      <c r="L103">
        <v>465912.65773601923</v>
      </c>
      <c r="M103">
        <v>220527.64568084569</v>
      </c>
      <c r="N103">
        <v>241004.40662992324</v>
      </c>
      <c r="O103">
        <v>224491.29846407147</v>
      </c>
      <c r="P103">
        <v>2.1397900742575238</v>
      </c>
      <c r="Q103">
        <v>1.0974692668678998</v>
      </c>
      <c r="R103">
        <v>2.501439665790022E-4</v>
      </c>
    </row>
    <row r="104" spans="1:18" x14ac:dyDescent="0.2">
      <c r="A104" t="s">
        <v>315</v>
      </c>
      <c r="B104" t="s">
        <v>316</v>
      </c>
      <c r="C104" t="s">
        <v>317</v>
      </c>
      <c r="D104">
        <v>14.4777</v>
      </c>
      <c r="E104">
        <v>14.740500000000001</v>
      </c>
      <c r="F104">
        <v>14.724399999999999</v>
      </c>
      <c r="G104">
        <v>13.4756</v>
      </c>
      <c r="H104">
        <v>13.251099999999999</v>
      </c>
      <c r="I104">
        <v>13.8727</v>
      </c>
      <c r="J104">
        <v>22815.078543766409</v>
      </c>
      <c r="K104">
        <v>27373.646282921163</v>
      </c>
      <c r="L104">
        <v>27069.863644111196</v>
      </c>
      <c r="M104">
        <v>11390.946433420884</v>
      </c>
      <c r="N104">
        <v>9749.4154107045433</v>
      </c>
      <c r="O104">
        <v>15000.261177317834</v>
      </c>
      <c r="P104">
        <v>2.1377215446717406</v>
      </c>
      <c r="Q104">
        <v>1.0960739427290898</v>
      </c>
      <c r="R104">
        <v>3.0414879250561643E-3</v>
      </c>
    </row>
    <row r="105" spans="1:18" x14ac:dyDescent="0.2">
      <c r="A105" t="s">
        <v>318</v>
      </c>
      <c r="B105" t="s">
        <v>319</v>
      </c>
      <c r="C105" t="s">
        <v>320</v>
      </c>
      <c r="D105">
        <v>16.695499999999999</v>
      </c>
      <c r="E105">
        <v>16.599799999999998</v>
      </c>
      <c r="F105">
        <v>16.694600000000001</v>
      </c>
      <c r="G105">
        <v>15.223599999999999</v>
      </c>
      <c r="H105">
        <v>15.8729</v>
      </c>
      <c r="I105">
        <v>15.539099999999999</v>
      </c>
      <c r="J105">
        <v>106131.98637767154</v>
      </c>
      <c r="K105">
        <v>99320.231240755646</v>
      </c>
      <c r="L105">
        <v>106065.79844649573</v>
      </c>
      <c r="M105">
        <v>38261.345818333037</v>
      </c>
      <c r="N105">
        <v>60009.363196845821</v>
      </c>
      <c r="O105">
        <v>47614.058985049684</v>
      </c>
      <c r="P105">
        <v>2.1353704045677673</v>
      </c>
      <c r="Q105">
        <v>1.0944863436083456</v>
      </c>
      <c r="R105">
        <v>1.1770475471650612E-3</v>
      </c>
    </row>
    <row r="106" spans="1:18" x14ac:dyDescent="0.2">
      <c r="A106" t="s">
        <v>321</v>
      </c>
      <c r="B106" t="s">
        <v>322</v>
      </c>
      <c r="C106" t="s">
        <v>323</v>
      </c>
      <c r="D106">
        <v>14.7883</v>
      </c>
      <c r="E106">
        <v>14.670999999999999</v>
      </c>
      <c r="F106">
        <v>14.5344</v>
      </c>
      <c r="G106">
        <v>13.4048</v>
      </c>
      <c r="H106">
        <v>13.317</v>
      </c>
      <c r="I106">
        <v>13.924300000000001</v>
      </c>
      <c r="J106">
        <v>28295.793988590201</v>
      </c>
      <c r="K106">
        <v>26086.214820783054</v>
      </c>
      <c r="L106">
        <v>23729.597345672835</v>
      </c>
      <c r="M106">
        <v>10845.432753512852</v>
      </c>
      <c r="N106">
        <v>10205.08090834512</v>
      </c>
      <c r="O106">
        <v>15546.476282024441</v>
      </c>
      <c r="P106">
        <v>2.134372424475945</v>
      </c>
      <c r="Q106">
        <v>1.0938119325193203</v>
      </c>
      <c r="R106">
        <v>2.9389687323997577E-3</v>
      </c>
    </row>
    <row r="107" spans="1:18" x14ac:dyDescent="0.2">
      <c r="A107" t="s">
        <v>324</v>
      </c>
      <c r="B107" t="s">
        <v>325</v>
      </c>
      <c r="C107" t="s">
        <v>326</v>
      </c>
      <c r="D107">
        <v>15.171099999999999</v>
      </c>
      <c r="E107">
        <v>14.786</v>
      </c>
      <c r="F107">
        <v>15.281000000000001</v>
      </c>
      <c r="G107">
        <v>13.9282</v>
      </c>
      <c r="H107">
        <v>14.1813</v>
      </c>
      <c r="I107">
        <v>13.8843</v>
      </c>
      <c r="J107">
        <v>36894.036001605593</v>
      </c>
      <c r="K107">
        <v>28250.719683136555</v>
      </c>
      <c r="L107">
        <v>39814.325597143536</v>
      </c>
      <c r="M107">
        <v>15588.559522852156</v>
      </c>
      <c r="N107">
        <v>18577.902423533775</v>
      </c>
      <c r="O107">
        <v>15121.35707053881</v>
      </c>
      <c r="P107">
        <v>2.1295136075273331</v>
      </c>
      <c r="Q107">
        <v>1.0905239486952378</v>
      </c>
      <c r="R107">
        <v>6.9690185603808012E-3</v>
      </c>
    </row>
    <row r="108" spans="1:18" x14ac:dyDescent="0.2">
      <c r="A108" t="s">
        <v>327</v>
      </c>
      <c r="B108" t="s">
        <v>328</v>
      </c>
      <c r="C108" t="s">
        <v>329</v>
      </c>
      <c r="D108">
        <v>14.8796</v>
      </c>
      <c r="E108">
        <v>14.8969</v>
      </c>
      <c r="F108">
        <v>14.668699999999999</v>
      </c>
      <c r="G108">
        <v>13.7286</v>
      </c>
      <c r="H108">
        <v>13.3475</v>
      </c>
      <c r="I108">
        <v>14.031499999999999</v>
      </c>
      <c r="J108">
        <v>30144.349988451595</v>
      </c>
      <c r="K108">
        <v>30508.000329465674</v>
      </c>
      <c r="L108">
        <v>26044.6603051036</v>
      </c>
      <c r="M108">
        <v>13574.392372614055</v>
      </c>
      <c r="N108">
        <v>10423.123104534325</v>
      </c>
      <c r="O108">
        <v>16745.664434663886</v>
      </c>
      <c r="P108">
        <v>2.1278901354944479</v>
      </c>
      <c r="Q108">
        <v>1.0894236653743379</v>
      </c>
      <c r="R108">
        <v>2.7235841533859782E-3</v>
      </c>
    </row>
    <row r="109" spans="1:18" x14ac:dyDescent="0.2">
      <c r="A109" t="s">
        <v>330</v>
      </c>
      <c r="B109" t="s">
        <v>331</v>
      </c>
      <c r="C109" t="s">
        <v>332</v>
      </c>
      <c r="D109">
        <v>15.6374</v>
      </c>
      <c r="E109">
        <v>15.547700000000001</v>
      </c>
      <c r="F109">
        <v>15.1151</v>
      </c>
      <c r="G109">
        <v>14.2163</v>
      </c>
      <c r="H109">
        <v>14.2377</v>
      </c>
      <c r="I109">
        <v>14.5985</v>
      </c>
      <c r="J109">
        <v>50971.387317995272</v>
      </c>
      <c r="K109">
        <v>47898.737171124594</v>
      </c>
      <c r="L109">
        <v>35489.386143335076</v>
      </c>
      <c r="M109">
        <v>19034.116685669156</v>
      </c>
      <c r="N109">
        <v>19318.56080811709</v>
      </c>
      <c r="O109">
        <v>24807.693737804526</v>
      </c>
      <c r="P109">
        <v>2.1272755053924168</v>
      </c>
      <c r="Q109">
        <v>1.0890068901504417</v>
      </c>
      <c r="R109">
        <v>9.5820143433537463E-3</v>
      </c>
    </row>
    <row r="110" spans="1:18" x14ac:dyDescent="0.2">
      <c r="A110" t="s">
        <v>333</v>
      </c>
      <c r="B110" t="s">
        <v>334</v>
      </c>
      <c r="C110" t="s">
        <v>335</v>
      </c>
      <c r="D110">
        <v>12.2181</v>
      </c>
      <c r="E110">
        <v>12.8088</v>
      </c>
      <c r="F110">
        <v>12.903</v>
      </c>
      <c r="G110">
        <v>11.917299999999999</v>
      </c>
      <c r="H110">
        <v>11.4232</v>
      </c>
      <c r="I110">
        <v>11.351900000000001</v>
      </c>
      <c r="J110">
        <v>4764.4699266243888</v>
      </c>
      <c r="K110">
        <v>7175.1834364461392</v>
      </c>
      <c r="L110">
        <v>7659.3168199799247</v>
      </c>
      <c r="M110">
        <v>3867.8067530254843</v>
      </c>
      <c r="N110">
        <v>2746.1600597902898</v>
      </c>
      <c r="O110">
        <v>2613.7401416216667</v>
      </c>
      <c r="P110">
        <v>2.12392637518963</v>
      </c>
      <c r="Q110">
        <v>1.0867337567306803</v>
      </c>
      <c r="R110">
        <v>2.4253499044804287E-2</v>
      </c>
    </row>
    <row r="111" spans="1:18" x14ac:dyDescent="0.2">
      <c r="A111" t="s">
        <v>336</v>
      </c>
      <c r="B111" t="s">
        <v>337</v>
      </c>
      <c r="C111" t="s">
        <v>338</v>
      </c>
      <c r="D111">
        <v>14.0092</v>
      </c>
      <c r="E111">
        <v>13.9983</v>
      </c>
      <c r="F111">
        <v>13.8108</v>
      </c>
      <c r="G111">
        <v>12.56</v>
      </c>
      <c r="H111">
        <v>12.6921</v>
      </c>
      <c r="I111">
        <v>13.2263</v>
      </c>
      <c r="J111">
        <v>16488.813856720073</v>
      </c>
      <c r="K111">
        <v>16364.705280410293</v>
      </c>
      <c r="L111">
        <v>14370.274501296455</v>
      </c>
      <c r="M111">
        <v>6038.6067140243504</v>
      </c>
      <c r="N111">
        <v>6617.6349737833661</v>
      </c>
      <c r="O111">
        <v>9583.2547185308704</v>
      </c>
      <c r="P111">
        <v>2.123420097991398</v>
      </c>
      <c r="Q111">
        <v>1.0863898226479414</v>
      </c>
      <c r="R111">
        <v>3.0048031833340033E-3</v>
      </c>
    </row>
    <row r="112" spans="1:18" x14ac:dyDescent="0.2">
      <c r="A112" t="s">
        <v>339</v>
      </c>
      <c r="B112" t="s">
        <v>340</v>
      </c>
      <c r="C112" t="s">
        <v>341</v>
      </c>
      <c r="D112">
        <v>14.0838</v>
      </c>
      <c r="E112">
        <v>14.1991</v>
      </c>
      <c r="F112">
        <v>14.0242</v>
      </c>
      <c r="G112">
        <v>12.8863</v>
      </c>
      <c r="H112">
        <v>13.0029</v>
      </c>
      <c r="I112">
        <v>13.171900000000001</v>
      </c>
      <c r="J112">
        <v>17363.859094328</v>
      </c>
      <c r="K112">
        <v>18808.536811844464</v>
      </c>
      <c r="L112">
        <v>16661.14581237379</v>
      </c>
      <c r="M112">
        <v>7571.1671297490257</v>
      </c>
      <c r="N112">
        <v>8208.4835203720559</v>
      </c>
      <c r="O112">
        <v>9228.6250181384203</v>
      </c>
      <c r="P112">
        <v>2.1126423276596618</v>
      </c>
      <c r="Q112">
        <v>1.0790485383140873</v>
      </c>
      <c r="R112">
        <v>3.0909907973367606E-4</v>
      </c>
    </row>
    <row r="113" spans="1:18" x14ac:dyDescent="0.2">
      <c r="A113" t="s">
        <v>342</v>
      </c>
      <c r="B113" t="s">
        <v>343</v>
      </c>
      <c r="C113" t="s">
        <v>344</v>
      </c>
      <c r="D113">
        <v>16.314299999999999</v>
      </c>
      <c r="E113">
        <v>16.2042</v>
      </c>
      <c r="F113">
        <v>16.256499999999999</v>
      </c>
      <c r="G113">
        <v>14.9842</v>
      </c>
      <c r="H113">
        <v>15.2173</v>
      </c>
      <c r="I113">
        <v>15.3231</v>
      </c>
      <c r="J113">
        <v>81487.999892821201</v>
      </c>
      <c r="K113">
        <v>75500.57440560736</v>
      </c>
      <c r="L113">
        <v>78287.806413105558</v>
      </c>
      <c r="M113">
        <v>32411.091807925728</v>
      </c>
      <c r="N113">
        <v>38094.629407080567</v>
      </c>
      <c r="O113">
        <v>40993.285436699247</v>
      </c>
      <c r="P113">
        <v>2.110120868130041</v>
      </c>
      <c r="Q113">
        <v>1.0773256391493207</v>
      </c>
      <c r="R113">
        <v>1.7439795296364925E-4</v>
      </c>
    </row>
    <row r="114" spans="1:18" x14ac:dyDescent="0.2">
      <c r="A114" t="s">
        <v>345</v>
      </c>
      <c r="B114" t="s">
        <v>346</v>
      </c>
      <c r="C114" t="s">
        <v>347</v>
      </c>
      <c r="D114">
        <v>13.942399999999999</v>
      </c>
      <c r="E114">
        <v>13.783300000000001</v>
      </c>
      <c r="F114">
        <v>13.8665</v>
      </c>
      <c r="G114">
        <v>12.7349</v>
      </c>
      <c r="H114">
        <v>12.7927</v>
      </c>
      <c r="I114">
        <v>12.838699999999999</v>
      </c>
      <c r="J114">
        <v>15742.750463216662</v>
      </c>
      <c r="K114">
        <v>14098.948989156457</v>
      </c>
      <c r="L114">
        <v>14935.935685915498</v>
      </c>
      <c r="M114">
        <v>6816.899506913086</v>
      </c>
      <c r="N114">
        <v>7095.5558948413236</v>
      </c>
      <c r="O114">
        <v>7325.4415142736598</v>
      </c>
      <c r="P114">
        <v>2.108383674491578</v>
      </c>
      <c r="Q114">
        <v>1.0761374262347092</v>
      </c>
      <c r="R114">
        <v>9.3898521933994913E-5</v>
      </c>
    </row>
    <row r="115" spans="1:18" x14ac:dyDescent="0.2">
      <c r="A115" t="s">
        <v>348</v>
      </c>
      <c r="B115" t="s">
        <v>349</v>
      </c>
      <c r="C115" t="s">
        <v>350</v>
      </c>
      <c r="D115">
        <v>17.374600000000001</v>
      </c>
      <c r="E115">
        <v>17.192599999999999</v>
      </c>
      <c r="F115">
        <v>17.263000000000002</v>
      </c>
      <c r="G115">
        <v>15.892300000000001</v>
      </c>
      <c r="H115">
        <v>16.223600000000001</v>
      </c>
      <c r="I115">
        <v>16.4741</v>
      </c>
      <c r="J115">
        <v>169932.2323559598</v>
      </c>
      <c r="K115">
        <v>149791.89101064907</v>
      </c>
      <c r="L115">
        <v>157282.64903042233</v>
      </c>
      <c r="M115">
        <v>60821.762369053991</v>
      </c>
      <c r="N115">
        <v>76522.691636666073</v>
      </c>
      <c r="O115">
        <v>91032.873476781111</v>
      </c>
      <c r="P115">
        <v>2.0886783187073625</v>
      </c>
      <c r="Q115">
        <v>1.0625903173253968</v>
      </c>
      <c r="R115">
        <v>1.402811335122858E-3</v>
      </c>
    </row>
    <row r="116" spans="1:18" x14ac:dyDescent="0.2">
      <c r="A116" t="s">
        <v>351</v>
      </c>
      <c r="B116" t="s">
        <v>352</v>
      </c>
      <c r="C116" t="s">
        <v>353</v>
      </c>
      <c r="D116">
        <v>12.3452</v>
      </c>
      <c r="E116">
        <v>11.936</v>
      </c>
      <c r="F116">
        <v>12.1546</v>
      </c>
      <c r="G116">
        <v>11.170500000000001</v>
      </c>
      <c r="H116">
        <v>10.9404</v>
      </c>
      <c r="I116">
        <v>11.1555</v>
      </c>
      <c r="J116">
        <v>5203.2596994408341</v>
      </c>
      <c r="K116">
        <v>3918.2670155443175</v>
      </c>
      <c r="L116">
        <v>4559.3106636730081</v>
      </c>
      <c r="M116">
        <v>2304.9184620997562</v>
      </c>
      <c r="N116">
        <v>1965.1176871671157</v>
      </c>
      <c r="O116">
        <v>2281.0778985113257</v>
      </c>
      <c r="P116">
        <v>2.0883222729572233</v>
      </c>
      <c r="Q116">
        <v>1.0623443679040228</v>
      </c>
      <c r="R116">
        <v>3.5573633148567358E-3</v>
      </c>
    </row>
    <row r="117" spans="1:18" x14ac:dyDescent="0.2">
      <c r="A117" t="s">
        <v>354</v>
      </c>
      <c r="B117" t="s">
        <v>355</v>
      </c>
      <c r="C117" t="s">
        <v>356</v>
      </c>
      <c r="D117">
        <v>13.8568</v>
      </c>
      <c r="E117">
        <v>13.541</v>
      </c>
      <c r="F117">
        <v>13.2904</v>
      </c>
      <c r="G117">
        <v>12.0726</v>
      </c>
      <c r="H117">
        <v>12.524699999999999</v>
      </c>
      <c r="I117">
        <v>12.8743</v>
      </c>
      <c r="J117">
        <v>14835.850349630622</v>
      </c>
      <c r="K117">
        <v>11919.20176033594</v>
      </c>
      <c r="L117">
        <v>10018.646528447574</v>
      </c>
      <c r="M117">
        <v>4307.395258492078</v>
      </c>
      <c r="N117">
        <v>5892.6464749271572</v>
      </c>
      <c r="O117">
        <v>7508.4531137879312</v>
      </c>
      <c r="P117">
        <v>2.0766134533570351</v>
      </c>
      <c r="Q117">
        <v>1.0542326938789086</v>
      </c>
      <c r="R117">
        <v>1.9321902664120684E-2</v>
      </c>
    </row>
    <row r="118" spans="1:18" x14ac:dyDescent="0.2">
      <c r="A118" t="s">
        <v>357</v>
      </c>
      <c r="B118" t="s">
        <v>358</v>
      </c>
      <c r="C118" t="s">
        <v>359</v>
      </c>
      <c r="D118">
        <v>16.019600000000001</v>
      </c>
      <c r="E118">
        <v>16.020399999999999</v>
      </c>
      <c r="F118">
        <v>16.006699999999999</v>
      </c>
      <c r="G118">
        <v>14.8756</v>
      </c>
      <c r="H118">
        <v>14.8184</v>
      </c>
      <c r="I118">
        <v>15.167199999999999</v>
      </c>
      <c r="J118">
        <v>66432.426934099742</v>
      </c>
      <c r="K118">
        <v>66469.275109180555</v>
      </c>
      <c r="L118">
        <v>65841.06264760354</v>
      </c>
      <c r="M118">
        <v>30060.887860178344</v>
      </c>
      <c r="N118">
        <v>28892.351364646631</v>
      </c>
      <c r="O118">
        <v>36794.435996878674</v>
      </c>
      <c r="P118">
        <v>2.0756928482148016</v>
      </c>
      <c r="Q118">
        <v>1.0535929759011786</v>
      </c>
      <c r="R118">
        <v>1.5557125444555159E-4</v>
      </c>
    </row>
    <row r="119" spans="1:18" x14ac:dyDescent="0.2">
      <c r="A119" t="s">
        <v>360</v>
      </c>
      <c r="B119" t="s">
        <v>361</v>
      </c>
      <c r="C119" t="s">
        <v>362</v>
      </c>
      <c r="D119">
        <v>14.2219</v>
      </c>
      <c r="E119">
        <v>13.8581</v>
      </c>
      <c r="F119">
        <v>13.3353</v>
      </c>
      <c r="G119">
        <v>12.889200000000001</v>
      </c>
      <c r="H119">
        <v>12.4678</v>
      </c>
      <c r="I119">
        <v>12.988899999999999</v>
      </c>
      <c r="J119">
        <v>19108.143553127382</v>
      </c>
      <c r="K119">
        <v>14849.224830733556</v>
      </c>
      <c r="L119">
        <v>10335.352685879072</v>
      </c>
      <c r="M119">
        <v>7586.4014422030668</v>
      </c>
      <c r="N119">
        <v>5664.7634590293092</v>
      </c>
      <c r="O119">
        <v>8129.2131437801627</v>
      </c>
      <c r="P119">
        <v>2.0716528480689003</v>
      </c>
      <c r="Q119">
        <v>1.0507822673439127</v>
      </c>
      <c r="R119">
        <v>4.4472958760048434E-2</v>
      </c>
    </row>
    <row r="120" spans="1:18" x14ac:dyDescent="0.2">
      <c r="A120" t="s">
        <v>363</v>
      </c>
      <c r="B120" t="s">
        <v>364</v>
      </c>
      <c r="C120" t="s">
        <v>365</v>
      </c>
      <c r="D120">
        <v>17.0138</v>
      </c>
      <c r="E120">
        <v>17.110700000000001</v>
      </c>
      <c r="F120">
        <v>16.8919</v>
      </c>
      <c r="G120">
        <v>15.7498</v>
      </c>
      <c r="H120">
        <v>15.9688</v>
      </c>
      <c r="I120">
        <v>16.130099999999999</v>
      </c>
      <c r="J120">
        <v>132331.77572750102</v>
      </c>
      <c r="K120">
        <v>141525.25524087859</v>
      </c>
      <c r="L120">
        <v>121609.80266671356</v>
      </c>
      <c r="M120">
        <v>55101.348271730829</v>
      </c>
      <c r="N120">
        <v>64133.921334800893</v>
      </c>
      <c r="O120">
        <v>71720.603126920352</v>
      </c>
      <c r="P120">
        <v>2.0709854479684426</v>
      </c>
      <c r="Q120">
        <v>1.0503174163215725</v>
      </c>
      <c r="R120">
        <v>8.1076010540490203E-4</v>
      </c>
    </row>
    <row r="121" spans="1:18" x14ac:dyDescent="0.2">
      <c r="A121" t="s">
        <v>399</v>
      </c>
      <c r="B121" t="s">
        <v>366</v>
      </c>
      <c r="C121" t="s">
        <v>367</v>
      </c>
      <c r="D121">
        <v>16.5745</v>
      </c>
      <c r="E121">
        <v>16.620999999999999</v>
      </c>
      <c r="F121">
        <v>17.024100000000001</v>
      </c>
      <c r="G121">
        <v>15.585100000000001</v>
      </c>
      <c r="H121">
        <v>16.015699999999999</v>
      </c>
      <c r="I121">
        <v>15.462999999999999</v>
      </c>
      <c r="J121">
        <v>97593.672971755092</v>
      </c>
      <c r="K121">
        <v>100790.49031812811</v>
      </c>
      <c r="L121">
        <v>133279.92791818309</v>
      </c>
      <c r="M121">
        <v>49156.684764578036</v>
      </c>
      <c r="N121">
        <v>66253.084396558625</v>
      </c>
      <c r="O121">
        <v>45167.580052705438</v>
      </c>
      <c r="P121">
        <v>2.0654475418347249</v>
      </c>
      <c r="Q121">
        <v>1.0464544191405538</v>
      </c>
      <c r="R121">
        <v>1.2146003566673979E-2</v>
      </c>
    </row>
    <row r="122" spans="1:18" x14ac:dyDescent="0.2">
      <c r="A122" t="s">
        <v>3623</v>
      </c>
      <c r="B122" t="s">
        <v>368</v>
      </c>
      <c r="C122" t="s">
        <v>369</v>
      </c>
      <c r="D122">
        <v>14.8026</v>
      </c>
      <c r="E122">
        <v>14.613</v>
      </c>
      <c r="F122">
        <v>14.8025</v>
      </c>
      <c r="G122">
        <v>13.5823</v>
      </c>
      <c r="H122">
        <v>13.6515</v>
      </c>
      <c r="I122">
        <v>13.847300000000001</v>
      </c>
      <c r="J122">
        <v>28577.656635327472</v>
      </c>
      <c r="K122">
        <v>25058.283976831237</v>
      </c>
      <c r="L122">
        <v>28575.675851764612</v>
      </c>
      <c r="M122">
        <v>12265.343349090952</v>
      </c>
      <c r="N122">
        <v>12867.998031906171</v>
      </c>
      <c r="O122">
        <v>14738.478728092092</v>
      </c>
      <c r="P122">
        <v>2.0618977573382029</v>
      </c>
      <c r="Q122">
        <v>1.0439727960240512</v>
      </c>
      <c r="R122">
        <v>5.2859235518462079E-4</v>
      </c>
    </row>
    <row r="123" spans="1:18" x14ac:dyDescent="0.2">
      <c r="A123" t="s">
        <v>370</v>
      </c>
      <c r="B123" t="s">
        <v>371</v>
      </c>
      <c r="C123" t="s">
        <v>372</v>
      </c>
      <c r="D123">
        <v>14.287599999999999</v>
      </c>
      <c r="E123">
        <v>14.187900000000001</v>
      </c>
      <c r="F123">
        <v>14.201599999999999</v>
      </c>
      <c r="G123">
        <v>13.019600000000001</v>
      </c>
      <c r="H123">
        <v>13.2105</v>
      </c>
      <c r="I123">
        <v>13.310700000000001</v>
      </c>
      <c r="J123">
        <v>19998.442149318529</v>
      </c>
      <c r="K123">
        <v>18663.086780974128</v>
      </c>
      <c r="L123">
        <v>18841.157778249079</v>
      </c>
      <c r="M123">
        <v>8304.0533667624659</v>
      </c>
      <c r="N123">
        <v>9478.8741607983884</v>
      </c>
      <c r="O123">
        <v>10160.614242858292</v>
      </c>
      <c r="P123">
        <v>2.0578166927076409</v>
      </c>
      <c r="Q123">
        <v>1.0411144747974816</v>
      </c>
      <c r="R123">
        <v>1.3575583880745897E-4</v>
      </c>
    </row>
    <row r="124" spans="1:18" x14ac:dyDescent="0.2">
      <c r="A124" t="s">
        <v>373</v>
      </c>
      <c r="B124" t="s">
        <v>374</v>
      </c>
      <c r="C124" t="s">
        <v>375</v>
      </c>
      <c r="D124">
        <v>10.120100000000001</v>
      </c>
      <c r="E124">
        <v>10.639699999999999</v>
      </c>
      <c r="F124">
        <v>10.046099999999999</v>
      </c>
      <c r="G124">
        <v>9.0626599999999993</v>
      </c>
      <c r="H124">
        <v>9.5849399999999996</v>
      </c>
      <c r="I124">
        <v>9.0462600000000002</v>
      </c>
      <c r="J124">
        <v>1112.893636461918</v>
      </c>
      <c r="K124">
        <v>1595.3972711131041</v>
      </c>
      <c r="L124">
        <v>1057.2493807378448</v>
      </c>
      <c r="M124">
        <v>534.72747648932204</v>
      </c>
      <c r="N124">
        <v>767.98802212622684</v>
      </c>
      <c r="O124">
        <v>528.6833199741709</v>
      </c>
      <c r="P124">
        <v>2.0561006429023174</v>
      </c>
      <c r="Q124">
        <v>1.0399108839201341</v>
      </c>
      <c r="R124">
        <v>2.6619615473697161E-2</v>
      </c>
    </row>
    <row r="125" spans="1:18" x14ac:dyDescent="0.2">
      <c r="A125" t="s">
        <v>376</v>
      </c>
      <c r="B125" t="s">
        <v>377</v>
      </c>
      <c r="C125" t="s">
        <v>378</v>
      </c>
      <c r="D125">
        <v>15.233599999999999</v>
      </c>
      <c r="E125">
        <v>15.310499999999999</v>
      </c>
      <c r="F125">
        <v>14.875999999999999</v>
      </c>
      <c r="G125">
        <v>13.8093</v>
      </c>
      <c r="H125">
        <v>14.249000000000001</v>
      </c>
      <c r="I125">
        <v>14.260400000000001</v>
      </c>
      <c r="J125">
        <v>38527.474524409852</v>
      </c>
      <c r="K125">
        <v>40636.823121058726</v>
      </c>
      <c r="L125">
        <v>30069.223663578774</v>
      </c>
      <c r="M125">
        <v>14355.341192995447</v>
      </c>
      <c r="N125">
        <v>19470.468793252781</v>
      </c>
      <c r="O125">
        <v>19624.931528620749</v>
      </c>
      <c r="P125">
        <v>2.0436296712302982</v>
      </c>
      <c r="Q125">
        <v>1.0311337873300179</v>
      </c>
      <c r="R125">
        <v>7.104914809779133E-3</v>
      </c>
    </row>
    <row r="126" spans="1:18" x14ac:dyDescent="0.2">
      <c r="A126" t="s">
        <v>379</v>
      </c>
      <c r="B126" t="s">
        <v>380</v>
      </c>
      <c r="C126" t="s">
        <v>381</v>
      </c>
      <c r="D126">
        <v>13.4293</v>
      </c>
      <c r="E126">
        <v>13.6754</v>
      </c>
      <c r="F126">
        <v>13.5403</v>
      </c>
      <c r="G126">
        <v>11.902699999999999</v>
      </c>
      <c r="H126">
        <v>12.462999999999999</v>
      </c>
      <c r="I126">
        <v>12.9978</v>
      </c>
      <c r="J126">
        <v>11031.183799218081</v>
      </c>
      <c r="K126">
        <v>13082.947622557676</v>
      </c>
      <c r="L126">
        <v>11913.419930363763</v>
      </c>
      <c r="M126">
        <v>3828.8621377040909</v>
      </c>
      <c r="N126">
        <v>5645.9475065881788</v>
      </c>
      <c r="O126">
        <v>8179.5173442214145</v>
      </c>
      <c r="P126">
        <v>2.0407207465671098</v>
      </c>
      <c r="Q126">
        <v>1.029078776634951</v>
      </c>
      <c r="R126">
        <v>1.1766675183225831E-2</v>
      </c>
    </row>
    <row r="127" spans="1:18" x14ac:dyDescent="0.2">
      <c r="A127" t="s">
        <v>382</v>
      </c>
      <c r="B127" t="s">
        <v>383</v>
      </c>
      <c r="C127" t="s">
        <v>384</v>
      </c>
      <c r="D127">
        <v>15.5337</v>
      </c>
      <c r="E127">
        <v>15.4512</v>
      </c>
      <c r="F127">
        <v>15.853300000000001</v>
      </c>
      <c r="G127">
        <v>14.5549</v>
      </c>
      <c r="H127">
        <v>14.2601</v>
      </c>
      <c r="I127">
        <v>14.898300000000001</v>
      </c>
      <c r="J127">
        <v>47436.172932016627</v>
      </c>
      <c r="K127">
        <v>44799.654945669616</v>
      </c>
      <c r="L127">
        <v>59199.607901872412</v>
      </c>
      <c r="M127">
        <v>24069.190480657893</v>
      </c>
      <c r="N127">
        <v>19620.851063102575</v>
      </c>
      <c r="O127">
        <v>30537.619846798785</v>
      </c>
      <c r="P127">
        <v>2.040148280878201</v>
      </c>
      <c r="Q127">
        <v>1.0286740131346619</v>
      </c>
      <c r="R127">
        <v>9.1223454429546092E-3</v>
      </c>
    </row>
    <row r="128" spans="1:18" x14ac:dyDescent="0.2">
      <c r="A128" t="s">
        <v>385</v>
      </c>
      <c r="B128" t="s">
        <v>386</v>
      </c>
      <c r="C128" t="s">
        <v>387</v>
      </c>
      <c r="D128">
        <v>13.6629</v>
      </c>
      <c r="E128">
        <v>13.6341</v>
      </c>
      <c r="F128">
        <v>14.3263</v>
      </c>
      <c r="G128">
        <v>13.0242</v>
      </c>
      <c r="H128">
        <v>12.975099999999999</v>
      </c>
      <c r="I128">
        <v>12.6206</v>
      </c>
      <c r="J128">
        <v>12970.082177687302</v>
      </c>
      <c r="K128">
        <v>12713.732334670414</v>
      </c>
      <c r="L128">
        <v>20542.156184094183</v>
      </c>
      <c r="M128">
        <v>8330.5729061868951</v>
      </c>
      <c r="N128">
        <v>8051.8244338809973</v>
      </c>
      <c r="O128">
        <v>6297.6593208813347</v>
      </c>
      <c r="P128">
        <v>2.0381770375399588</v>
      </c>
      <c r="Q128">
        <v>1.0272793704870575</v>
      </c>
      <c r="R128">
        <v>4.1274403739203311E-2</v>
      </c>
    </row>
    <row r="129" spans="1:18" x14ac:dyDescent="0.2">
      <c r="A129" t="s">
        <v>388</v>
      </c>
      <c r="B129" t="s">
        <v>389</v>
      </c>
      <c r="C129" t="s">
        <v>390</v>
      </c>
      <c r="D129">
        <v>15.8598</v>
      </c>
      <c r="E129">
        <v>15.8803</v>
      </c>
      <c r="F129">
        <v>15.676399999999999</v>
      </c>
      <c r="G129">
        <v>14.460599999999999</v>
      </c>
      <c r="H129">
        <v>14.965199999999999</v>
      </c>
      <c r="I129">
        <v>14.8909</v>
      </c>
      <c r="J129">
        <v>59466.930924316352</v>
      </c>
      <c r="K129">
        <v>60317.959334379571</v>
      </c>
      <c r="L129">
        <v>52368.076697651006</v>
      </c>
      <c r="M129">
        <v>22546.251921408082</v>
      </c>
      <c r="N129">
        <v>31987.042775466929</v>
      </c>
      <c r="O129">
        <v>30381.384595504038</v>
      </c>
      <c r="P129">
        <v>2.0273640363592276</v>
      </c>
      <c r="Q129">
        <v>1.0196051644314021</v>
      </c>
      <c r="R129">
        <v>1.6534999845562767E-3</v>
      </c>
    </row>
    <row r="130" spans="1:18" x14ac:dyDescent="0.2">
      <c r="A130" t="s">
        <v>400</v>
      </c>
      <c r="B130" t="s">
        <v>401</v>
      </c>
      <c r="C130" t="s">
        <v>391</v>
      </c>
      <c r="D130">
        <v>12.913500000000001</v>
      </c>
      <c r="E130">
        <v>12.3546</v>
      </c>
      <c r="F130">
        <v>12.474600000000001</v>
      </c>
      <c r="G130">
        <v>12.039199999999999</v>
      </c>
      <c r="H130">
        <v>11.5938</v>
      </c>
      <c r="I130">
        <v>10.9069</v>
      </c>
      <c r="J130">
        <v>7715.2650253220891</v>
      </c>
      <c r="K130">
        <v>5237.2726592816243</v>
      </c>
      <c r="L130">
        <v>5691.5267833958969</v>
      </c>
      <c r="M130">
        <v>4208.8197215599948</v>
      </c>
      <c r="N130">
        <v>3090.8758674497226</v>
      </c>
      <c r="O130">
        <v>1920.0125158054773</v>
      </c>
      <c r="P130">
        <v>2.0221968261947834</v>
      </c>
      <c r="Q130">
        <v>1.0159234257054948</v>
      </c>
      <c r="R130">
        <v>3.5683091020721515E-2</v>
      </c>
    </row>
    <row r="131" spans="1:18" x14ac:dyDescent="0.2">
      <c r="A131" t="s">
        <v>392</v>
      </c>
      <c r="B131" t="s">
        <v>393</v>
      </c>
      <c r="C131" t="s">
        <v>394</v>
      </c>
      <c r="D131">
        <v>16.775099999999998</v>
      </c>
      <c r="E131">
        <v>16.737100000000002</v>
      </c>
      <c r="F131">
        <v>16.749199999999998</v>
      </c>
      <c r="G131">
        <v>15.732100000000001</v>
      </c>
      <c r="H131">
        <v>15.857900000000001</v>
      </c>
      <c r="I131">
        <v>15.628500000000001</v>
      </c>
      <c r="J131">
        <v>112152.32474362542</v>
      </c>
      <c r="K131">
        <v>109236.84302733923</v>
      </c>
      <c r="L131">
        <v>110156.87405960012</v>
      </c>
      <c r="M131">
        <v>54429.456130475555</v>
      </c>
      <c r="N131">
        <v>59388.665734996313</v>
      </c>
      <c r="O131">
        <v>50657.912234257739</v>
      </c>
      <c r="P131">
        <v>2.0157711343497779</v>
      </c>
      <c r="Q131">
        <v>1.0113318481225546</v>
      </c>
      <c r="R131">
        <v>3.1247387449850544E-5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02338-312C-5244-BF02-ABD4FED6AE19}">
  <dimension ref="A1:S47"/>
  <sheetViews>
    <sheetView topLeftCell="A53" workbookViewId="0">
      <selection activeCell="A45" sqref="A45"/>
    </sheetView>
  </sheetViews>
  <sheetFormatPr baseColWidth="10" defaultRowHeight="16" x14ac:dyDescent="0.2"/>
  <cols>
    <col min="3" max="3" width="56.83203125" customWidth="1"/>
  </cols>
  <sheetData>
    <row r="1" spans="1:19" x14ac:dyDescent="0.2">
      <c r="A1" s="1"/>
      <c r="B1" s="1"/>
      <c r="D1" s="1" t="s">
        <v>3677</v>
      </c>
      <c r="E1" s="1" t="s">
        <v>3678</v>
      </c>
      <c r="F1" s="1" t="s">
        <v>3679</v>
      </c>
      <c r="G1" s="1" t="s">
        <v>3680</v>
      </c>
      <c r="H1" s="1" t="s">
        <v>3680</v>
      </c>
      <c r="I1" s="1" t="s">
        <v>3680</v>
      </c>
      <c r="J1" s="5" t="s">
        <v>3681</v>
      </c>
      <c r="K1" s="5" t="s">
        <v>3682</v>
      </c>
      <c r="L1" s="5" t="s">
        <v>3683</v>
      </c>
      <c r="M1" s="5" t="s">
        <v>3684</v>
      </c>
      <c r="N1" s="5" t="s">
        <v>3685</v>
      </c>
      <c r="O1" s="5" t="s">
        <v>3686</v>
      </c>
      <c r="P1" s="1"/>
      <c r="Q1" s="1"/>
      <c r="R1" s="1"/>
    </row>
    <row r="2" spans="1:19" x14ac:dyDescent="0.2">
      <c r="A2" t="s">
        <v>0</v>
      </c>
      <c r="B2" t="s">
        <v>1</v>
      </c>
      <c r="C2" t="s">
        <v>2</v>
      </c>
      <c r="D2" t="s">
        <v>3974</v>
      </c>
      <c r="E2" t="s">
        <v>3975</v>
      </c>
      <c r="F2" t="s">
        <v>3976</v>
      </c>
      <c r="G2" t="s">
        <v>3762</v>
      </c>
      <c r="H2" t="s">
        <v>3763</v>
      </c>
      <c r="I2" t="s">
        <v>3764</v>
      </c>
      <c r="J2" t="s">
        <v>3659</v>
      </c>
      <c r="K2" t="s">
        <v>3660</v>
      </c>
      <c r="L2" t="s">
        <v>3661</v>
      </c>
      <c r="M2" t="s">
        <v>3689</v>
      </c>
      <c r="N2" t="s">
        <v>3690</v>
      </c>
      <c r="O2" t="s">
        <v>3691</v>
      </c>
      <c r="P2" t="s">
        <v>3768</v>
      </c>
      <c r="Q2" t="s">
        <v>3769</v>
      </c>
      <c r="R2" t="s">
        <v>3770</v>
      </c>
    </row>
    <row r="3" spans="1:19" x14ac:dyDescent="0.2">
      <c r="A3" t="s">
        <v>402</v>
      </c>
      <c r="B3" t="s">
        <v>403</v>
      </c>
      <c r="C3" t="s">
        <v>404</v>
      </c>
      <c r="D3">
        <v>15.9475</v>
      </c>
      <c r="E3">
        <v>16.115600000000001</v>
      </c>
      <c r="F3">
        <v>16.2651</v>
      </c>
      <c r="G3">
        <v>17.479199999999999</v>
      </c>
      <c r="H3">
        <v>17.1707</v>
      </c>
      <c r="I3">
        <v>16.662500000000001</v>
      </c>
      <c r="J3">
        <v>63194.001457279774</v>
      </c>
      <c r="K3">
        <v>71003.375917853322</v>
      </c>
      <c r="L3">
        <v>78755.878894144364</v>
      </c>
      <c r="M3">
        <v>182710.49752689261</v>
      </c>
      <c r="N3">
        <v>147535.23288291611</v>
      </c>
      <c r="O3">
        <v>103731.89284644165</v>
      </c>
      <c r="P3">
        <v>0.49070100589848886</v>
      </c>
      <c r="Q3">
        <v>-1.0270838660667652</v>
      </c>
      <c r="R3">
        <v>3.4038244373931638E-2</v>
      </c>
      <c r="S3">
        <v>1.4680328480697205</v>
      </c>
    </row>
    <row r="4" spans="1:19" x14ac:dyDescent="0.2">
      <c r="A4" t="s">
        <v>405</v>
      </c>
      <c r="B4" t="s">
        <v>406</v>
      </c>
      <c r="C4" t="s">
        <v>407</v>
      </c>
      <c r="D4">
        <v>15.3498</v>
      </c>
      <c r="E4">
        <v>15.2331</v>
      </c>
      <c r="F4">
        <v>15.911899999999999</v>
      </c>
      <c r="G4">
        <v>16.8292</v>
      </c>
      <c r="H4">
        <v>16.095700000000001</v>
      </c>
      <c r="I4">
        <v>16.799700000000001</v>
      </c>
      <c r="J4">
        <v>41759.013206260752</v>
      </c>
      <c r="K4">
        <v>38514.124232802395</v>
      </c>
      <c r="L4">
        <v>61653.706124654404</v>
      </c>
      <c r="M4">
        <v>116437.80317284551</v>
      </c>
      <c r="N4">
        <v>70030.70544999819</v>
      </c>
      <c r="O4">
        <v>114081.07847233218</v>
      </c>
      <c r="P4">
        <v>0.47222438378786796</v>
      </c>
      <c r="Q4">
        <v>-1.0824555563670075</v>
      </c>
      <c r="R4">
        <v>3.4203446785371676E-2</v>
      </c>
      <c r="S4">
        <v>1.4659301265625753</v>
      </c>
    </row>
    <row r="5" spans="1:19" x14ac:dyDescent="0.2">
      <c r="A5" t="s">
        <v>408</v>
      </c>
      <c r="B5" t="s">
        <v>409</v>
      </c>
      <c r="C5" t="s">
        <v>410</v>
      </c>
      <c r="D5">
        <v>17.704599999999999</v>
      </c>
      <c r="E5">
        <v>17.730799999999999</v>
      </c>
      <c r="F5">
        <v>18.0459</v>
      </c>
      <c r="G5">
        <v>19.325700000000001</v>
      </c>
      <c r="H5">
        <v>18.944500000000001</v>
      </c>
      <c r="I5">
        <v>18.366800000000001</v>
      </c>
      <c r="J5">
        <v>213607.08883379225</v>
      </c>
      <c r="K5">
        <v>217521.72923995738</v>
      </c>
      <c r="L5">
        <v>270618.32320283313</v>
      </c>
      <c r="M5">
        <v>657075.6709689704</v>
      </c>
      <c r="N5">
        <v>504501.8380694298</v>
      </c>
      <c r="O5">
        <v>338031.92947584618</v>
      </c>
      <c r="P5">
        <v>0.46795327053412394</v>
      </c>
      <c r="Q5">
        <v>-1.0955636243407445</v>
      </c>
      <c r="R5">
        <v>4.7300408835094968E-2</v>
      </c>
      <c r="S5">
        <v>1.3251351054765981</v>
      </c>
    </row>
    <row r="6" spans="1:19" x14ac:dyDescent="0.2">
      <c r="A6" t="s">
        <v>411</v>
      </c>
      <c r="B6" t="s">
        <v>412</v>
      </c>
      <c r="C6" t="s">
        <v>413</v>
      </c>
      <c r="D6">
        <v>13.585800000000001</v>
      </c>
      <c r="E6">
        <v>13.9245</v>
      </c>
      <c r="F6">
        <v>14.307399999999999</v>
      </c>
      <c r="G6">
        <v>15.4215</v>
      </c>
      <c r="H6">
        <v>14.7453</v>
      </c>
      <c r="I6">
        <v>14.984500000000001</v>
      </c>
      <c r="J6">
        <v>12295.13538100279</v>
      </c>
      <c r="K6">
        <v>15548.631630658876</v>
      </c>
      <c r="L6">
        <v>20274.799119534026</v>
      </c>
      <c r="M6">
        <v>43886.816436818321</v>
      </c>
      <c r="N6">
        <v>27464.872994823592</v>
      </c>
      <c r="O6">
        <v>32417.832205786261</v>
      </c>
      <c r="P6">
        <v>0.46370615737559706</v>
      </c>
      <c r="Q6">
        <v>-1.1087172110555361</v>
      </c>
      <c r="R6">
        <v>2.6208149246361043E-2</v>
      </c>
      <c r="S6">
        <v>1.5815636467555083</v>
      </c>
    </row>
    <row r="7" spans="1:19" x14ac:dyDescent="0.2">
      <c r="A7" t="s">
        <v>414</v>
      </c>
      <c r="B7" t="s">
        <v>415</v>
      </c>
      <c r="C7" t="s">
        <v>416</v>
      </c>
      <c r="D7">
        <v>11.368499999999999</v>
      </c>
      <c r="E7">
        <v>11.395200000000001</v>
      </c>
      <c r="F7">
        <v>11.9476</v>
      </c>
      <c r="G7">
        <v>12.299899999999999</v>
      </c>
      <c r="H7">
        <v>13.025</v>
      </c>
      <c r="I7">
        <v>12.7004</v>
      </c>
      <c r="J7">
        <v>2643.9881581431991</v>
      </c>
      <c r="K7">
        <v>2693.376128234263</v>
      </c>
      <c r="L7">
        <v>3949.8988677178718</v>
      </c>
      <c r="M7">
        <v>5042.4179911658866</v>
      </c>
      <c r="N7">
        <v>8335.1936377052116</v>
      </c>
      <c r="O7">
        <v>6655.8167593977851</v>
      </c>
      <c r="P7">
        <v>0.46358830720825311</v>
      </c>
      <c r="Q7">
        <v>-1.1090839162595549</v>
      </c>
      <c r="R7">
        <v>2.6368202215458277E-2</v>
      </c>
      <c r="S7">
        <v>1.5789194794034522</v>
      </c>
    </row>
    <row r="8" spans="1:19" x14ac:dyDescent="0.2">
      <c r="A8" t="s">
        <v>417</v>
      </c>
      <c r="B8" t="s">
        <v>418</v>
      </c>
      <c r="C8" t="s">
        <v>419</v>
      </c>
      <c r="D8">
        <v>15.432499999999999</v>
      </c>
      <c r="E8">
        <v>15.9421</v>
      </c>
      <c r="F8">
        <v>15.8149</v>
      </c>
      <c r="G8">
        <v>17.162500000000001</v>
      </c>
      <c r="H8">
        <v>16.259399999999999</v>
      </c>
      <c r="I8">
        <v>17.055700000000002</v>
      </c>
      <c r="J8">
        <v>44222.715615005531</v>
      </c>
      <c r="K8">
        <v>62957.908762512241</v>
      </c>
      <c r="L8">
        <v>57644.686076008918</v>
      </c>
      <c r="M8">
        <v>146699.04971407057</v>
      </c>
      <c r="N8">
        <v>78445.333104010642</v>
      </c>
      <c r="O8">
        <v>136231.42425342661</v>
      </c>
      <c r="P8">
        <v>0.45610499438030067</v>
      </c>
      <c r="Q8">
        <v>-1.1325621269976753</v>
      </c>
      <c r="R8">
        <v>4.0505864016685864E-2</v>
      </c>
      <c r="S8">
        <v>1.3924820996066525</v>
      </c>
    </row>
    <row r="9" spans="1:19" x14ac:dyDescent="0.2">
      <c r="A9" t="s">
        <v>420</v>
      </c>
      <c r="B9" t="s">
        <v>421</v>
      </c>
      <c r="C9" t="s">
        <v>422</v>
      </c>
      <c r="D9">
        <v>10.0021</v>
      </c>
      <c r="E9">
        <v>9.6504799999999999</v>
      </c>
      <c r="F9">
        <v>10.230499999999999</v>
      </c>
      <c r="G9">
        <v>11.249000000000001</v>
      </c>
      <c r="H9">
        <v>11.057700000000001</v>
      </c>
      <c r="I9">
        <v>11.0892</v>
      </c>
      <c r="J9">
        <v>1025.4916290480967</v>
      </c>
      <c r="K9">
        <v>803.68146514887849</v>
      </c>
      <c r="L9">
        <v>1201.3992891347846</v>
      </c>
      <c r="M9">
        <v>2433.8085991565972</v>
      </c>
      <c r="N9">
        <v>2131.5689386685222</v>
      </c>
      <c r="O9">
        <v>2178.6217142514488</v>
      </c>
      <c r="P9">
        <v>0.44937317903743917</v>
      </c>
      <c r="Q9">
        <v>-1.1540140754527655</v>
      </c>
      <c r="R9">
        <v>1.1324411205730983E-3</v>
      </c>
      <c r="S9">
        <v>2.9459843691605614</v>
      </c>
    </row>
    <row r="10" spans="1:19" x14ac:dyDescent="0.2">
      <c r="A10" t="s">
        <v>423</v>
      </c>
      <c r="B10" t="s">
        <v>424</v>
      </c>
      <c r="C10" t="s">
        <v>425</v>
      </c>
      <c r="D10">
        <v>10.8691</v>
      </c>
      <c r="E10">
        <v>11.6191</v>
      </c>
      <c r="F10">
        <v>10.522600000000001</v>
      </c>
      <c r="G10">
        <v>12.6418</v>
      </c>
      <c r="H10">
        <v>12.1403</v>
      </c>
      <c r="I10">
        <v>11.8405</v>
      </c>
      <c r="J10">
        <v>1870.3596549837112</v>
      </c>
      <c r="K10">
        <v>3145.5574582219501</v>
      </c>
      <c r="L10">
        <v>1471.018831213298</v>
      </c>
      <c r="M10">
        <v>6390.8849473932241</v>
      </c>
      <c r="N10">
        <v>4514.3419880618767</v>
      </c>
      <c r="O10">
        <v>3667.2934573612702</v>
      </c>
      <c r="P10">
        <v>0.44514852404095739</v>
      </c>
      <c r="Q10">
        <v>-1.1676413225231601</v>
      </c>
      <c r="R10">
        <v>4.7014415920259199E-2</v>
      </c>
      <c r="S10">
        <v>1.3277689549438199</v>
      </c>
    </row>
    <row r="11" spans="1:19" x14ac:dyDescent="0.2">
      <c r="A11" t="s">
        <v>426</v>
      </c>
      <c r="B11" t="s">
        <v>427</v>
      </c>
      <c r="C11" t="s">
        <v>428</v>
      </c>
      <c r="D11">
        <v>11.8482</v>
      </c>
      <c r="E11">
        <v>12.2034</v>
      </c>
      <c r="F11">
        <v>12.384600000000001</v>
      </c>
      <c r="G11">
        <v>13.7852</v>
      </c>
      <c r="H11">
        <v>13.0814</v>
      </c>
      <c r="I11">
        <v>13.128399999999999</v>
      </c>
      <c r="J11">
        <v>3686.9189845078517</v>
      </c>
      <c r="K11">
        <v>4716.169975191955</v>
      </c>
      <c r="L11">
        <v>5347.3188907612957</v>
      </c>
      <c r="M11">
        <v>14117.529250191008</v>
      </c>
      <c r="N11">
        <v>8667.4987017619314</v>
      </c>
      <c r="O11">
        <v>8954.51761402378</v>
      </c>
      <c r="P11">
        <v>0.43322636179142038</v>
      </c>
      <c r="Q11">
        <v>-1.2068070613857098</v>
      </c>
      <c r="R11">
        <v>3.0890024924806251E-2</v>
      </c>
      <c r="S11">
        <v>1.5101817412711795</v>
      </c>
    </row>
    <row r="12" spans="1:19" x14ac:dyDescent="0.2">
      <c r="A12" t="s">
        <v>429</v>
      </c>
      <c r="B12" t="s">
        <v>430</v>
      </c>
      <c r="C12" t="s">
        <v>431</v>
      </c>
      <c r="D12">
        <v>13.7813</v>
      </c>
      <c r="E12">
        <v>14.430199999999999</v>
      </c>
      <c r="F12">
        <v>14.08</v>
      </c>
      <c r="G12">
        <v>15.619</v>
      </c>
      <c r="H12">
        <v>14.688000000000001</v>
      </c>
      <c r="I12">
        <v>15.537699999999999</v>
      </c>
      <c r="J12">
        <v>14079.417237181906</v>
      </c>
      <c r="K12">
        <v>22076.135113408647</v>
      </c>
      <c r="L12">
        <v>17318.183576557654</v>
      </c>
      <c r="M12">
        <v>50325.430917598307</v>
      </c>
      <c r="N12">
        <v>26395.419969085458</v>
      </c>
      <c r="O12">
        <v>47567.876425554779</v>
      </c>
      <c r="P12">
        <v>0.43023801983917098</v>
      </c>
      <c r="Q12">
        <v>-1.2167930745202009</v>
      </c>
      <c r="R12">
        <v>4.0536739761273144E-2</v>
      </c>
      <c r="S12">
        <v>1.3921511831374724</v>
      </c>
    </row>
    <row r="13" spans="1:19" x14ac:dyDescent="0.2">
      <c r="A13" t="s">
        <v>432</v>
      </c>
      <c r="B13" t="s">
        <v>433</v>
      </c>
      <c r="C13" t="s">
        <v>434</v>
      </c>
      <c r="D13">
        <v>14.311299999999999</v>
      </c>
      <c r="E13">
        <v>14.0853</v>
      </c>
      <c r="F13">
        <v>14.289</v>
      </c>
      <c r="G13">
        <v>15.900600000000001</v>
      </c>
      <c r="H13">
        <v>15.2598</v>
      </c>
      <c r="I13">
        <v>15.0756</v>
      </c>
      <c r="J13">
        <v>20329.681604709614</v>
      </c>
      <c r="K13">
        <v>17381.92204787712</v>
      </c>
      <c r="L13">
        <v>20017.858177818631</v>
      </c>
      <c r="M13">
        <v>61172.685848615256</v>
      </c>
      <c r="N13">
        <v>39233.542892010337</v>
      </c>
      <c r="O13">
        <v>34530.892434737143</v>
      </c>
      <c r="P13">
        <v>0.42782491079960738</v>
      </c>
      <c r="Q13">
        <v>-1.224907606679067</v>
      </c>
      <c r="R13">
        <v>3.5711567020105431E-2</v>
      </c>
      <c r="S13">
        <v>1.4471910925892564</v>
      </c>
    </row>
    <row r="14" spans="1:19" x14ac:dyDescent="0.2">
      <c r="A14" t="s">
        <v>435</v>
      </c>
      <c r="B14" t="s">
        <v>436</v>
      </c>
      <c r="C14" t="s">
        <v>437</v>
      </c>
      <c r="D14">
        <v>10.0806</v>
      </c>
      <c r="E14">
        <v>9.8939900000000005</v>
      </c>
      <c r="F14">
        <v>9.4984400000000004</v>
      </c>
      <c r="G14">
        <v>11.241</v>
      </c>
      <c r="H14">
        <v>10.8969</v>
      </c>
      <c r="I14">
        <v>11.0555</v>
      </c>
      <c r="J14">
        <v>1082.8367190337274</v>
      </c>
      <c r="K14">
        <v>951.45393543395107</v>
      </c>
      <c r="L14">
        <v>723.29481530478063</v>
      </c>
      <c r="M14">
        <v>2420.3500481215797</v>
      </c>
      <c r="N14">
        <v>1906.750020591604</v>
      </c>
      <c r="O14">
        <v>2128.3209355765161</v>
      </c>
      <c r="P14">
        <v>0.42717360617378991</v>
      </c>
      <c r="Q14">
        <v>-1.2271055850775592</v>
      </c>
      <c r="R14">
        <v>2.4843138752870591E-3</v>
      </c>
      <c r="S14">
        <v>2.6047935350278069</v>
      </c>
    </row>
    <row r="15" spans="1:19" x14ac:dyDescent="0.2">
      <c r="A15" t="s">
        <v>438</v>
      </c>
      <c r="B15" t="s">
        <v>439</v>
      </c>
      <c r="C15" t="s">
        <v>440</v>
      </c>
      <c r="D15">
        <v>11.140700000000001</v>
      </c>
      <c r="E15">
        <v>11.127000000000001</v>
      </c>
      <c r="F15">
        <v>11.266400000000001</v>
      </c>
      <c r="G15">
        <v>12.886699999999999</v>
      </c>
      <c r="H15">
        <v>12.316599999999999</v>
      </c>
      <c r="I15">
        <v>11.8637</v>
      </c>
      <c r="J15">
        <v>2257.7969014803489</v>
      </c>
      <c r="K15">
        <v>2236.4580776870953</v>
      </c>
      <c r="L15">
        <v>2463.3399099160197</v>
      </c>
      <c r="M15">
        <v>7573.2665940429397</v>
      </c>
      <c r="N15">
        <v>5101.125925665111</v>
      </c>
      <c r="O15">
        <v>3726.7439882296976</v>
      </c>
      <c r="P15">
        <v>0.42421419306620367</v>
      </c>
      <c r="Q15">
        <v>-1.2371352045146917</v>
      </c>
      <c r="R15">
        <v>4.9241011860683102E-2</v>
      </c>
      <c r="S15">
        <v>1.3076730312688289</v>
      </c>
    </row>
    <row r="16" spans="1:19" x14ac:dyDescent="0.2">
      <c r="A16" t="s">
        <v>441</v>
      </c>
      <c r="B16" t="s">
        <v>442</v>
      </c>
      <c r="C16" t="s">
        <v>443</v>
      </c>
      <c r="D16">
        <v>11.265700000000001</v>
      </c>
      <c r="E16">
        <v>11.398899999999999</v>
      </c>
      <c r="F16">
        <v>11.1805</v>
      </c>
      <c r="G16">
        <v>12.7912</v>
      </c>
      <c r="H16">
        <v>12.220700000000001</v>
      </c>
      <c r="I16">
        <v>12.5627</v>
      </c>
      <c r="J16">
        <v>2462.1449798519798</v>
      </c>
      <c r="K16">
        <v>2700.2925459769021</v>
      </c>
      <c r="L16">
        <v>2320.9504378395472</v>
      </c>
      <c r="M16">
        <v>7088.1823318843226</v>
      </c>
      <c r="N16">
        <v>4773.0641135766264</v>
      </c>
      <c r="O16">
        <v>6049.9185324315195</v>
      </c>
      <c r="P16">
        <v>0.41780576377388529</v>
      </c>
      <c r="Q16">
        <v>-1.2590956998718956</v>
      </c>
      <c r="R16">
        <v>6.8751851653531962E-3</v>
      </c>
      <c r="S16">
        <v>2.1627156007401402</v>
      </c>
    </row>
    <row r="17" spans="1:19" x14ac:dyDescent="0.2">
      <c r="A17" t="s">
        <v>444</v>
      </c>
      <c r="B17" t="s">
        <v>445</v>
      </c>
      <c r="C17" t="s">
        <v>446</v>
      </c>
      <c r="D17">
        <v>16.192799999999998</v>
      </c>
      <c r="E17">
        <v>16.065300000000001</v>
      </c>
      <c r="F17">
        <v>16.104199999999999</v>
      </c>
      <c r="G17">
        <v>17.739599999999999</v>
      </c>
      <c r="H17">
        <v>17.4771</v>
      </c>
      <c r="I17">
        <v>16.877199999999998</v>
      </c>
      <c r="J17">
        <v>74906.329007729917</v>
      </c>
      <c r="K17">
        <v>68570.479962282378</v>
      </c>
      <c r="L17">
        <v>70444.526800411084</v>
      </c>
      <c r="M17">
        <v>218852.6003128353</v>
      </c>
      <c r="N17">
        <v>182444.73593724793</v>
      </c>
      <c r="O17">
        <v>120376.97978127819</v>
      </c>
      <c r="P17">
        <v>0.41006683518144127</v>
      </c>
      <c r="Q17">
        <v>-1.2860690267990558</v>
      </c>
      <c r="R17">
        <v>2.3567457728697533E-2</v>
      </c>
      <c r="S17">
        <v>1.6276872632095121</v>
      </c>
    </row>
    <row r="18" spans="1:19" x14ac:dyDescent="0.2">
      <c r="A18" t="s">
        <v>447</v>
      </c>
      <c r="B18" t="s">
        <v>448</v>
      </c>
      <c r="C18" t="s">
        <v>449</v>
      </c>
      <c r="D18">
        <v>11.8635</v>
      </c>
      <c r="E18">
        <v>11.5267</v>
      </c>
      <c r="F18">
        <v>11.9213</v>
      </c>
      <c r="G18">
        <v>13.19</v>
      </c>
      <c r="H18">
        <v>12.987399999999999</v>
      </c>
      <c r="I18">
        <v>13.0219</v>
      </c>
      <c r="J18">
        <v>3726.2273876209351</v>
      </c>
      <c r="K18">
        <v>2950.4105412021863</v>
      </c>
      <c r="L18">
        <v>3878.5454705530196</v>
      </c>
      <c r="M18">
        <v>9345.1363603941263</v>
      </c>
      <c r="N18">
        <v>8120.7654244196519</v>
      </c>
      <c r="O18">
        <v>8317.3025668591363</v>
      </c>
      <c r="P18">
        <v>0.40938214100185266</v>
      </c>
      <c r="Q18">
        <v>-1.2884799276751495</v>
      </c>
      <c r="R18">
        <v>4.3845784362771202E-4</v>
      </c>
      <c r="S18">
        <v>3.3580721563685811</v>
      </c>
    </row>
    <row r="19" spans="1:19" x14ac:dyDescent="0.2">
      <c r="A19" t="s">
        <v>450</v>
      </c>
      <c r="B19" t="s">
        <v>451</v>
      </c>
      <c r="C19" t="s">
        <v>452</v>
      </c>
      <c r="D19">
        <v>13.9475</v>
      </c>
      <c r="E19">
        <v>13.817299999999999</v>
      </c>
      <c r="F19">
        <v>13.918900000000001</v>
      </c>
      <c r="G19">
        <v>15.579000000000001</v>
      </c>
      <c r="H19">
        <v>15.0619</v>
      </c>
      <c r="I19">
        <v>14.934100000000001</v>
      </c>
      <c r="J19">
        <v>15798.50036431994</v>
      </c>
      <c r="K19">
        <v>14435.16522184655</v>
      </c>
      <c r="L19">
        <v>15488.394669926407</v>
      </c>
      <c r="M19">
        <v>48949.279362657224</v>
      </c>
      <c r="N19">
        <v>34204.535077879467</v>
      </c>
      <c r="O19">
        <v>31304.881073184177</v>
      </c>
      <c r="P19">
        <v>0.39946340512514322</v>
      </c>
      <c r="Q19">
        <v>-1.3238647510900359</v>
      </c>
      <c r="R19">
        <v>1.38915253495395E-2</v>
      </c>
      <c r="S19">
        <v>1.8572500642323868</v>
      </c>
    </row>
    <row r="20" spans="1:19" x14ac:dyDescent="0.2">
      <c r="A20" t="s">
        <v>453</v>
      </c>
      <c r="B20" t="s">
        <v>454</v>
      </c>
      <c r="C20" t="s">
        <v>455</v>
      </c>
      <c r="D20">
        <v>15.492800000000001</v>
      </c>
      <c r="E20">
        <v>16.088799999999999</v>
      </c>
      <c r="F20">
        <v>15.6548</v>
      </c>
      <c r="G20">
        <v>17.527000000000001</v>
      </c>
      <c r="H20">
        <v>16.533300000000001</v>
      </c>
      <c r="I20">
        <v>17.079799999999999</v>
      </c>
      <c r="J20">
        <v>46110.254241021503</v>
      </c>
      <c r="K20">
        <v>69696.56818503172</v>
      </c>
      <c r="L20">
        <v>51589.863183044086</v>
      </c>
      <c r="M20">
        <v>188865.54403968409</v>
      </c>
      <c r="N20">
        <v>94846.045310613161</v>
      </c>
      <c r="O20">
        <v>138526.26346350164</v>
      </c>
      <c r="P20">
        <v>0.39645115778598122</v>
      </c>
      <c r="Q20">
        <v>-1.3347849559702913</v>
      </c>
      <c r="R20">
        <v>3.8977131591084201E-2</v>
      </c>
      <c r="S20">
        <v>1.4091901246848144</v>
      </c>
    </row>
    <row r="21" spans="1:19" x14ac:dyDescent="0.2">
      <c r="A21" t="s">
        <v>456</v>
      </c>
      <c r="B21" t="s">
        <v>457</v>
      </c>
      <c r="C21" t="s">
        <v>458</v>
      </c>
      <c r="D21">
        <v>14.6511</v>
      </c>
      <c r="E21">
        <v>14.628</v>
      </c>
      <c r="F21">
        <v>14.7662</v>
      </c>
      <c r="G21">
        <v>16.5183</v>
      </c>
      <c r="H21">
        <v>15.691000000000001</v>
      </c>
      <c r="I21">
        <v>15.7262</v>
      </c>
      <c r="J21">
        <v>25728.861519671624</v>
      </c>
      <c r="K21">
        <v>25320.179290865264</v>
      </c>
      <c r="L21">
        <v>27865.646408081717</v>
      </c>
      <c r="M21">
        <v>93865.020076306639</v>
      </c>
      <c r="N21">
        <v>52900.729618744299</v>
      </c>
      <c r="O21">
        <v>54207.317683324072</v>
      </c>
      <c r="P21">
        <v>0.39266299832128621</v>
      </c>
      <c r="Q21">
        <v>-1.3486364394689359</v>
      </c>
      <c r="R21">
        <v>3.910471026659542E-2</v>
      </c>
      <c r="S21">
        <v>1.4077709275252539</v>
      </c>
    </row>
    <row r="22" spans="1:19" x14ac:dyDescent="0.2">
      <c r="A22" t="s">
        <v>459</v>
      </c>
      <c r="B22" t="s">
        <v>460</v>
      </c>
      <c r="C22" t="s">
        <v>461</v>
      </c>
      <c r="D22">
        <v>9.9693900000000006</v>
      </c>
      <c r="E22">
        <v>10.862299999999999</v>
      </c>
      <c r="F22">
        <v>11.0274</v>
      </c>
      <c r="G22">
        <v>11.6861</v>
      </c>
      <c r="H22">
        <v>12.2644</v>
      </c>
      <c r="I22">
        <v>12.1662</v>
      </c>
      <c r="J22">
        <v>1002.5024172527583</v>
      </c>
      <c r="K22">
        <v>1861.5646437268811</v>
      </c>
      <c r="L22">
        <v>2087.2678039690909</v>
      </c>
      <c r="M22">
        <v>3295.0850773557081</v>
      </c>
      <c r="N22">
        <v>4919.8547232682467</v>
      </c>
      <c r="O22">
        <v>4596.1176092830128</v>
      </c>
      <c r="P22">
        <v>0.38648916373755343</v>
      </c>
      <c r="Q22">
        <v>-1.3715001300030971</v>
      </c>
      <c r="R22">
        <v>1.1757987034041307E-2</v>
      </c>
      <c r="S22">
        <v>1.9296670230589472</v>
      </c>
    </row>
    <row r="23" spans="1:19" x14ac:dyDescent="0.2">
      <c r="A23" t="s">
        <v>462</v>
      </c>
      <c r="B23" t="s">
        <v>463</v>
      </c>
      <c r="C23" t="s">
        <v>464</v>
      </c>
      <c r="D23">
        <v>13.8139</v>
      </c>
      <c r="E23">
        <v>13.733000000000001</v>
      </c>
      <c r="F23">
        <v>13.8988</v>
      </c>
      <c r="G23">
        <v>15.7224</v>
      </c>
      <c r="H23">
        <v>14.9857</v>
      </c>
      <c r="I23">
        <v>14.7362</v>
      </c>
      <c r="J23">
        <v>14401.185917240929</v>
      </c>
      <c r="K23">
        <v>13615.855396350329</v>
      </c>
      <c r="L23">
        <v>15274.102606773004</v>
      </c>
      <c r="M23">
        <v>54064.725688729035</v>
      </c>
      <c r="N23">
        <v>32444.807817864614</v>
      </c>
      <c r="O23">
        <v>27292.179697455478</v>
      </c>
      <c r="P23">
        <v>0.38040854308354949</v>
      </c>
      <c r="Q23">
        <v>-1.3943784487785975</v>
      </c>
      <c r="R23">
        <v>4.5887183985300325E-2</v>
      </c>
      <c r="S23">
        <v>1.3383085933659267</v>
      </c>
    </row>
    <row r="24" spans="1:19" x14ac:dyDescent="0.2">
      <c r="A24" t="s">
        <v>465</v>
      </c>
      <c r="B24" t="s">
        <v>466</v>
      </c>
      <c r="C24" t="s">
        <v>467</v>
      </c>
      <c r="D24">
        <v>14.2464</v>
      </c>
      <c r="E24">
        <v>14.277699999999999</v>
      </c>
      <c r="F24">
        <v>14.453799999999999</v>
      </c>
      <c r="G24">
        <v>16.168399999999998</v>
      </c>
      <c r="H24">
        <v>15.8447</v>
      </c>
      <c r="I24">
        <v>15.0482</v>
      </c>
      <c r="J24">
        <v>19435.411051543193</v>
      </c>
      <c r="K24">
        <v>19861.679477921163</v>
      </c>
      <c r="L24">
        <v>22440.232451345357</v>
      </c>
      <c r="M24">
        <v>73650.106960105069</v>
      </c>
      <c r="N24">
        <v>58847.76486823173</v>
      </c>
      <c r="O24">
        <v>33881.26218009201</v>
      </c>
      <c r="P24">
        <v>0.37106409616053232</v>
      </c>
      <c r="Q24">
        <v>-1.4302596810172346</v>
      </c>
      <c r="R24">
        <v>4.0100884447355239E-2</v>
      </c>
      <c r="S24">
        <v>1.3968460486673488</v>
      </c>
    </row>
    <row r="25" spans="1:19" x14ac:dyDescent="0.2">
      <c r="A25" t="s">
        <v>468</v>
      </c>
      <c r="B25" t="s">
        <v>469</v>
      </c>
      <c r="C25" t="s">
        <v>470</v>
      </c>
      <c r="D25">
        <v>18.2742</v>
      </c>
      <c r="E25">
        <v>18.0733</v>
      </c>
      <c r="F25">
        <v>18.722799999999999</v>
      </c>
      <c r="G25">
        <v>19.888200000000001</v>
      </c>
      <c r="H25">
        <v>19.439800000000002</v>
      </c>
      <c r="I25">
        <v>20.061800000000002</v>
      </c>
      <c r="J25">
        <v>317016.85030676349</v>
      </c>
      <c r="K25">
        <v>275807.08651629649</v>
      </c>
      <c r="L25">
        <v>432637.74153469992</v>
      </c>
      <c r="M25">
        <v>970386.53074771608</v>
      </c>
      <c r="N25">
        <v>711152.77608672169</v>
      </c>
      <c r="O25">
        <v>1094469.2570349053</v>
      </c>
      <c r="P25">
        <v>0.36940148229529191</v>
      </c>
      <c r="Q25">
        <v>-1.4367384394609577</v>
      </c>
      <c r="R25">
        <v>8.8301902155608989E-3</v>
      </c>
      <c r="S25">
        <v>2.05402994096618</v>
      </c>
    </row>
    <row r="26" spans="1:19" x14ac:dyDescent="0.2">
      <c r="A26" t="s">
        <v>471</v>
      </c>
      <c r="B26" t="s">
        <v>472</v>
      </c>
      <c r="C26" t="s">
        <v>473</v>
      </c>
      <c r="D26">
        <v>15.1562</v>
      </c>
      <c r="E26">
        <v>15.3566</v>
      </c>
      <c r="F26">
        <v>15.479200000000001</v>
      </c>
      <c r="G26">
        <v>17.2225</v>
      </c>
      <c r="H26">
        <v>16.854900000000001</v>
      </c>
      <c r="I26">
        <v>16.0349</v>
      </c>
      <c r="J26">
        <v>36514.959247399733</v>
      </c>
      <c r="K26">
        <v>41956.304765520268</v>
      </c>
      <c r="L26">
        <v>45677.624381723224</v>
      </c>
      <c r="M26">
        <v>152928.73647484803</v>
      </c>
      <c r="N26">
        <v>118530.59757598655</v>
      </c>
      <c r="O26">
        <v>67140.701954158169</v>
      </c>
      <c r="P26">
        <v>0.36665350027550675</v>
      </c>
      <c r="Q26">
        <v>-1.4475107826847178</v>
      </c>
      <c r="R26">
        <v>4.6320403098448627E-2</v>
      </c>
      <c r="S26">
        <v>1.3342276698620068</v>
      </c>
    </row>
    <row r="27" spans="1:19" x14ac:dyDescent="0.2">
      <c r="A27" t="s">
        <v>474</v>
      </c>
      <c r="B27" t="s">
        <v>475</v>
      </c>
      <c r="C27" t="s">
        <v>476</v>
      </c>
      <c r="D27">
        <v>12.208299999999999</v>
      </c>
      <c r="E27">
        <v>12.6838</v>
      </c>
      <c r="F27">
        <v>12.737399999999999</v>
      </c>
      <c r="G27">
        <v>14.479900000000001</v>
      </c>
      <c r="H27">
        <v>13.87</v>
      </c>
      <c r="I27">
        <v>13.547700000000001</v>
      </c>
      <c r="J27">
        <v>4732.2153077357589</v>
      </c>
      <c r="K27">
        <v>6579.6722219562953</v>
      </c>
      <c r="L27">
        <v>6828.7225345107918</v>
      </c>
      <c r="M27">
        <v>22849.896340469815</v>
      </c>
      <c r="N27">
        <v>14972.214480558478</v>
      </c>
      <c r="O27">
        <v>11974.684292781147</v>
      </c>
      <c r="P27">
        <v>0.36429272250840433</v>
      </c>
      <c r="Q27">
        <v>-1.4568299203005075</v>
      </c>
      <c r="R27">
        <v>3.3275138884805162E-2</v>
      </c>
      <c r="S27">
        <v>1.4778801231777461</v>
      </c>
    </row>
    <row r="28" spans="1:19" x14ac:dyDescent="0.2">
      <c r="A28" t="s">
        <v>477</v>
      </c>
      <c r="B28" t="s">
        <v>478</v>
      </c>
      <c r="C28" t="s">
        <v>479</v>
      </c>
      <c r="D28">
        <v>11.188800000000001</v>
      </c>
      <c r="E28">
        <v>11.914400000000001</v>
      </c>
      <c r="F28">
        <v>11.7338</v>
      </c>
      <c r="G28">
        <v>13.417400000000001</v>
      </c>
      <c r="H28">
        <v>12.848100000000001</v>
      </c>
      <c r="I28">
        <v>13.0334</v>
      </c>
      <c r="J28">
        <v>2334.3416315802647</v>
      </c>
      <c r="K28">
        <v>3860.0397798384874</v>
      </c>
      <c r="L28">
        <v>3405.851930882407</v>
      </c>
      <c r="M28">
        <v>10940.567849628113</v>
      </c>
      <c r="N28">
        <v>7373.3268712293957</v>
      </c>
      <c r="O28">
        <v>8383.8663311737891</v>
      </c>
      <c r="P28">
        <v>0.35958945484571736</v>
      </c>
      <c r="Q28">
        <v>-1.4755773812231499</v>
      </c>
      <c r="R28">
        <v>7.8212298277412912E-3</v>
      </c>
      <c r="S28">
        <v>2.1067249521310201</v>
      </c>
    </row>
    <row r="29" spans="1:19" x14ac:dyDescent="0.2">
      <c r="A29" t="s">
        <v>480</v>
      </c>
      <c r="B29" t="s">
        <v>481</v>
      </c>
      <c r="C29" t="s">
        <v>482</v>
      </c>
      <c r="D29">
        <v>14.3208</v>
      </c>
      <c r="E29">
        <v>14.223000000000001</v>
      </c>
      <c r="F29">
        <v>14.325699999999999</v>
      </c>
      <c r="G29">
        <v>16.209299999999999</v>
      </c>
      <c r="H29">
        <v>15.913500000000001</v>
      </c>
      <c r="I29">
        <v>15.0342</v>
      </c>
      <c r="J29">
        <v>20463.992214354836</v>
      </c>
      <c r="K29">
        <v>19122.718340193773</v>
      </c>
      <c r="L29">
        <v>20533.614717780314</v>
      </c>
      <c r="M29">
        <v>75767.94506400598</v>
      </c>
      <c r="N29">
        <v>61722.120202576625</v>
      </c>
      <c r="O29">
        <v>33554.066492148137</v>
      </c>
      <c r="P29">
        <v>0.35149013680944458</v>
      </c>
      <c r="Q29">
        <v>-1.5084438885931033</v>
      </c>
      <c r="R29">
        <v>4.0857317952971359E-2</v>
      </c>
      <c r="S29">
        <v>1.3887301456931709</v>
      </c>
    </row>
    <row r="30" spans="1:19" x14ac:dyDescent="0.2">
      <c r="A30" t="s">
        <v>483</v>
      </c>
      <c r="B30" t="s">
        <v>484</v>
      </c>
      <c r="C30" t="s">
        <v>485</v>
      </c>
      <c r="D30">
        <v>15.8407</v>
      </c>
      <c r="E30">
        <v>16.168900000000001</v>
      </c>
      <c r="F30">
        <v>16.0124</v>
      </c>
      <c r="G30">
        <v>17.816400000000002</v>
      </c>
      <c r="H30">
        <v>17.751999999999999</v>
      </c>
      <c r="I30">
        <v>16.956299999999999</v>
      </c>
      <c r="J30">
        <v>58684.830198819116</v>
      </c>
      <c r="K30">
        <v>73675.636565786859</v>
      </c>
      <c r="L30">
        <v>66101.711229413166</v>
      </c>
      <c r="M30">
        <v>230818.60648704195</v>
      </c>
      <c r="N30">
        <v>220741.75091072419</v>
      </c>
      <c r="O30">
        <v>127161.28720953794</v>
      </c>
      <c r="P30">
        <v>0.34293201203609225</v>
      </c>
      <c r="Q30">
        <v>-1.5440055115526394</v>
      </c>
      <c r="R30">
        <v>1.8968856154958479E-2</v>
      </c>
      <c r="S30">
        <v>1.7219588568059694</v>
      </c>
    </row>
    <row r="31" spans="1:19" x14ac:dyDescent="0.2">
      <c r="A31" t="s">
        <v>486</v>
      </c>
      <c r="B31" t="s">
        <v>487</v>
      </c>
      <c r="C31" t="s">
        <v>488</v>
      </c>
      <c r="D31">
        <v>10.7378</v>
      </c>
      <c r="E31">
        <v>9.6291600000000006</v>
      </c>
      <c r="F31">
        <v>9.2061700000000002</v>
      </c>
      <c r="G31">
        <v>11.4884</v>
      </c>
      <c r="H31">
        <v>11.5176</v>
      </c>
      <c r="I31">
        <v>11.661799999999999</v>
      </c>
      <c r="J31">
        <v>1707.6540302285321</v>
      </c>
      <c r="K31">
        <v>791.89206832516288</v>
      </c>
      <c r="L31">
        <v>590.65422544312742</v>
      </c>
      <c r="M31">
        <v>2873.114951505328</v>
      </c>
      <c r="N31">
        <v>2931.8589853640842</v>
      </c>
      <c r="O31">
        <v>3240.0491883283821</v>
      </c>
      <c r="P31">
        <v>0.34164648129954306</v>
      </c>
      <c r="Q31">
        <v>-1.5494238266664726</v>
      </c>
      <c r="R31">
        <v>5.3915105528389712E-3</v>
      </c>
      <c r="S31">
        <v>2.2682895404062173</v>
      </c>
    </row>
    <row r="32" spans="1:19" x14ac:dyDescent="0.2">
      <c r="A32" t="s">
        <v>489</v>
      </c>
      <c r="B32" t="s">
        <v>490</v>
      </c>
      <c r="C32" t="s">
        <v>491</v>
      </c>
      <c r="D32">
        <v>9.2538300000000007</v>
      </c>
      <c r="E32">
        <v>9.4636800000000001</v>
      </c>
      <c r="F32">
        <v>10.720800000000001</v>
      </c>
      <c r="G32">
        <v>11.875999999999999</v>
      </c>
      <c r="H32">
        <v>11.210699999999999</v>
      </c>
      <c r="I32">
        <v>11.3916</v>
      </c>
      <c r="J32">
        <v>610.49260098647255</v>
      </c>
      <c r="K32">
        <v>706.07616190098349</v>
      </c>
      <c r="L32">
        <v>1687.6499758022571</v>
      </c>
      <c r="M32">
        <v>3758.6529579473522</v>
      </c>
      <c r="N32">
        <v>2370.0470757163866</v>
      </c>
      <c r="O32">
        <v>2686.6636447973374</v>
      </c>
      <c r="P32">
        <v>0.34079351099603961</v>
      </c>
      <c r="Q32">
        <v>-1.553030229226664</v>
      </c>
      <c r="R32">
        <v>2.3454995932361725E-2</v>
      </c>
      <c r="S32">
        <v>1.6297646380335147</v>
      </c>
    </row>
    <row r="33" spans="1:19" x14ac:dyDescent="0.2">
      <c r="A33" t="s">
        <v>492</v>
      </c>
      <c r="B33" t="s">
        <v>493</v>
      </c>
      <c r="C33" t="s">
        <v>494</v>
      </c>
      <c r="D33">
        <v>13.0604</v>
      </c>
      <c r="E33">
        <v>12.7654</v>
      </c>
      <c r="F33">
        <v>13.1798</v>
      </c>
      <c r="G33">
        <v>15.108499999999999</v>
      </c>
      <c r="H33">
        <v>14.3413</v>
      </c>
      <c r="I33">
        <v>14.111700000000001</v>
      </c>
      <c r="J33">
        <v>8542.2475984443136</v>
      </c>
      <c r="K33">
        <v>6962.5496740247299</v>
      </c>
      <c r="L33">
        <v>9279.2983152807537</v>
      </c>
      <c r="M33">
        <v>35327.401119632799</v>
      </c>
      <c r="N33">
        <v>20756.851430175022</v>
      </c>
      <c r="O33">
        <v>17702.923384812628</v>
      </c>
      <c r="P33">
        <v>0.33588621970991123</v>
      </c>
      <c r="Q33">
        <v>-1.5739554870612684</v>
      </c>
      <c r="R33">
        <v>4.0721799122290493E-2</v>
      </c>
      <c r="S33">
        <v>1.3901730427630838</v>
      </c>
    </row>
    <row r="34" spans="1:19" x14ac:dyDescent="0.2">
      <c r="A34" t="s">
        <v>495</v>
      </c>
      <c r="B34" t="s">
        <v>496</v>
      </c>
      <c r="C34" t="s">
        <v>497</v>
      </c>
      <c r="D34">
        <v>13.372</v>
      </c>
      <c r="E34">
        <v>13.504099999999999</v>
      </c>
      <c r="F34">
        <v>13.6341</v>
      </c>
      <c r="G34">
        <v>15.355</v>
      </c>
      <c r="H34">
        <v>15.0418</v>
      </c>
      <c r="I34">
        <v>14.9214</v>
      </c>
      <c r="J34">
        <v>10601.641201523536</v>
      </c>
      <c r="K34">
        <v>11618.208457220278</v>
      </c>
      <c r="L34">
        <v>12713.732334670414</v>
      </c>
      <c r="M34">
        <v>41909.799527298776</v>
      </c>
      <c r="N34">
        <v>33731.292979699094</v>
      </c>
      <c r="O34">
        <v>31030.514561250311</v>
      </c>
      <c r="P34">
        <v>0.32748716320607996</v>
      </c>
      <c r="Q34">
        <v>-1.6104897376781553</v>
      </c>
      <c r="R34">
        <v>1.9850095183317575E-3</v>
      </c>
      <c r="S34">
        <v>2.7022374064076424</v>
      </c>
    </row>
    <row r="35" spans="1:19" x14ac:dyDescent="0.2">
      <c r="A35" t="s">
        <v>498</v>
      </c>
      <c r="B35" t="s">
        <v>499</v>
      </c>
      <c r="C35" t="s">
        <v>500</v>
      </c>
      <c r="D35">
        <v>13.9819</v>
      </c>
      <c r="E35">
        <v>14.5053</v>
      </c>
      <c r="F35">
        <v>14.424799999999999</v>
      </c>
      <c r="G35">
        <v>16.502199999999998</v>
      </c>
      <c r="H35">
        <v>15.565799999999999</v>
      </c>
      <c r="I35">
        <v>15.5547</v>
      </c>
      <c r="J35">
        <v>16179.730981560866</v>
      </c>
      <c r="K35">
        <v>23255.752462999015</v>
      </c>
      <c r="L35">
        <v>21993.658705699243</v>
      </c>
      <c r="M35">
        <v>92823.340674300125</v>
      </c>
      <c r="N35">
        <v>48503.458475673382</v>
      </c>
      <c r="O35">
        <v>48131.708027251014</v>
      </c>
      <c r="P35">
        <v>0.32423533292594081</v>
      </c>
      <c r="Q35">
        <v>-1.6248867805294338</v>
      </c>
      <c r="R35">
        <v>4.6580000435745429E-2</v>
      </c>
      <c r="S35">
        <v>1.3318005117386107</v>
      </c>
    </row>
    <row r="36" spans="1:19" x14ac:dyDescent="0.2">
      <c r="A36" t="s">
        <v>501</v>
      </c>
      <c r="B36" t="s">
        <v>502</v>
      </c>
      <c r="C36" t="s">
        <v>503</v>
      </c>
      <c r="D36">
        <v>15.927199999999999</v>
      </c>
      <c r="E36">
        <v>16.285799999999998</v>
      </c>
      <c r="F36">
        <v>16.2332</v>
      </c>
      <c r="G36">
        <v>18.2334</v>
      </c>
      <c r="H36">
        <v>17.856300000000001</v>
      </c>
      <c r="I36">
        <v>17.214700000000001</v>
      </c>
      <c r="J36">
        <v>62311.032402760029</v>
      </c>
      <c r="K36">
        <v>79894.025413950643</v>
      </c>
      <c r="L36">
        <v>77033.587841976085</v>
      </c>
      <c r="M36">
        <v>308177.07082029962</v>
      </c>
      <c r="N36">
        <v>237291.35242557293</v>
      </c>
      <c r="O36">
        <v>152104.15100829772</v>
      </c>
      <c r="P36">
        <v>0.31428793755702344</v>
      </c>
      <c r="Q36">
        <v>-1.6698411926540189</v>
      </c>
      <c r="R36">
        <v>2.470500535677109E-2</v>
      </c>
      <c r="S36">
        <v>1.607215047606749</v>
      </c>
    </row>
    <row r="37" spans="1:19" x14ac:dyDescent="0.2">
      <c r="A37" t="s">
        <v>504</v>
      </c>
      <c r="B37" t="s">
        <v>505</v>
      </c>
      <c r="C37" t="s">
        <v>506</v>
      </c>
      <c r="D37">
        <v>13.4209</v>
      </c>
      <c r="E37">
        <v>13.304</v>
      </c>
      <c r="F37">
        <v>13.5153</v>
      </c>
      <c r="G37">
        <v>15.6717</v>
      </c>
      <c r="H37">
        <v>14.995100000000001</v>
      </c>
      <c r="I37">
        <v>14.446099999999999</v>
      </c>
      <c r="J37">
        <v>10967.142054461414</v>
      </c>
      <c r="K37">
        <v>10113.536875671864</v>
      </c>
      <c r="L37">
        <v>11708.754506681045</v>
      </c>
      <c r="M37">
        <v>52197.750004584035</v>
      </c>
      <c r="N37">
        <v>32656.894857354513</v>
      </c>
      <c r="O37">
        <v>22320.782744693268</v>
      </c>
      <c r="P37">
        <v>0.30594170855246833</v>
      </c>
      <c r="Q37">
        <v>-1.7086712942351305</v>
      </c>
      <c r="R37">
        <v>4.7510073842346984E-2</v>
      </c>
      <c r="S37">
        <v>1.3232142945797651</v>
      </c>
    </row>
    <row r="38" spans="1:19" x14ac:dyDescent="0.2">
      <c r="A38" t="s">
        <v>507</v>
      </c>
      <c r="B38" t="s">
        <v>508</v>
      </c>
      <c r="C38" t="s">
        <v>509</v>
      </c>
      <c r="D38">
        <v>12.029</v>
      </c>
      <c r="E38">
        <v>11.993499999999999</v>
      </c>
      <c r="F38">
        <v>11.9541</v>
      </c>
      <c r="G38">
        <v>14.057</v>
      </c>
      <c r="H38">
        <v>13.7569</v>
      </c>
      <c r="I38">
        <v>13.1874</v>
      </c>
      <c r="J38">
        <v>4179.1678842816818</v>
      </c>
      <c r="K38">
        <v>4077.5871597388459</v>
      </c>
      <c r="L38">
        <v>3967.7351159818209</v>
      </c>
      <c r="M38">
        <v>17044.279566696205</v>
      </c>
      <c r="N38">
        <v>13843.297344706172</v>
      </c>
      <c r="O38">
        <v>9328.3098843476528</v>
      </c>
      <c r="P38">
        <v>0.30397166726892161</v>
      </c>
      <c r="Q38">
        <v>-1.7179912363353871</v>
      </c>
      <c r="R38">
        <v>1.4062067798667458E-2</v>
      </c>
      <c r="S38">
        <v>1.8519508124939532</v>
      </c>
    </row>
    <row r="39" spans="1:19" x14ac:dyDescent="0.2">
      <c r="A39" t="s">
        <v>510</v>
      </c>
      <c r="B39" t="s">
        <v>511</v>
      </c>
      <c r="C39" t="s">
        <v>512</v>
      </c>
      <c r="D39">
        <v>10.352</v>
      </c>
      <c r="E39">
        <v>11.0677</v>
      </c>
      <c r="F39">
        <v>11.5084</v>
      </c>
      <c r="G39">
        <v>12.876799999999999</v>
      </c>
      <c r="H39">
        <v>12.069900000000001</v>
      </c>
      <c r="I39">
        <v>13.354900000000001</v>
      </c>
      <c r="J39">
        <v>1306.9606592808479</v>
      </c>
      <c r="K39">
        <v>2146.3951731207767</v>
      </c>
      <c r="L39">
        <v>2913.2221416052957</v>
      </c>
      <c r="M39">
        <v>7521.475551377097</v>
      </c>
      <c r="N39">
        <v>4299.3415181465316</v>
      </c>
      <c r="O39">
        <v>10476.723665509218</v>
      </c>
      <c r="P39">
        <v>0.28552825845964497</v>
      </c>
      <c r="Q39">
        <v>-1.8082945600798939</v>
      </c>
      <c r="R39">
        <v>4.4961528472696376E-2</v>
      </c>
      <c r="S39">
        <v>1.347158933293654</v>
      </c>
    </row>
    <row r="40" spans="1:19" x14ac:dyDescent="0.2">
      <c r="A40" t="s">
        <v>513</v>
      </c>
      <c r="B40" t="s">
        <v>514</v>
      </c>
      <c r="C40" t="s">
        <v>515</v>
      </c>
      <c r="D40">
        <v>15.2255</v>
      </c>
      <c r="E40">
        <v>15.9908</v>
      </c>
      <c r="F40">
        <v>15.5586</v>
      </c>
      <c r="G40">
        <v>17.986499999999999</v>
      </c>
      <c r="H40">
        <v>16.773700000000002</v>
      </c>
      <c r="I40">
        <v>17.3569</v>
      </c>
      <c r="J40">
        <v>38311.768427378971</v>
      </c>
      <c r="K40">
        <v>65119.409639183468</v>
      </c>
      <c r="L40">
        <v>48261.997246725274</v>
      </c>
      <c r="M40">
        <v>259702.43222930233</v>
      </c>
      <c r="N40">
        <v>112043.54423802767</v>
      </c>
      <c r="O40">
        <v>167860.12096400416</v>
      </c>
      <c r="P40">
        <v>0.28111834917245521</v>
      </c>
      <c r="Q40">
        <v>-1.8307504704251103</v>
      </c>
      <c r="R40">
        <v>4.1743617870893271E-2</v>
      </c>
      <c r="S40">
        <v>1.3794099138408749</v>
      </c>
    </row>
    <row r="41" spans="1:19" x14ac:dyDescent="0.2">
      <c r="A41" t="s">
        <v>516</v>
      </c>
      <c r="B41" t="s">
        <v>517</v>
      </c>
      <c r="C41" t="s">
        <v>518</v>
      </c>
      <c r="D41">
        <v>11.0022</v>
      </c>
      <c r="E41">
        <v>11.1469</v>
      </c>
      <c r="F41">
        <v>12.177</v>
      </c>
      <c r="G41">
        <v>13.941700000000001</v>
      </c>
      <c r="H41">
        <v>13.409700000000001</v>
      </c>
      <c r="I41">
        <v>12.694800000000001</v>
      </c>
      <c r="J41">
        <v>2051.1254263495853</v>
      </c>
      <c r="K41">
        <v>2267.5206910191196</v>
      </c>
      <c r="L41">
        <v>4630.6532029423224</v>
      </c>
      <c r="M41">
        <v>15735.113885843228</v>
      </c>
      <c r="N41">
        <v>10882.331036659334</v>
      </c>
      <c r="O41">
        <v>6630.0314567228024</v>
      </c>
      <c r="P41">
        <v>0.26917228899523282</v>
      </c>
      <c r="Q41">
        <v>-1.8933982012354134</v>
      </c>
      <c r="R41">
        <v>4.2484189864331362E-2</v>
      </c>
      <c r="S41">
        <v>1.3717726589409867</v>
      </c>
    </row>
    <row r="42" spans="1:19" x14ac:dyDescent="0.2">
      <c r="A42" t="s">
        <v>519</v>
      </c>
      <c r="B42" t="s">
        <v>520</v>
      </c>
      <c r="C42" t="s">
        <v>521</v>
      </c>
      <c r="D42">
        <v>9.7579899999999995</v>
      </c>
      <c r="E42">
        <v>8.6253899999999994</v>
      </c>
      <c r="F42">
        <v>9.8337699999999995</v>
      </c>
      <c r="G42">
        <v>11.460599999999999</v>
      </c>
      <c r="H42">
        <v>11.9925</v>
      </c>
      <c r="I42">
        <v>10.8842</v>
      </c>
      <c r="J42">
        <v>865.86002056945586</v>
      </c>
      <c r="K42">
        <v>394.91271260322378</v>
      </c>
      <c r="L42">
        <v>912.55645293666555</v>
      </c>
      <c r="M42">
        <v>2818.2814901760121</v>
      </c>
      <c r="N42">
        <v>4074.7617710138243</v>
      </c>
      <c r="O42">
        <v>1890.0386217826901</v>
      </c>
      <c r="P42">
        <v>0.2474449418856845</v>
      </c>
      <c r="Q42">
        <v>-2.0148205430482671</v>
      </c>
      <c r="R42">
        <v>2.8109287316994351E-2</v>
      </c>
      <c r="S42">
        <v>1.5511501653573538</v>
      </c>
    </row>
    <row r="43" spans="1:19" x14ac:dyDescent="0.2">
      <c r="A43" t="s">
        <v>522</v>
      </c>
      <c r="B43" t="s">
        <v>523</v>
      </c>
      <c r="C43" t="s">
        <v>524</v>
      </c>
      <c r="D43">
        <v>15.1348</v>
      </c>
      <c r="E43">
        <v>15.683999999999999</v>
      </c>
      <c r="F43">
        <v>15.6198</v>
      </c>
      <c r="G43">
        <v>18.221499999999999</v>
      </c>
      <c r="H43">
        <v>17.5275</v>
      </c>
      <c r="I43">
        <v>16.826699999999999</v>
      </c>
      <c r="J43">
        <v>35977.317461217361</v>
      </c>
      <c r="K43">
        <v>52644.675371468933</v>
      </c>
      <c r="L43">
        <v>50353.345000751106</v>
      </c>
      <c r="M43">
        <v>305645.54216276639</v>
      </c>
      <c r="N43">
        <v>188931.01119330002</v>
      </c>
      <c r="O43">
        <v>116236.20655600057</v>
      </c>
      <c r="P43">
        <v>0.22752526953340721</v>
      </c>
      <c r="Q43">
        <v>-2.1359013113079119</v>
      </c>
      <c r="R43">
        <v>4.6950018153372686E-2</v>
      </c>
      <c r="S43">
        <v>1.3283642354765057</v>
      </c>
    </row>
    <row r="44" spans="1:19" x14ac:dyDescent="0.2">
      <c r="A44" t="s">
        <v>525</v>
      </c>
      <c r="B44" t="s">
        <v>526</v>
      </c>
      <c r="C44" t="s">
        <v>527</v>
      </c>
      <c r="D44">
        <v>9.7479600000000008</v>
      </c>
      <c r="E44">
        <v>10.0412</v>
      </c>
      <c r="F44">
        <v>9.8757400000000004</v>
      </c>
      <c r="G44">
        <v>12.689500000000001</v>
      </c>
      <c r="H44">
        <v>11.3354</v>
      </c>
      <c r="I44">
        <v>11.9963</v>
      </c>
      <c r="J44">
        <v>859.86120802941809</v>
      </c>
      <c r="K44">
        <v>1053.664607689177</v>
      </c>
      <c r="L44">
        <v>939.49391026487319</v>
      </c>
      <c r="M44">
        <v>6605.7195268517844</v>
      </c>
      <c r="N44">
        <v>2584.0172756913307</v>
      </c>
      <c r="O44">
        <v>4085.5086748596641</v>
      </c>
      <c r="P44">
        <v>0.2149127660833014</v>
      </c>
      <c r="Q44">
        <v>-2.2181769117119563</v>
      </c>
      <c r="R44">
        <v>4.1657303001117849E-2</v>
      </c>
      <c r="S44">
        <v>1.3803088507984407</v>
      </c>
    </row>
    <row r="45" spans="1:19" x14ac:dyDescent="0.2">
      <c r="A45" t="s">
        <v>3626</v>
      </c>
      <c r="B45" t="s">
        <v>528</v>
      </c>
      <c r="C45" t="s">
        <v>529</v>
      </c>
      <c r="D45">
        <v>10.0337</v>
      </c>
      <c r="E45">
        <v>10.9526</v>
      </c>
      <c r="F45">
        <v>11.002599999999999</v>
      </c>
      <c r="G45">
        <v>13.614800000000001</v>
      </c>
      <c r="H45">
        <v>12.745900000000001</v>
      </c>
      <c r="I45">
        <v>12.752000000000001</v>
      </c>
      <c r="J45">
        <v>1048.2012360552092</v>
      </c>
      <c r="K45">
        <v>1981.8059616122782</v>
      </c>
      <c r="L45">
        <v>2051.6941979169223</v>
      </c>
      <c r="M45">
        <v>12544.783915327695</v>
      </c>
      <c r="N45">
        <v>6869.0744224814871</v>
      </c>
      <c r="O45">
        <v>6898.1797159601401</v>
      </c>
      <c r="P45">
        <v>0.19313218478932809</v>
      </c>
      <c r="Q45">
        <v>-2.3723394905842596</v>
      </c>
      <c r="R45">
        <v>2.0904369419333692E-2</v>
      </c>
      <c r="S45">
        <v>1.6797629284165654</v>
      </c>
    </row>
    <row r="46" spans="1:19" x14ac:dyDescent="0.2">
      <c r="A46" t="s">
        <v>525</v>
      </c>
      <c r="B46" t="s">
        <v>530</v>
      </c>
      <c r="C46" t="s">
        <v>531</v>
      </c>
      <c r="D46">
        <v>11.4168</v>
      </c>
      <c r="E46">
        <v>11.6305</v>
      </c>
      <c r="F46">
        <v>12.3254</v>
      </c>
      <c r="G46">
        <v>14.8367</v>
      </c>
      <c r="H46">
        <v>14.317500000000001</v>
      </c>
      <c r="I46">
        <v>13.5078</v>
      </c>
      <c r="J46">
        <v>2734.0046853497324</v>
      </c>
      <c r="K46">
        <v>3170.5117320205577</v>
      </c>
      <c r="L46">
        <v>5132.3363291374289</v>
      </c>
      <c r="M46">
        <v>29261.173327276068</v>
      </c>
      <c r="N46">
        <v>20417.236665656364</v>
      </c>
      <c r="O46">
        <v>11648.04327392815</v>
      </c>
      <c r="P46">
        <v>0.17996887409224729</v>
      </c>
      <c r="Q46">
        <v>-2.4741806831976736</v>
      </c>
      <c r="R46">
        <v>3.0999354086060887E-2</v>
      </c>
      <c r="S46">
        <v>1.5086473551909529</v>
      </c>
    </row>
    <row r="47" spans="1:19" x14ac:dyDescent="0.2">
      <c r="A47" t="s">
        <v>532</v>
      </c>
      <c r="B47" t="s">
        <v>533</v>
      </c>
      <c r="C47" t="s">
        <v>534</v>
      </c>
      <c r="D47">
        <v>14.1477</v>
      </c>
      <c r="E47">
        <v>14.3337</v>
      </c>
      <c r="F47">
        <v>14.736000000000001</v>
      </c>
      <c r="G47">
        <v>17.8186</v>
      </c>
      <c r="H47">
        <v>17.591000000000001</v>
      </c>
      <c r="I47">
        <v>16.6859</v>
      </c>
      <c r="J47">
        <v>18150.227361300236</v>
      </c>
      <c r="K47">
        <v>20647.793533289714</v>
      </c>
      <c r="L47">
        <v>27288.396460213837</v>
      </c>
      <c r="M47">
        <v>231170.85578132354</v>
      </c>
      <c r="N47">
        <v>197432.504042627</v>
      </c>
      <c r="O47">
        <v>105428.1060233825</v>
      </c>
      <c r="P47">
        <v>0.12375004392287313</v>
      </c>
      <c r="Q47">
        <v>-3.0144990576361255</v>
      </c>
      <c r="R47">
        <v>1.4373220717527325E-2</v>
      </c>
      <c r="S47">
        <v>1.8424459052739153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QRE</vt:lpstr>
      <vt:lpstr>AQ</vt:lpstr>
      <vt:lpstr>ARE</vt:lpstr>
      <vt:lpstr>QRE Qhigh significantly</vt:lpstr>
      <vt:lpstr>QRE REhigh significantly</vt:lpstr>
      <vt:lpstr>AQ Ahigh significantly</vt:lpstr>
      <vt:lpstr>AQ Qhigh significantly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2021-08-03T06:31:25Z</dcterms:created>
  <dcterms:modified xsi:type="dcterms:W3CDTF">2021-08-04T13:37:20Z</dcterms:modified>
</cp:coreProperties>
</file>