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3F380D4D-8D9C-41EB-ACFD-CC77425965BA}" xr6:coauthVersionLast="40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K13" i="1" l="1"/>
  <c r="L13" i="1"/>
  <c r="M13" i="1"/>
  <c r="K14" i="1"/>
  <c r="L14" i="1"/>
  <c r="M14" i="1"/>
  <c r="K15" i="1"/>
  <c r="L15" i="1"/>
  <c r="M15" i="1"/>
  <c r="L12" i="1"/>
  <c r="M12" i="1"/>
  <c r="K12" i="1"/>
  <c r="N11" i="1"/>
  <c r="N12" i="1" s="1"/>
  <c r="K7" i="1"/>
  <c r="L7" i="1"/>
  <c r="M7" i="1"/>
  <c r="K8" i="1"/>
  <c r="L8" i="1"/>
  <c r="M8" i="1"/>
  <c r="K9" i="1"/>
  <c r="L9" i="1"/>
  <c r="M9" i="1"/>
  <c r="L6" i="1"/>
  <c r="M6" i="1"/>
  <c r="K6" i="1"/>
  <c r="N5" i="1" s="1"/>
  <c r="P6" i="1" l="1"/>
  <c r="O6" i="1"/>
  <c r="N6" i="1"/>
  <c r="P7" i="1"/>
  <c r="P8" i="1"/>
  <c r="O7" i="1"/>
  <c r="P9" i="1"/>
  <c r="N7" i="1"/>
  <c r="N9" i="1"/>
  <c r="O8" i="1"/>
  <c r="N8" i="1"/>
  <c r="O9" i="1"/>
  <c r="P15" i="1"/>
  <c r="P14" i="1"/>
  <c r="N13" i="1"/>
  <c r="O15" i="1"/>
  <c r="P12" i="1"/>
  <c r="N15" i="1"/>
  <c r="P13" i="1"/>
  <c r="O12" i="1"/>
  <c r="O13" i="1"/>
  <c r="O14" i="1"/>
  <c r="N14" i="1"/>
</calcChain>
</file>

<file path=xl/sharedStrings.xml><?xml version="1.0" encoding="utf-8"?>
<sst xmlns="http://schemas.openxmlformats.org/spreadsheetml/2006/main" count="16" uniqueCount="7">
  <si>
    <t>GAPDH</t>
    <phoneticPr fontId="3" type="noConversion"/>
  </si>
  <si>
    <r>
      <t>A</t>
    </r>
    <r>
      <rPr>
        <sz val="11"/>
        <color theme="1"/>
        <rFont val="宋体"/>
        <family val="2"/>
        <scheme val="minor"/>
      </rPr>
      <t>AV-GFP</t>
    </r>
    <phoneticPr fontId="3" type="noConversion"/>
  </si>
  <si>
    <r>
      <t>Sha</t>
    </r>
    <r>
      <rPr>
        <sz val="11"/>
        <color theme="1"/>
        <rFont val="宋体"/>
        <family val="2"/>
        <scheme val="minor"/>
      </rPr>
      <t>m</t>
    </r>
    <phoneticPr fontId="3" type="noConversion"/>
  </si>
  <si>
    <r>
      <t>M</t>
    </r>
    <r>
      <rPr>
        <sz val="11"/>
        <color theme="1"/>
        <rFont val="宋体"/>
        <family val="2"/>
        <scheme val="minor"/>
      </rPr>
      <t>I</t>
    </r>
    <phoneticPr fontId="3" type="noConversion"/>
  </si>
  <si>
    <r>
      <t>A</t>
    </r>
    <r>
      <rPr>
        <sz val="11"/>
        <color theme="1"/>
        <rFont val="宋体"/>
        <family val="2"/>
        <scheme val="minor"/>
      </rPr>
      <t>AV-UCP2</t>
    </r>
    <phoneticPr fontId="3" type="noConversion"/>
  </si>
  <si>
    <t>MMP9</t>
    <phoneticPr fontId="3" type="noConversion"/>
  </si>
  <si>
    <t>TGFbeta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</si>
</sst>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X15"/>
  <sheetViews>
    <sheetView tabSelected="1" zoomScaleNormal="100" workbookViewId="0">
      <selection activeCell="G22" sqref="G22"/>
    </sheetView>
  </sheetViews>
  <sheetFormatPr defaultRowHeight="13.5" x14ac:dyDescent="0.3"/>
  <sheetData>
    <row r="5" spans="2:24" ht="15.75" x14ac:dyDescent="0.4">
      <c r="C5" s="1"/>
      <c r="D5" s="2" t="s">
        <v>5</v>
      </c>
      <c r="E5" s="3"/>
      <c r="F5" s="3"/>
      <c r="H5" s="3" t="s">
        <v>0</v>
      </c>
      <c r="I5" s="3"/>
      <c r="J5" s="3"/>
      <c r="N5">
        <f>AVERAGE(K6:M6)</f>
        <v>0.28377774504699116</v>
      </c>
    </row>
    <row r="6" spans="2:24" x14ac:dyDescent="0.3">
      <c r="B6" s="4" t="s">
        <v>1</v>
      </c>
      <c r="C6" s="5" t="s">
        <v>2</v>
      </c>
      <c r="D6">
        <v>414.31159422112501</v>
      </c>
      <c r="E6">
        <v>403.25049017475004</v>
      </c>
      <c r="F6">
        <v>472.09626921225004</v>
      </c>
      <c r="H6">
        <v>1589.8956084383251</v>
      </c>
      <c r="I6">
        <v>1501.10010816315</v>
      </c>
      <c r="J6">
        <v>1465.6542903253874</v>
      </c>
      <c r="K6">
        <f>D6/H6</f>
        <v>0.26059043878238181</v>
      </c>
      <c r="L6">
        <f t="shared" ref="L6:M6" si="0">E6/I6</f>
        <v>0.26863664054237879</v>
      </c>
      <c r="M6">
        <f t="shared" si="0"/>
        <v>0.32210615581621282</v>
      </c>
      <c r="N6">
        <f>K6/$N$5</f>
        <v>0.91829061062991491</v>
      </c>
      <c r="O6">
        <f t="shared" ref="O6:P6" si="1">L6/$N$5</f>
        <v>0.94664449637477688</v>
      </c>
      <c r="P6">
        <f t="shared" si="1"/>
        <v>1.135064892995308</v>
      </c>
      <c r="S6">
        <v>0.91829061062991491</v>
      </c>
      <c r="T6">
        <v>0.94664449637477688</v>
      </c>
      <c r="U6">
        <v>1.135064892995308</v>
      </c>
      <c r="V6">
        <v>2.1947083154634019</v>
      </c>
      <c r="W6">
        <v>1.7093409298739499</v>
      </c>
      <c r="X6">
        <v>1.6414433924305032</v>
      </c>
    </row>
    <row r="7" spans="2:24" x14ac:dyDescent="0.3">
      <c r="B7" s="3"/>
      <c r="C7" s="5" t="s">
        <v>3</v>
      </c>
      <c r="D7">
        <v>969.91613165312503</v>
      </c>
      <c r="E7">
        <v>764.23783967887493</v>
      </c>
      <c r="F7">
        <v>720.40929446812504</v>
      </c>
      <c r="H7">
        <v>1557.324227582355</v>
      </c>
      <c r="I7">
        <v>1575.5112616731751</v>
      </c>
      <c r="J7">
        <v>1546.5895231029751</v>
      </c>
      <c r="K7">
        <f t="shared" ref="K7:K9" si="2">D7/H7</f>
        <v>0.62280937679808468</v>
      </c>
      <c r="L7">
        <f t="shared" ref="L7:L9" si="3">E7/I7</f>
        <v>0.48507291459615653</v>
      </c>
      <c r="M7">
        <f t="shared" ref="M7:M9" si="4">F7/J7</f>
        <v>0.4658051045262116</v>
      </c>
      <c r="N7">
        <f t="shared" ref="N7:N9" si="5">K7/$N$5</f>
        <v>2.1947083154634019</v>
      </c>
      <c r="O7">
        <f t="shared" ref="O7:O9" si="6">L7/$N$5</f>
        <v>1.7093409298739499</v>
      </c>
      <c r="P7">
        <f t="shared" ref="P7:P9" si="7">M7/$N$5</f>
        <v>1.6414433924305032</v>
      </c>
      <c r="S7">
        <v>0.98777364711169025</v>
      </c>
      <c r="T7">
        <v>1.0213061160501453</v>
      </c>
      <c r="U7">
        <v>0.86472036819067455</v>
      </c>
      <c r="V7">
        <v>1.1975729252329006</v>
      </c>
      <c r="W7">
        <v>1.1605168371381165</v>
      </c>
      <c r="X7">
        <v>1.2169866277208727</v>
      </c>
    </row>
    <row r="8" spans="2:24" x14ac:dyDescent="0.3">
      <c r="B8" s="4" t="s">
        <v>4</v>
      </c>
      <c r="C8" s="5" t="s">
        <v>2</v>
      </c>
      <c r="D8">
        <v>422.01828624562501</v>
      </c>
      <c r="E8">
        <v>443.44405599300001</v>
      </c>
      <c r="F8">
        <v>379.78953492387501</v>
      </c>
      <c r="H8">
        <v>1505.55110080752</v>
      </c>
      <c r="I8">
        <v>1530.0462959378549</v>
      </c>
      <c r="J8">
        <v>1547.7078005073749</v>
      </c>
      <c r="K8">
        <f t="shared" si="2"/>
        <v>0.28030817819419784</v>
      </c>
      <c r="L8">
        <f t="shared" si="3"/>
        <v>0.28982394661541089</v>
      </c>
      <c r="M8">
        <f t="shared" si="4"/>
        <v>0.24538839618135355</v>
      </c>
      <c r="N8">
        <f t="shared" si="5"/>
        <v>0.98777364711169025</v>
      </c>
      <c r="O8">
        <f t="shared" si="6"/>
        <v>1.0213061160501453</v>
      </c>
      <c r="P8">
        <f t="shared" si="7"/>
        <v>0.86472036819067455</v>
      </c>
    </row>
    <row r="9" spans="2:24" x14ac:dyDescent="0.3">
      <c r="B9" s="3"/>
      <c r="C9" s="5" t="s">
        <v>3</v>
      </c>
      <c r="D9">
        <v>536.19278824162507</v>
      </c>
      <c r="E9">
        <v>493.69948024687494</v>
      </c>
      <c r="F9">
        <v>520.60340241437495</v>
      </c>
      <c r="H9">
        <v>1577.7589998448047</v>
      </c>
      <c r="I9">
        <v>1499.1078933707249</v>
      </c>
      <c r="J9">
        <v>1507.4498139377627</v>
      </c>
      <c r="K9">
        <f t="shared" si="2"/>
        <v>0.33984454425192145</v>
      </c>
      <c r="L9">
        <f t="shared" si="3"/>
        <v>0.32932885113212096</v>
      </c>
      <c r="M9">
        <f t="shared" si="4"/>
        <v>0.34535372096697137</v>
      </c>
      <c r="N9">
        <f t="shared" si="5"/>
        <v>1.1975729252329006</v>
      </c>
      <c r="O9">
        <f t="shared" si="6"/>
        <v>1.1605168371381165</v>
      </c>
      <c r="P9">
        <f t="shared" si="7"/>
        <v>1.2169866277208727</v>
      </c>
    </row>
    <row r="11" spans="2:24" ht="15.75" x14ac:dyDescent="0.4">
      <c r="C11" s="1"/>
      <c r="D11" s="2" t="s">
        <v>6</v>
      </c>
      <c r="E11" s="3"/>
      <c r="F11" s="3"/>
      <c r="H11" s="3" t="s">
        <v>0</v>
      </c>
      <c r="I11" s="3"/>
      <c r="J11" s="3"/>
      <c r="N11">
        <f>AVERAGE(K12:M12)</f>
        <v>0.26855680538861681</v>
      </c>
    </row>
    <row r="12" spans="2:24" x14ac:dyDescent="0.3">
      <c r="B12" s="4" t="s">
        <v>1</v>
      </c>
      <c r="C12" s="5" t="s">
        <v>2</v>
      </c>
      <c r="D12">
        <v>448.49145575163749</v>
      </c>
      <c r="E12">
        <v>393.59601451006876</v>
      </c>
      <c r="F12">
        <v>383.08796566601251</v>
      </c>
      <c r="H12">
        <v>1589.8956084383251</v>
      </c>
      <c r="I12">
        <v>1501.10010816315</v>
      </c>
      <c r="J12">
        <v>1465.6542903253874</v>
      </c>
      <c r="K12">
        <f>D12/H12</f>
        <v>0.28208861850506539</v>
      </c>
      <c r="L12">
        <f t="shared" ref="L12:M12" si="8">E12/I12</f>
        <v>0.2622050404031348</v>
      </c>
      <c r="M12">
        <f t="shared" si="8"/>
        <v>0.26137675725765031</v>
      </c>
      <c r="N12">
        <f>K12/$N$11</f>
        <v>1.0503871540207939</v>
      </c>
      <c r="O12">
        <f t="shared" ref="O12:P12" si="9">L12/$N$11</f>
        <v>0.97634852344817458</v>
      </c>
      <c r="P12">
        <f t="shared" si="9"/>
        <v>0.97326432253103179</v>
      </c>
      <c r="S12">
        <v>1.0503871540207939</v>
      </c>
      <c r="T12">
        <v>0.97634852344817458</v>
      </c>
      <c r="U12">
        <v>0.97326432253103179</v>
      </c>
      <c r="V12">
        <v>1.6363933668374948</v>
      </c>
      <c r="W12">
        <v>1.9531847095427135</v>
      </c>
      <c r="X12">
        <v>1.7479979396198793</v>
      </c>
    </row>
    <row r="13" spans="2:24" x14ac:dyDescent="0.3">
      <c r="B13" s="3"/>
      <c r="C13" s="5" t="s">
        <v>3</v>
      </c>
      <c r="D13">
        <v>684.38882974471881</v>
      </c>
      <c r="E13">
        <v>826.42032507046872</v>
      </c>
      <c r="F13">
        <v>726.02594769493112</v>
      </c>
      <c r="H13">
        <v>1557.324227582355</v>
      </c>
      <c r="I13">
        <v>1575.5112616731751</v>
      </c>
      <c r="J13">
        <v>1546.5895231029751</v>
      </c>
      <c r="K13">
        <f t="shared" ref="K13:K15" si="10">D13/H13</f>
        <v>0.43946457495700053</v>
      </c>
      <c r="L13">
        <f t="shared" ref="L13:L15" si="11">E13/I13</f>
        <v>0.52454104592868456</v>
      </c>
      <c r="M13">
        <f t="shared" ref="M13:M15" si="12">F13/J13</f>
        <v>0.46943674249019907</v>
      </c>
      <c r="N13">
        <f t="shared" ref="N13:N15" si="13">K13/$N$11</f>
        <v>1.6363933668374948</v>
      </c>
      <c r="O13">
        <f t="shared" ref="O13:O15" si="14">L13/$N$11</f>
        <v>1.9531847095427135</v>
      </c>
      <c r="P13">
        <f t="shared" ref="P13:P15" si="15">M13/$N$11</f>
        <v>1.7479979396198793</v>
      </c>
      <c r="S13">
        <v>1.0407445092343581</v>
      </c>
      <c r="T13">
        <v>0.97569513801977248</v>
      </c>
      <c r="U13">
        <v>1.0015022120192243</v>
      </c>
      <c r="V13">
        <v>0.94301707945825475</v>
      </c>
      <c r="W13">
        <v>1.2652475957279221</v>
      </c>
      <c r="X13">
        <v>1.1585299103134323</v>
      </c>
    </row>
    <row r="14" spans="2:24" x14ac:dyDescent="0.3">
      <c r="B14" s="4" t="s">
        <v>4</v>
      </c>
      <c r="C14" s="5" t="s">
        <v>2</v>
      </c>
      <c r="D14">
        <v>420.80005817768102</v>
      </c>
      <c r="E14">
        <v>400.91737193334376</v>
      </c>
      <c r="F14">
        <v>416.27185319335001</v>
      </c>
      <c r="H14">
        <v>1505.55110080752</v>
      </c>
      <c r="I14">
        <v>1530.0462959378549</v>
      </c>
      <c r="J14">
        <v>1547.7078005073749</v>
      </c>
      <c r="K14">
        <f t="shared" si="10"/>
        <v>0.27949902062572302</v>
      </c>
      <c r="L14">
        <f t="shared" si="11"/>
        <v>0.26202956929979565</v>
      </c>
      <c r="M14">
        <f t="shared" si="12"/>
        <v>0.26896023464951607</v>
      </c>
      <c r="N14">
        <f t="shared" si="13"/>
        <v>1.0407445092343581</v>
      </c>
      <c r="O14">
        <f t="shared" si="14"/>
        <v>0.97569513801977248</v>
      </c>
      <c r="P14">
        <f t="shared" si="15"/>
        <v>1.0015022120192243</v>
      </c>
    </row>
    <row r="15" spans="2:24" x14ac:dyDescent="0.3">
      <c r="B15" s="3"/>
      <c r="C15" s="5" t="s">
        <v>3</v>
      </c>
      <c r="D15">
        <v>399.5732322936563</v>
      </c>
      <c r="E15">
        <v>509.38314882954381</v>
      </c>
      <c r="F15">
        <v>469.01450623453115</v>
      </c>
      <c r="H15">
        <v>1577.7589998448047</v>
      </c>
      <c r="I15">
        <v>1499.1078933707249</v>
      </c>
      <c r="J15">
        <v>1507.4498139377627</v>
      </c>
      <c r="K15">
        <f t="shared" si="10"/>
        <v>0.25325365428621233</v>
      </c>
      <c r="L15">
        <f t="shared" si="11"/>
        <v>0.33979085233431888</v>
      </c>
      <c r="M15">
        <f t="shared" si="12"/>
        <v>0.31113109166093611</v>
      </c>
      <c r="N15">
        <f t="shared" si="13"/>
        <v>0.94301707945825475</v>
      </c>
      <c r="O15">
        <f t="shared" si="14"/>
        <v>1.2652475957279221</v>
      </c>
      <c r="P15">
        <f t="shared" si="15"/>
        <v>1.1585299103134323</v>
      </c>
    </row>
  </sheetData>
  <mergeCells count="8">
    <mergeCell ref="B12:B13"/>
    <mergeCell ref="B14:B15"/>
    <mergeCell ref="D5:F5"/>
    <mergeCell ref="H5:J5"/>
    <mergeCell ref="B6:B7"/>
    <mergeCell ref="B8:B9"/>
    <mergeCell ref="D11:F11"/>
    <mergeCell ref="H11:J11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2018-12-21T05:47:40Z</dcterms:modified>
</cp:coreProperties>
</file>