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9B2D272B-F2AF-442D-8AD6-1751485709B7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P17" i="1" l="1"/>
  <c r="Q17" i="1"/>
  <c r="R17" i="1"/>
  <c r="T17" i="1"/>
  <c r="U17" i="1"/>
  <c r="P18" i="1"/>
  <c r="Q18" i="1"/>
  <c r="R18" i="1"/>
  <c r="T18" i="1"/>
  <c r="U18" i="1"/>
  <c r="P19" i="1"/>
  <c r="Q19" i="1"/>
  <c r="R19" i="1"/>
  <c r="T19" i="1"/>
  <c r="U19" i="1"/>
  <c r="P20" i="1"/>
  <c r="Q20" i="1"/>
  <c r="R20" i="1"/>
  <c r="T20" i="1"/>
  <c r="U20" i="1"/>
  <c r="P21" i="1"/>
  <c r="Q21" i="1"/>
  <c r="R21" i="1"/>
  <c r="T21" i="1"/>
  <c r="U21" i="1"/>
  <c r="P22" i="1"/>
  <c r="Q22" i="1"/>
  <c r="R22" i="1"/>
  <c r="T22" i="1"/>
  <c r="U22" i="1"/>
  <c r="P23" i="1"/>
  <c r="Q23" i="1"/>
  <c r="R23" i="1"/>
  <c r="T23" i="1"/>
  <c r="U23" i="1"/>
  <c r="Q16" i="1"/>
  <c r="R16" i="1"/>
  <c r="T16" i="1"/>
  <c r="U16" i="1"/>
  <c r="P16" i="1"/>
  <c r="O15" i="1"/>
  <c r="P7" i="1" l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Q6" i="1"/>
  <c r="P6" i="1"/>
  <c r="R7" i="1" l="1"/>
  <c r="S7" i="1"/>
  <c r="S17" i="1" s="1"/>
  <c r="T7" i="1"/>
  <c r="U7" i="1"/>
  <c r="R8" i="1"/>
  <c r="S8" i="1"/>
  <c r="S18" i="1" s="1"/>
  <c r="T8" i="1"/>
  <c r="U8" i="1"/>
  <c r="R9" i="1"/>
  <c r="S9" i="1"/>
  <c r="S19" i="1" s="1"/>
  <c r="T9" i="1"/>
  <c r="U9" i="1"/>
  <c r="R10" i="1"/>
  <c r="S10" i="1"/>
  <c r="S20" i="1" s="1"/>
  <c r="T10" i="1"/>
  <c r="U10" i="1"/>
  <c r="R11" i="1"/>
  <c r="S11" i="1"/>
  <c r="S21" i="1" s="1"/>
  <c r="T11" i="1"/>
  <c r="U11" i="1"/>
  <c r="R12" i="1"/>
  <c r="S12" i="1"/>
  <c r="S22" i="1" s="1"/>
  <c r="T12" i="1"/>
  <c r="U12" i="1"/>
  <c r="R13" i="1"/>
  <c r="S13" i="1"/>
  <c r="S23" i="1" s="1"/>
  <c r="T13" i="1"/>
  <c r="U13" i="1"/>
  <c r="U6" i="1"/>
  <c r="T6" i="1"/>
  <c r="S6" i="1"/>
  <c r="S16" i="1" s="1"/>
  <c r="R6" i="1"/>
</calcChain>
</file>

<file path=xl/sharedStrings.xml><?xml version="1.0" encoding="utf-8"?>
<sst xmlns="http://schemas.openxmlformats.org/spreadsheetml/2006/main" count="32" uniqueCount="12">
  <si>
    <t>AdLacZ</t>
    <phoneticPr fontId="1" type="noConversion"/>
  </si>
  <si>
    <t>Area</t>
    <phoneticPr fontId="1" type="noConversion"/>
  </si>
  <si>
    <t>IOD</t>
    <phoneticPr fontId="1" type="noConversion"/>
  </si>
  <si>
    <t>Fluorescence intensity</t>
    <phoneticPr fontId="1" type="noConversion"/>
  </si>
  <si>
    <t>AdUCP2</t>
    <phoneticPr fontId="1" type="noConversion"/>
  </si>
  <si>
    <t>AdlacZ+H</t>
    <phoneticPr fontId="1" type="noConversion"/>
  </si>
  <si>
    <t>AdUCP2+H</t>
    <phoneticPr fontId="1" type="noConversion"/>
  </si>
  <si>
    <t>Hypoxia</t>
    <phoneticPr fontId="1" type="noConversion"/>
  </si>
  <si>
    <t>lacZ+mdivi</t>
    <phoneticPr fontId="1" type="noConversion"/>
  </si>
  <si>
    <t>Ad-UCP2+mdivi</t>
    <phoneticPr fontId="1" type="noConversion"/>
  </si>
  <si>
    <t>lacZ+mdivi</t>
  </si>
  <si>
    <t>Ad-UCP2+mdivi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</si>
</sst>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D23"/>
  <sheetViews>
    <sheetView tabSelected="1" workbookViewId="0">
      <selection activeCell="X21" sqref="X21"/>
    </sheetView>
  </sheetViews>
  <sheetFormatPr defaultRowHeight="13.5" x14ac:dyDescent="0.3"/>
  <cols>
    <col min="7" max="7" width="9.46484375" bestFit="1" customWidth="1"/>
    <col min="17" max="17" width="12.1328125" customWidth="1"/>
    <col min="19" max="19" width="11.73046875" customWidth="1"/>
    <col min="21" max="21" width="12.3984375" customWidth="1"/>
  </cols>
  <sheetData>
    <row r="3" spans="1:30" x14ac:dyDescent="0.3">
      <c r="F3" s="2" t="s">
        <v>7</v>
      </c>
      <c r="G3" s="2"/>
      <c r="H3" s="2"/>
      <c r="I3" s="2"/>
      <c r="O3" s="1" t="s">
        <v>3</v>
      </c>
    </row>
    <row r="4" spans="1:30" x14ac:dyDescent="0.3">
      <c r="B4" s="2" t="s">
        <v>0</v>
      </c>
      <c r="C4" s="2"/>
      <c r="D4" s="2" t="s">
        <v>5</v>
      </c>
      <c r="E4" s="2"/>
      <c r="F4" s="2" t="s">
        <v>8</v>
      </c>
      <c r="G4" s="2"/>
      <c r="H4" s="2" t="s">
        <v>9</v>
      </c>
      <c r="I4" s="2"/>
      <c r="J4" s="2" t="s">
        <v>4</v>
      </c>
      <c r="K4" s="2"/>
      <c r="L4" s="2" t="s">
        <v>6</v>
      </c>
      <c r="M4" s="2"/>
      <c r="P4" t="s">
        <v>0</v>
      </c>
      <c r="Q4" t="s">
        <v>5</v>
      </c>
      <c r="R4" t="s">
        <v>10</v>
      </c>
      <c r="S4" t="s">
        <v>11</v>
      </c>
      <c r="T4" t="s">
        <v>4</v>
      </c>
      <c r="U4" t="s">
        <v>6</v>
      </c>
    </row>
    <row r="5" spans="1:30" x14ac:dyDescent="0.3">
      <c r="B5" t="s">
        <v>1</v>
      </c>
      <c r="C5" t="s">
        <v>2</v>
      </c>
      <c r="D5" t="s">
        <v>1</v>
      </c>
      <c r="E5" t="s">
        <v>2</v>
      </c>
      <c r="F5" t="s">
        <v>1</v>
      </c>
      <c r="G5" t="s">
        <v>2</v>
      </c>
      <c r="H5" t="s">
        <v>1</v>
      </c>
      <c r="I5" t="s">
        <v>2</v>
      </c>
      <c r="J5" t="s">
        <v>1</v>
      </c>
      <c r="K5" t="s">
        <v>2</v>
      </c>
      <c r="L5" t="s">
        <v>1</v>
      </c>
      <c r="M5" t="s">
        <v>2</v>
      </c>
    </row>
    <row r="6" spans="1:30" x14ac:dyDescent="0.3">
      <c r="A6">
        <v>1</v>
      </c>
      <c r="B6">
        <v>145013</v>
      </c>
      <c r="C6">
        <v>937959</v>
      </c>
      <c r="D6">
        <v>199548</v>
      </c>
      <c r="E6">
        <v>1276961</v>
      </c>
      <c r="F6">
        <v>119064</v>
      </c>
      <c r="G6">
        <v>901808</v>
      </c>
      <c r="H6">
        <v>127483</v>
      </c>
      <c r="I6">
        <v>670000</v>
      </c>
      <c r="J6">
        <v>163550</v>
      </c>
      <c r="K6">
        <v>726444</v>
      </c>
      <c r="L6">
        <v>122407</v>
      </c>
      <c r="M6">
        <v>1133312</v>
      </c>
      <c r="O6">
        <v>1</v>
      </c>
      <c r="P6">
        <f>C6/B6</f>
        <v>6.4681028597436088</v>
      </c>
      <c r="Q6">
        <f>E6/D6</f>
        <v>6.3992673441978871</v>
      </c>
      <c r="R6">
        <f>G6/F6</f>
        <v>7.5741449976483235</v>
      </c>
      <c r="S6">
        <f>I6/H6</f>
        <v>5.255602707812022</v>
      </c>
      <c r="T6">
        <f>K6/J6</f>
        <v>4.4417242433506576</v>
      </c>
      <c r="U6">
        <f>M6/L6</f>
        <v>9.258555474768599</v>
      </c>
    </row>
    <row r="7" spans="1:30" x14ac:dyDescent="0.3">
      <c r="A7">
        <v>2</v>
      </c>
      <c r="B7">
        <v>159605</v>
      </c>
      <c r="C7">
        <v>950330</v>
      </c>
      <c r="D7">
        <v>186667</v>
      </c>
      <c r="E7">
        <v>1612860</v>
      </c>
      <c r="F7">
        <v>181794</v>
      </c>
      <c r="G7">
        <v>1336308</v>
      </c>
      <c r="H7">
        <v>136473</v>
      </c>
      <c r="I7">
        <v>779902</v>
      </c>
      <c r="J7">
        <v>137361</v>
      </c>
      <c r="K7">
        <v>810101</v>
      </c>
      <c r="L7">
        <v>150417</v>
      </c>
      <c r="M7">
        <v>986664</v>
      </c>
      <c r="O7">
        <v>2</v>
      </c>
      <c r="P7">
        <f t="shared" ref="P7:P13" si="0">C7/B7</f>
        <v>5.9542620845211616</v>
      </c>
      <c r="Q7">
        <f t="shared" ref="Q7:Q13" si="1">E7/D7</f>
        <v>8.640305999453572</v>
      </c>
      <c r="R7">
        <f t="shared" ref="R7:R13" si="2">G7/F7</f>
        <v>7.3506716393280307</v>
      </c>
      <c r="S7">
        <f t="shared" ref="S7:S13" si="3">I7/H7</f>
        <v>5.714698145420706</v>
      </c>
      <c r="T7">
        <f t="shared" ref="T7:T13" si="4">K7/J7</f>
        <v>5.8976055794585074</v>
      </c>
      <c r="U7">
        <f t="shared" ref="U7:U13" si="5">M7/L7</f>
        <v>6.5595245218293146</v>
      </c>
    </row>
    <row r="8" spans="1:30" x14ac:dyDescent="0.3">
      <c r="A8">
        <v>3</v>
      </c>
      <c r="B8">
        <v>188804</v>
      </c>
      <c r="C8">
        <v>730320</v>
      </c>
      <c r="D8">
        <v>106675</v>
      </c>
      <c r="E8">
        <v>1491820</v>
      </c>
      <c r="F8">
        <v>191055</v>
      </c>
      <c r="G8">
        <v>937345</v>
      </c>
      <c r="H8">
        <v>134928</v>
      </c>
      <c r="I8">
        <v>780101</v>
      </c>
      <c r="J8">
        <v>152366</v>
      </c>
      <c r="K8">
        <v>899899</v>
      </c>
      <c r="L8">
        <v>143316</v>
      </c>
      <c r="M8">
        <v>995967</v>
      </c>
      <c r="O8">
        <v>3</v>
      </c>
      <c r="P8">
        <f t="shared" si="0"/>
        <v>3.8681383868985826</v>
      </c>
      <c r="Q8">
        <f t="shared" si="1"/>
        <v>13.984719943754394</v>
      </c>
      <c r="R8">
        <f t="shared" si="2"/>
        <v>4.9061526785480618</v>
      </c>
      <c r="S8">
        <f t="shared" si="3"/>
        <v>5.7816094509664415</v>
      </c>
      <c r="T8">
        <f t="shared" si="4"/>
        <v>5.9061667301103924</v>
      </c>
      <c r="U8">
        <f t="shared" si="5"/>
        <v>6.949447375031399</v>
      </c>
    </row>
    <row r="9" spans="1:30" x14ac:dyDescent="0.3">
      <c r="A9">
        <v>4</v>
      </c>
      <c r="B9">
        <v>159505</v>
      </c>
      <c r="C9">
        <v>1023330</v>
      </c>
      <c r="D9">
        <v>176566</v>
      </c>
      <c r="E9">
        <v>1792860</v>
      </c>
      <c r="F9">
        <v>162064</v>
      </c>
      <c r="G9">
        <v>1036355</v>
      </c>
      <c r="H9">
        <v>140293</v>
      </c>
      <c r="I9">
        <v>780101</v>
      </c>
      <c r="J9">
        <v>119361</v>
      </c>
      <c r="K9">
        <v>826449</v>
      </c>
      <c r="L9">
        <v>115062</v>
      </c>
      <c r="M9">
        <v>1031391</v>
      </c>
      <c r="O9">
        <v>4</v>
      </c>
      <c r="P9">
        <f t="shared" si="0"/>
        <v>6.4156609510673643</v>
      </c>
      <c r="Q9">
        <f t="shared" si="1"/>
        <v>10.154050043609756</v>
      </c>
      <c r="R9">
        <f t="shared" si="2"/>
        <v>6.3947267746075624</v>
      </c>
      <c r="S9">
        <f t="shared" si="3"/>
        <v>5.5605126414004973</v>
      </c>
      <c r="T9">
        <f t="shared" si="4"/>
        <v>6.9239450071631437</v>
      </c>
      <c r="U9">
        <f t="shared" si="5"/>
        <v>8.9637847421390209</v>
      </c>
    </row>
    <row r="10" spans="1:30" x14ac:dyDescent="0.3">
      <c r="A10">
        <v>5</v>
      </c>
      <c r="B10">
        <v>153098</v>
      </c>
      <c r="C10">
        <v>885868</v>
      </c>
      <c r="D10">
        <v>95625</v>
      </c>
      <c r="E10">
        <v>1037341</v>
      </c>
      <c r="F10">
        <v>113692</v>
      </c>
      <c r="G10">
        <v>437265</v>
      </c>
      <c r="H10">
        <v>148203</v>
      </c>
      <c r="I10">
        <v>780101</v>
      </c>
      <c r="J10">
        <v>153504</v>
      </c>
      <c r="K10">
        <v>1181788</v>
      </c>
      <c r="L10">
        <v>136943</v>
      </c>
      <c r="M10">
        <v>1106866</v>
      </c>
      <c r="O10">
        <v>5</v>
      </c>
      <c r="P10">
        <f t="shared" si="0"/>
        <v>5.7862806829612401</v>
      </c>
      <c r="Q10">
        <f t="shared" si="1"/>
        <v>10.84801045751634</v>
      </c>
      <c r="R10">
        <f t="shared" si="2"/>
        <v>3.8460489744221231</v>
      </c>
      <c r="S10">
        <f t="shared" si="3"/>
        <v>5.2637328529112093</v>
      </c>
      <c r="T10">
        <f t="shared" si="4"/>
        <v>7.6987440066708359</v>
      </c>
      <c r="U10">
        <f t="shared" si="5"/>
        <v>8.0826767341156547</v>
      </c>
    </row>
    <row r="11" spans="1:30" x14ac:dyDescent="0.3">
      <c r="A11">
        <v>6</v>
      </c>
      <c r="B11">
        <v>139299</v>
      </c>
      <c r="C11">
        <v>832322</v>
      </c>
      <c r="D11">
        <v>107025</v>
      </c>
      <c r="E11">
        <v>1703811</v>
      </c>
      <c r="F11">
        <v>153565</v>
      </c>
      <c r="G11">
        <v>556195</v>
      </c>
      <c r="H11">
        <v>149203</v>
      </c>
      <c r="I11">
        <v>845456</v>
      </c>
      <c r="J11">
        <v>127459</v>
      </c>
      <c r="K11">
        <v>1246265</v>
      </c>
      <c r="L11">
        <v>142226</v>
      </c>
      <c r="M11">
        <v>1106866</v>
      </c>
      <c r="O11">
        <v>6</v>
      </c>
      <c r="P11">
        <f t="shared" si="0"/>
        <v>5.9750751979554773</v>
      </c>
      <c r="Q11">
        <f t="shared" si="1"/>
        <v>15.919747722494744</v>
      </c>
      <c r="R11">
        <f t="shared" si="2"/>
        <v>3.6218864975743172</v>
      </c>
      <c r="S11">
        <f t="shared" si="3"/>
        <v>5.6664812369724471</v>
      </c>
      <c r="T11">
        <f t="shared" si="4"/>
        <v>9.7777716755976432</v>
      </c>
      <c r="U11">
        <f t="shared" si="5"/>
        <v>7.7824448413089025</v>
      </c>
    </row>
    <row r="12" spans="1:30" x14ac:dyDescent="0.3">
      <c r="A12">
        <v>7</v>
      </c>
      <c r="B12">
        <v>159669</v>
      </c>
      <c r="C12">
        <v>1023332</v>
      </c>
      <c r="D12">
        <v>189596</v>
      </c>
      <c r="E12">
        <v>967452</v>
      </c>
      <c r="F12">
        <v>151965</v>
      </c>
      <c r="G12">
        <v>960593</v>
      </c>
      <c r="H12">
        <v>138293</v>
      </c>
      <c r="I12">
        <v>900101</v>
      </c>
      <c r="J12">
        <v>173724</v>
      </c>
      <c r="K12">
        <v>826445</v>
      </c>
      <c r="L12">
        <v>143316</v>
      </c>
      <c r="M12">
        <v>1006866</v>
      </c>
      <c r="O12">
        <v>7</v>
      </c>
      <c r="P12">
        <f t="shared" si="0"/>
        <v>6.4090837920948962</v>
      </c>
      <c r="Q12">
        <f t="shared" si="1"/>
        <v>5.1027025886622077</v>
      </c>
      <c r="R12">
        <f t="shared" si="2"/>
        <v>6.3211463165860557</v>
      </c>
      <c r="S12">
        <f t="shared" si="3"/>
        <v>6.5086519201984192</v>
      </c>
      <c r="T12">
        <f t="shared" si="4"/>
        <v>4.7572298588565767</v>
      </c>
      <c r="U12">
        <f t="shared" si="5"/>
        <v>7.0254961065059032</v>
      </c>
    </row>
    <row r="13" spans="1:30" x14ac:dyDescent="0.3">
      <c r="A13">
        <v>8</v>
      </c>
      <c r="B13">
        <v>156795</v>
      </c>
      <c r="C13">
        <v>1005876</v>
      </c>
      <c r="D13">
        <v>175666</v>
      </c>
      <c r="E13">
        <v>1967466</v>
      </c>
      <c r="F13">
        <v>128784</v>
      </c>
      <c r="G13">
        <v>710899</v>
      </c>
      <c r="H13">
        <v>140293</v>
      </c>
      <c r="I13">
        <v>900101</v>
      </c>
      <c r="J13">
        <v>153499</v>
      </c>
      <c r="K13">
        <v>826445</v>
      </c>
      <c r="L13">
        <v>133316</v>
      </c>
      <c r="M13">
        <v>986664</v>
      </c>
      <c r="O13">
        <v>8</v>
      </c>
      <c r="P13">
        <f t="shared" si="0"/>
        <v>6.4152300774897162</v>
      </c>
      <c r="Q13">
        <f t="shared" si="1"/>
        <v>11.200038709824327</v>
      </c>
      <c r="R13">
        <f t="shared" si="2"/>
        <v>5.520087899117903</v>
      </c>
      <c r="S13">
        <f t="shared" si="3"/>
        <v>6.4158653674809152</v>
      </c>
      <c r="T13">
        <f t="shared" si="4"/>
        <v>5.3840415898474907</v>
      </c>
      <c r="U13">
        <f t="shared" si="5"/>
        <v>7.4009421224759215</v>
      </c>
    </row>
    <row r="15" spans="1:30" x14ac:dyDescent="0.3">
      <c r="O15">
        <f>AVERAGE(P6:P13)</f>
        <v>5.911479254091506</v>
      </c>
      <c r="P15" t="s">
        <v>0</v>
      </c>
      <c r="Q15" t="s">
        <v>5</v>
      </c>
      <c r="R15" t="s">
        <v>10</v>
      </c>
      <c r="S15" t="s">
        <v>11</v>
      </c>
      <c r="T15" t="s">
        <v>4</v>
      </c>
      <c r="U15" t="s">
        <v>6</v>
      </c>
    </row>
    <row r="16" spans="1:30" x14ac:dyDescent="0.3">
      <c r="O16">
        <v>1</v>
      </c>
      <c r="P16">
        <f>P6/$O$15</f>
        <v>1.0941597833176606</v>
      </c>
      <c r="Q16">
        <f t="shared" ref="Q16:U16" si="6">Q6/$O$15</f>
        <v>1.0825154025143147</v>
      </c>
      <c r="R16">
        <f t="shared" si="6"/>
        <v>1.2812605224666971</v>
      </c>
      <c r="S16" s="3">
        <f t="shared" si="6"/>
        <v>0.8890503513438649</v>
      </c>
      <c r="T16">
        <f t="shared" si="6"/>
        <v>0.75137271948918904</v>
      </c>
      <c r="U16">
        <f t="shared" si="6"/>
        <v>1.5661994361835043</v>
      </c>
      <c r="AB16">
        <v>1.1024380734461257</v>
      </c>
      <c r="AC16">
        <v>2.121638202224513</v>
      </c>
      <c r="AD16">
        <v>1.5950238537467076</v>
      </c>
    </row>
    <row r="17" spans="15:30" x14ac:dyDescent="0.3">
      <c r="O17">
        <v>2</v>
      </c>
      <c r="P17">
        <f t="shared" ref="P17:U17" si="7">P7/$O$15</f>
        <v>1.0072372461427559</v>
      </c>
      <c r="Q17">
        <f t="shared" si="7"/>
        <v>1.4616148730410186</v>
      </c>
      <c r="R17">
        <f t="shared" si="7"/>
        <v>1.2434572335241501</v>
      </c>
      <c r="S17" s="3">
        <f t="shared" si="7"/>
        <v>0.96671203598750655</v>
      </c>
      <c r="T17">
        <f t="shared" si="7"/>
        <v>0.99765309594491158</v>
      </c>
      <c r="U17">
        <f t="shared" si="7"/>
        <v>1.1096248908070308</v>
      </c>
      <c r="AB17">
        <v>1.4885145107524107</v>
      </c>
      <c r="AC17">
        <v>2.6255487309168068</v>
      </c>
      <c r="AD17">
        <v>1.1300464862004531</v>
      </c>
    </row>
    <row r="18" spans="15:30" x14ac:dyDescent="0.3">
      <c r="O18">
        <v>3</v>
      </c>
      <c r="P18">
        <f t="shared" ref="P18:U18" si="8">P8/$O$15</f>
        <v>0.65434356116894632</v>
      </c>
      <c r="Q18">
        <f t="shared" si="8"/>
        <v>2.3656887460232841</v>
      </c>
      <c r="R18">
        <f t="shared" si="8"/>
        <v>0.82993654678773865</v>
      </c>
      <c r="S18" s="3">
        <f t="shared" si="8"/>
        <v>0.97803091281506604</v>
      </c>
      <c r="T18">
        <f t="shared" si="8"/>
        <v>0.99910132070962832</v>
      </c>
      <c r="U18">
        <f t="shared" si="8"/>
        <v>1.175585175270891</v>
      </c>
      <c r="AB18">
        <v>2.4092270072846405</v>
      </c>
      <c r="AC18">
        <v>3.0389059054494685</v>
      </c>
      <c r="AD18">
        <v>1.197220707241003</v>
      </c>
    </row>
    <row r="19" spans="15:30" x14ac:dyDescent="0.3">
      <c r="O19">
        <v>4</v>
      </c>
      <c r="P19">
        <f t="shared" ref="P19:U19" si="9">P9/$O$15</f>
        <v>1.0852885843466167</v>
      </c>
      <c r="Q19">
        <f t="shared" si="9"/>
        <v>1.7176834438828223</v>
      </c>
      <c r="R19">
        <f t="shared" si="9"/>
        <v>1.0817473088790064</v>
      </c>
      <c r="S19" s="3">
        <f t="shared" si="9"/>
        <v>0.94062964655621606</v>
      </c>
      <c r="T19">
        <f t="shared" si="9"/>
        <v>1.1712711335950101</v>
      </c>
      <c r="U19">
        <f t="shared" si="9"/>
        <v>1.5163353125082737</v>
      </c>
      <c r="AB19">
        <v>1.7492957811650576</v>
      </c>
      <c r="AC19">
        <v>2.9226939049737752</v>
      </c>
      <c r="AD19">
        <v>1.5442420280923854</v>
      </c>
    </row>
    <row r="20" spans="15:30" x14ac:dyDescent="0.3">
      <c r="O20">
        <v>5</v>
      </c>
      <c r="P20">
        <f t="shared" ref="P20:U20" si="10">P10/$O$15</f>
        <v>0.9788211096159033</v>
      </c>
      <c r="Q20">
        <f t="shared" si="10"/>
        <v>1.8350754508709672</v>
      </c>
      <c r="R20">
        <f t="shared" si="10"/>
        <v>0.65060686320774297</v>
      </c>
      <c r="S20" s="3">
        <f t="shared" si="10"/>
        <v>0.890425666176199</v>
      </c>
      <c r="T20">
        <f t="shared" si="10"/>
        <v>1.3023379894875402</v>
      </c>
      <c r="U20">
        <f t="shared" si="10"/>
        <v>1.3672849699204137</v>
      </c>
      <c r="AB20">
        <v>1.8688482768814161</v>
      </c>
      <c r="AC20">
        <v>2.6504586880468954</v>
      </c>
      <c r="AD20">
        <v>1.3924485550873926</v>
      </c>
    </row>
    <row r="21" spans="15:30" x14ac:dyDescent="0.3">
      <c r="O21">
        <v>6</v>
      </c>
      <c r="P21">
        <f t="shared" ref="P21:U21" si="11">P11/$O$15</f>
        <v>1.0107580422987961</v>
      </c>
      <c r="Q21">
        <f t="shared" si="11"/>
        <v>2.6930226831932509</v>
      </c>
      <c r="R21">
        <f t="shared" si="11"/>
        <v>0.61268700132331588</v>
      </c>
      <c r="S21" s="3">
        <f t="shared" si="11"/>
        <v>0.95855554818204114</v>
      </c>
      <c r="T21">
        <f t="shared" si="11"/>
        <v>1.6540312932385179</v>
      </c>
      <c r="U21">
        <f t="shared" si="11"/>
        <v>1.316497023299616</v>
      </c>
      <c r="AB21">
        <v>2.7425852156103838</v>
      </c>
      <c r="AC21">
        <v>2.5926920928844779</v>
      </c>
      <c r="AD21">
        <v>1.3407259044009729</v>
      </c>
    </row>
    <row r="22" spans="15:30" x14ac:dyDescent="0.3">
      <c r="O22">
        <v>7</v>
      </c>
      <c r="P22">
        <f t="shared" ref="P22:U22" si="12">P12/$O$15</f>
        <v>1.0841759763698711</v>
      </c>
      <c r="Q22">
        <f t="shared" si="12"/>
        <v>0.8631854006982228</v>
      </c>
      <c r="R22">
        <f t="shared" si="12"/>
        <v>1.0693002622331809</v>
      </c>
      <c r="S22" s="3">
        <f t="shared" si="12"/>
        <v>1.1010191595772907</v>
      </c>
      <c r="T22">
        <f t="shared" si="12"/>
        <v>0.80474440565175964</v>
      </c>
      <c r="U22">
        <f t="shared" si="12"/>
        <v>1.1884497609702942</v>
      </c>
      <c r="AB22">
        <v>0.87907151063375943</v>
      </c>
      <c r="AC22">
        <v>2.8653036839014878</v>
      </c>
      <c r="AD22">
        <v>1.2103220534585182</v>
      </c>
    </row>
    <row r="23" spans="15:30" x14ac:dyDescent="0.3">
      <c r="O23">
        <v>8</v>
      </c>
      <c r="P23">
        <f t="shared" ref="P23:U23" si="13">P13/$O$15</f>
        <v>1.0852156967394497</v>
      </c>
      <c r="Q23">
        <f t="shared" si="13"/>
        <v>1.8946253938170308</v>
      </c>
      <c r="R23">
        <f t="shared" si="13"/>
        <v>0.93379130025657964</v>
      </c>
      <c r="S23" s="3">
        <f t="shared" si="13"/>
        <v>1.0853231639171039</v>
      </c>
      <c r="T23">
        <f t="shared" si="13"/>
        <v>0.91077738048747103</v>
      </c>
      <c r="U23">
        <f t="shared" si="13"/>
        <v>1.2519611089480718</v>
      </c>
      <c r="AB23">
        <v>1.929494180138591</v>
      </c>
      <c r="AC23">
        <v>1.7192827779357633</v>
      </c>
      <c r="AD23">
        <v>1.2750022676558967</v>
      </c>
    </row>
  </sheetData>
  <mergeCells count="7">
    <mergeCell ref="F3:I3"/>
    <mergeCell ref="L4:M4"/>
    <mergeCell ref="B4:C4"/>
    <mergeCell ref="D4:E4"/>
    <mergeCell ref="F4:G4"/>
    <mergeCell ref="H4:I4"/>
    <mergeCell ref="J4:K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2019-09-24T02:36:37Z</dcterms:modified>
</cp:coreProperties>
</file>