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filterPrivacy="1" defaultThemeVersion="124226"/>
  <xr:revisionPtr revIDLastSave="0" documentId="13_ncr:1_{7CE12452-9984-4FF1-9AB1-F5DC638BD7E4}" xr6:coauthVersionLast="40" xr6:coauthVersionMax="40" xr10:uidLastSave="{00000000-0000-0000-0000-000000000000}"/>
  <bookViews>
    <workbookView xWindow="240" yWindow="105" windowWidth="14805" windowHeight="801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R6" i="1" l="1"/>
  <c r="Q9" i="1" l="1"/>
  <c r="Q20" i="1" s="1"/>
  <c r="Q13" i="1"/>
  <c r="Q24" i="1" s="1"/>
  <c r="U6" i="1"/>
  <c r="U17" i="1" s="1"/>
  <c r="U7" i="1"/>
  <c r="U18" i="1" s="1"/>
  <c r="P18" i="1"/>
  <c r="Q18" i="1"/>
  <c r="S18" i="1"/>
  <c r="T18" i="1"/>
  <c r="P19" i="1"/>
  <c r="Q19" i="1"/>
  <c r="T19" i="1"/>
  <c r="P20" i="1"/>
  <c r="T20" i="1"/>
  <c r="P21" i="1"/>
  <c r="Q21" i="1"/>
  <c r="T21" i="1"/>
  <c r="P22" i="1"/>
  <c r="Q22" i="1"/>
  <c r="T22" i="1"/>
  <c r="P23" i="1"/>
  <c r="Q23" i="1"/>
  <c r="T23" i="1"/>
  <c r="P24" i="1"/>
  <c r="R24" i="1"/>
  <c r="T24" i="1"/>
  <c r="P25" i="1"/>
  <c r="Q25" i="1"/>
  <c r="T25" i="1"/>
  <c r="Q17" i="1"/>
  <c r="R17" i="1"/>
  <c r="T17" i="1"/>
  <c r="P17" i="1"/>
  <c r="O16" i="1"/>
  <c r="P7" i="1" l="1"/>
  <c r="Q7" i="1"/>
  <c r="R7" i="1"/>
  <c r="R18" i="1" s="1"/>
  <c r="S7" i="1"/>
  <c r="T7" i="1"/>
  <c r="P8" i="1"/>
  <c r="Q8" i="1"/>
  <c r="R8" i="1"/>
  <c r="R19" i="1" s="1"/>
  <c r="S8" i="1"/>
  <c r="S19" i="1" s="1"/>
  <c r="T8" i="1"/>
  <c r="U8" i="1"/>
  <c r="U19" i="1" s="1"/>
  <c r="P9" i="1"/>
  <c r="R9" i="1"/>
  <c r="R20" i="1" s="1"/>
  <c r="S9" i="1"/>
  <c r="S20" i="1" s="1"/>
  <c r="T9" i="1"/>
  <c r="U9" i="1"/>
  <c r="U20" i="1" s="1"/>
  <c r="P10" i="1"/>
  <c r="Q10" i="1"/>
  <c r="R10" i="1"/>
  <c r="R21" i="1" s="1"/>
  <c r="S10" i="1"/>
  <c r="S21" i="1" s="1"/>
  <c r="T10" i="1"/>
  <c r="U10" i="1"/>
  <c r="U21" i="1" s="1"/>
  <c r="P11" i="1"/>
  <c r="Q11" i="1"/>
  <c r="R11" i="1"/>
  <c r="R22" i="1" s="1"/>
  <c r="S11" i="1"/>
  <c r="S22" i="1" s="1"/>
  <c r="T11" i="1"/>
  <c r="U11" i="1"/>
  <c r="U22" i="1" s="1"/>
  <c r="P12" i="1"/>
  <c r="Q12" i="1"/>
  <c r="R12" i="1"/>
  <c r="R23" i="1" s="1"/>
  <c r="S12" i="1"/>
  <c r="S23" i="1" s="1"/>
  <c r="T12" i="1"/>
  <c r="U12" i="1"/>
  <c r="U23" i="1" s="1"/>
  <c r="P13" i="1"/>
  <c r="R13" i="1"/>
  <c r="S13" i="1"/>
  <c r="S24" i="1" s="1"/>
  <c r="T13" i="1"/>
  <c r="U13" i="1"/>
  <c r="U24" i="1" s="1"/>
  <c r="P14" i="1"/>
  <c r="Q14" i="1"/>
  <c r="R14" i="1"/>
  <c r="R25" i="1" s="1"/>
  <c r="S14" i="1"/>
  <c r="S25" i="1" s="1"/>
  <c r="T14" i="1"/>
  <c r="U14" i="1"/>
  <c r="U25" i="1" s="1"/>
  <c r="T6" i="1"/>
  <c r="S6" i="1"/>
  <c r="S17" i="1" s="1"/>
  <c r="Q6" i="1"/>
  <c r="P6" i="1"/>
</calcChain>
</file>

<file path=xl/sharedStrings.xml><?xml version="1.0" encoding="utf-8"?>
<sst xmlns="http://schemas.openxmlformats.org/spreadsheetml/2006/main" count="32" uniqueCount="12">
  <si>
    <t>AdLacZ</t>
    <phoneticPr fontId="1" type="noConversion"/>
  </si>
  <si>
    <t>Area</t>
    <phoneticPr fontId="1" type="noConversion"/>
  </si>
  <si>
    <t>IOD</t>
    <phoneticPr fontId="1" type="noConversion"/>
  </si>
  <si>
    <t>Fluorescence intensity</t>
    <phoneticPr fontId="1" type="noConversion"/>
  </si>
  <si>
    <t>AdUCP2</t>
    <phoneticPr fontId="1" type="noConversion"/>
  </si>
  <si>
    <t>AdlacZ+H</t>
    <phoneticPr fontId="1" type="noConversion"/>
  </si>
  <si>
    <t>AdUCP2+H</t>
    <phoneticPr fontId="1" type="noConversion"/>
  </si>
  <si>
    <t>lacZ+mdivi</t>
  </si>
  <si>
    <t>lacZ+mdivi</t>
    <phoneticPr fontId="1" type="noConversion"/>
  </si>
  <si>
    <t>Ad-UCP2+mdivi</t>
  </si>
  <si>
    <t>Ad-UCP2+mdivi</t>
    <phoneticPr fontId="1" type="noConversion"/>
  </si>
  <si>
    <t>Hypoxia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</si>
</sst>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2" borderId="0" xfId="0" applyFill="1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U25"/>
  <sheetViews>
    <sheetView tabSelected="1" workbookViewId="0">
      <selection activeCell="S17" sqref="S17:S25"/>
    </sheetView>
  </sheetViews>
  <sheetFormatPr defaultRowHeight="13.5" x14ac:dyDescent="0.3"/>
  <cols>
    <col min="7" max="7" width="9.46484375" bestFit="1" customWidth="1"/>
    <col min="17" max="17" width="12.1328125" customWidth="1"/>
    <col min="19" max="19" width="11.73046875" customWidth="1"/>
    <col min="21" max="21" width="12.3984375" customWidth="1"/>
  </cols>
  <sheetData>
    <row r="3" spans="1:21" x14ac:dyDescent="0.3">
      <c r="F3" s="2" t="s">
        <v>11</v>
      </c>
      <c r="G3" s="2"/>
      <c r="H3" s="2"/>
      <c r="I3" s="2"/>
      <c r="O3" s="1" t="s">
        <v>3</v>
      </c>
    </row>
    <row r="4" spans="1:21" x14ac:dyDescent="0.3">
      <c r="B4" s="2" t="s">
        <v>0</v>
      </c>
      <c r="C4" s="2"/>
      <c r="D4" s="2" t="s">
        <v>5</v>
      </c>
      <c r="E4" s="2"/>
      <c r="F4" s="2" t="s">
        <v>8</v>
      </c>
      <c r="G4" s="2"/>
      <c r="H4" s="2" t="s">
        <v>10</v>
      </c>
      <c r="I4" s="2"/>
      <c r="J4" s="2" t="s">
        <v>4</v>
      </c>
      <c r="K4" s="2"/>
      <c r="L4" s="2" t="s">
        <v>6</v>
      </c>
      <c r="M4" s="2"/>
      <c r="P4" t="s">
        <v>0</v>
      </c>
      <c r="Q4" t="s">
        <v>5</v>
      </c>
      <c r="R4" t="s">
        <v>7</v>
      </c>
      <c r="S4" t="s">
        <v>9</v>
      </c>
      <c r="T4" t="s">
        <v>4</v>
      </c>
      <c r="U4" t="s">
        <v>6</v>
      </c>
    </row>
    <row r="5" spans="1:21" x14ac:dyDescent="0.3">
      <c r="B5" t="s">
        <v>1</v>
      </c>
      <c r="C5" t="s">
        <v>2</v>
      </c>
      <c r="D5" t="s">
        <v>1</v>
      </c>
      <c r="E5" t="s">
        <v>2</v>
      </c>
      <c r="F5" t="s">
        <v>1</v>
      </c>
      <c r="G5" t="s">
        <v>2</v>
      </c>
      <c r="H5" t="s">
        <v>1</v>
      </c>
      <c r="I5" t="s">
        <v>2</v>
      </c>
      <c r="J5" t="s">
        <v>1</v>
      </c>
      <c r="K5" t="s">
        <v>2</v>
      </c>
      <c r="L5" t="s">
        <v>1</v>
      </c>
      <c r="M5" t="s">
        <v>2</v>
      </c>
    </row>
    <row r="6" spans="1:21" x14ac:dyDescent="0.3">
      <c r="A6">
        <v>1</v>
      </c>
      <c r="B6">
        <v>173573</v>
      </c>
      <c r="C6">
        <v>4013443</v>
      </c>
      <c r="D6">
        <v>69255</v>
      </c>
      <c r="E6">
        <v>835021</v>
      </c>
      <c r="F6">
        <v>148247</v>
      </c>
      <c r="G6">
        <v>3293847</v>
      </c>
      <c r="H6">
        <v>47483</v>
      </c>
      <c r="I6">
        <v>972837</v>
      </c>
      <c r="J6">
        <v>129302</v>
      </c>
      <c r="K6">
        <v>5029382</v>
      </c>
      <c r="L6">
        <v>49384</v>
      </c>
      <c r="M6">
        <v>929384</v>
      </c>
      <c r="O6">
        <v>1</v>
      </c>
      <c r="P6">
        <f>C6/B6</f>
        <v>23.122507532853611</v>
      </c>
      <c r="Q6">
        <f>E6/D6</f>
        <v>12.057194426395206</v>
      </c>
      <c r="R6">
        <f>G6/F6</f>
        <v>22.218641861218103</v>
      </c>
      <c r="S6">
        <f>I6/H6</f>
        <v>20.488111534654507</v>
      </c>
      <c r="T6">
        <f>K6/J6</f>
        <v>38.896397580857219</v>
      </c>
      <c r="U6">
        <f>M6/L6</f>
        <v>18.819536692046007</v>
      </c>
    </row>
    <row r="7" spans="1:21" x14ac:dyDescent="0.3">
      <c r="A7">
        <v>2</v>
      </c>
      <c r="B7">
        <v>147384</v>
      </c>
      <c r="C7">
        <v>3849342</v>
      </c>
      <c r="D7">
        <v>56374</v>
      </c>
      <c r="E7">
        <v>847392</v>
      </c>
      <c r="F7">
        <v>162839</v>
      </c>
      <c r="G7">
        <v>3728347</v>
      </c>
      <c r="H7">
        <v>36473</v>
      </c>
      <c r="I7">
        <v>582739</v>
      </c>
      <c r="J7">
        <v>192032</v>
      </c>
      <c r="K7">
        <v>2392837</v>
      </c>
      <c r="L7">
        <v>47394</v>
      </c>
      <c r="M7">
        <v>782736</v>
      </c>
      <c r="O7">
        <v>2</v>
      </c>
      <c r="P7">
        <f t="shared" ref="P7:P14" si="0">C7/B7</f>
        <v>26.11777397817945</v>
      </c>
      <c r="Q7">
        <f t="shared" ref="Q7:Q14" si="1">E7/D7</f>
        <v>15.031610316812715</v>
      </c>
      <c r="R7">
        <f t="shared" ref="R7:R14" si="2">G7/F7</f>
        <v>22.895909456579812</v>
      </c>
      <c r="S7">
        <f t="shared" ref="S7:S14" si="3">I7/H7</f>
        <v>15.977270857894881</v>
      </c>
      <c r="T7">
        <f t="shared" ref="T7:T14" si="4">K7/J7</f>
        <v>12.460615939010165</v>
      </c>
      <c r="U7">
        <f>M7/L7</f>
        <v>16.515508292188883</v>
      </c>
    </row>
    <row r="8" spans="1:21" x14ac:dyDescent="0.3">
      <c r="A8">
        <v>3</v>
      </c>
      <c r="B8">
        <v>162389</v>
      </c>
      <c r="C8">
        <v>3728302</v>
      </c>
      <c r="D8">
        <v>76382</v>
      </c>
      <c r="E8">
        <v>627382</v>
      </c>
      <c r="F8">
        <v>192038</v>
      </c>
      <c r="G8">
        <v>3029384</v>
      </c>
      <c r="H8">
        <v>34928</v>
      </c>
      <c r="I8">
        <v>882938</v>
      </c>
      <c r="J8">
        <v>201293</v>
      </c>
      <c r="K8">
        <v>4002837</v>
      </c>
      <c r="L8">
        <v>50293</v>
      </c>
      <c r="M8">
        <v>792039</v>
      </c>
      <c r="O8">
        <v>3</v>
      </c>
      <c r="P8">
        <f t="shared" si="0"/>
        <v>22.959079740622826</v>
      </c>
      <c r="Q8">
        <f t="shared" si="1"/>
        <v>8.213741457411432</v>
      </c>
      <c r="R8">
        <f t="shared" si="2"/>
        <v>15.774919547172955</v>
      </c>
      <c r="S8">
        <f t="shared" si="3"/>
        <v>25.278802107191936</v>
      </c>
      <c r="T8">
        <f t="shared" si="4"/>
        <v>19.885624438008275</v>
      </c>
      <c r="U8">
        <f t="shared" ref="U8:U14" si="5">M8/L8</f>
        <v>15.748493826178594</v>
      </c>
    </row>
    <row r="9" spans="1:21" x14ac:dyDescent="0.3">
      <c r="A9">
        <v>4</v>
      </c>
      <c r="B9">
        <v>129384</v>
      </c>
      <c r="C9">
        <v>4029342</v>
      </c>
      <c r="D9">
        <v>96273</v>
      </c>
      <c r="E9">
        <v>920392</v>
      </c>
      <c r="F9">
        <v>162739</v>
      </c>
      <c r="G9">
        <v>3428394</v>
      </c>
      <c r="H9">
        <v>40293</v>
      </c>
      <c r="I9">
        <v>982938</v>
      </c>
      <c r="J9">
        <v>172302</v>
      </c>
      <c r="K9">
        <v>4029387</v>
      </c>
      <c r="L9">
        <v>52039</v>
      </c>
      <c r="M9">
        <v>827463</v>
      </c>
      <c r="O9">
        <v>4</v>
      </c>
      <c r="P9">
        <f t="shared" si="0"/>
        <v>31.142506028566128</v>
      </c>
      <c r="Q9">
        <f>E9/D9</f>
        <v>9.5602297632773467</v>
      </c>
      <c r="R9">
        <f t="shared" si="2"/>
        <v>21.066824793073572</v>
      </c>
      <c r="S9">
        <f t="shared" si="3"/>
        <v>24.394758394758394</v>
      </c>
      <c r="T9">
        <f t="shared" si="4"/>
        <v>23.385607828115749</v>
      </c>
      <c r="U9">
        <f t="shared" si="5"/>
        <v>15.900824381713715</v>
      </c>
    </row>
    <row r="10" spans="1:21" x14ac:dyDescent="0.3">
      <c r="A10">
        <v>5</v>
      </c>
      <c r="B10">
        <v>163527</v>
      </c>
      <c r="C10">
        <v>5273823</v>
      </c>
      <c r="D10">
        <v>65332</v>
      </c>
      <c r="E10">
        <v>782930</v>
      </c>
      <c r="F10">
        <v>156332</v>
      </c>
      <c r="G10">
        <v>2829304</v>
      </c>
      <c r="H10">
        <v>48203</v>
      </c>
      <c r="I10">
        <v>882938</v>
      </c>
      <c r="J10">
        <v>123930</v>
      </c>
      <c r="K10">
        <v>3784726</v>
      </c>
      <c r="L10">
        <v>43920</v>
      </c>
      <c r="M10">
        <v>902938</v>
      </c>
      <c r="O10">
        <v>5</v>
      </c>
      <c r="P10">
        <f t="shared" si="0"/>
        <v>32.250472399053365</v>
      </c>
      <c r="Q10">
        <f t="shared" si="1"/>
        <v>11.983867017694239</v>
      </c>
      <c r="R10">
        <f t="shared" si="2"/>
        <v>18.098047744543663</v>
      </c>
      <c r="S10">
        <f t="shared" si="3"/>
        <v>18.31707570068253</v>
      </c>
      <c r="T10">
        <f t="shared" si="4"/>
        <v>30.539223755345759</v>
      </c>
      <c r="U10">
        <f t="shared" si="5"/>
        <v>20.558697632058287</v>
      </c>
    </row>
    <row r="11" spans="1:21" x14ac:dyDescent="0.3">
      <c r="A11">
        <v>6</v>
      </c>
      <c r="B11">
        <v>137482</v>
      </c>
      <c r="C11">
        <v>3940293</v>
      </c>
      <c r="D11">
        <v>76732</v>
      </c>
      <c r="E11">
        <v>729384</v>
      </c>
      <c r="F11">
        <v>142533</v>
      </c>
      <c r="G11">
        <v>2948234</v>
      </c>
      <c r="H11">
        <v>49203</v>
      </c>
      <c r="I11">
        <v>848293</v>
      </c>
      <c r="J11">
        <v>163803</v>
      </c>
      <c r="K11">
        <v>3849203</v>
      </c>
      <c r="L11">
        <v>39203</v>
      </c>
      <c r="M11">
        <v>902938</v>
      </c>
      <c r="O11">
        <v>6</v>
      </c>
      <c r="P11">
        <f t="shared" si="0"/>
        <v>28.660428274246811</v>
      </c>
      <c r="Q11">
        <f t="shared" si="1"/>
        <v>9.5056039201376219</v>
      </c>
      <c r="R11">
        <f t="shared" si="2"/>
        <v>20.684571292262142</v>
      </c>
      <c r="S11">
        <f t="shared" si="3"/>
        <v>17.240676381521453</v>
      </c>
      <c r="T11">
        <f t="shared" si="4"/>
        <v>23.498977430205795</v>
      </c>
      <c r="U11">
        <f t="shared" si="5"/>
        <v>23.032369971685842</v>
      </c>
    </row>
    <row r="12" spans="1:21" x14ac:dyDescent="0.3">
      <c r="A12">
        <v>7</v>
      </c>
      <c r="B12">
        <v>183747</v>
      </c>
      <c r="C12">
        <v>4203934</v>
      </c>
      <c r="D12">
        <v>59303</v>
      </c>
      <c r="E12">
        <v>920394</v>
      </c>
      <c r="F12">
        <v>162903</v>
      </c>
      <c r="G12">
        <v>3352632</v>
      </c>
      <c r="H12">
        <v>38293</v>
      </c>
      <c r="I12">
        <v>802938</v>
      </c>
      <c r="J12">
        <v>162203</v>
      </c>
      <c r="K12">
        <v>4029383</v>
      </c>
      <c r="L12">
        <v>40293</v>
      </c>
      <c r="M12">
        <v>802938</v>
      </c>
      <c r="O12">
        <v>7</v>
      </c>
      <c r="P12">
        <f t="shared" si="0"/>
        <v>22.878925914436699</v>
      </c>
      <c r="Q12">
        <f t="shared" si="1"/>
        <v>15.52019290761007</v>
      </c>
      <c r="R12">
        <f t="shared" si="2"/>
        <v>20.580541794810408</v>
      </c>
      <c r="S12">
        <f t="shared" si="3"/>
        <v>20.968270963361451</v>
      </c>
      <c r="T12">
        <f t="shared" si="4"/>
        <v>24.841605888916973</v>
      </c>
      <c r="U12">
        <f t="shared" si="5"/>
        <v>19.927481200208472</v>
      </c>
    </row>
    <row r="13" spans="1:21" x14ac:dyDescent="0.3">
      <c r="A13">
        <v>8</v>
      </c>
      <c r="B13">
        <v>163522</v>
      </c>
      <c r="C13">
        <v>4203948</v>
      </c>
      <c r="D13">
        <v>75373</v>
      </c>
      <c r="E13">
        <v>902938</v>
      </c>
      <c r="F13">
        <v>160029</v>
      </c>
      <c r="G13">
        <v>4102938</v>
      </c>
      <c r="H13">
        <v>40293</v>
      </c>
      <c r="I13">
        <v>802938</v>
      </c>
      <c r="J13">
        <v>139022</v>
      </c>
      <c r="K13">
        <v>4029383</v>
      </c>
      <c r="L13">
        <v>40293</v>
      </c>
      <c r="M13">
        <v>782736</v>
      </c>
      <c r="O13">
        <v>8</v>
      </c>
      <c r="P13">
        <f t="shared" si="0"/>
        <v>25.708760900673916</v>
      </c>
      <c r="Q13">
        <f>E13/D13</f>
        <v>11.979594815119473</v>
      </c>
      <c r="R13">
        <f t="shared" si="2"/>
        <v>25.638715482818739</v>
      </c>
      <c r="S13">
        <f t="shared" si="3"/>
        <v>19.927481200208472</v>
      </c>
      <c r="T13">
        <f t="shared" si="4"/>
        <v>28.983779545683419</v>
      </c>
      <c r="U13">
        <f t="shared" si="5"/>
        <v>19.426103789740154</v>
      </c>
    </row>
    <row r="14" spans="1:21" x14ac:dyDescent="0.3">
      <c r="A14">
        <v>9</v>
      </c>
      <c r="B14">
        <v>182734</v>
      </c>
      <c r="C14">
        <v>3829304</v>
      </c>
      <c r="D14">
        <v>52839</v>
      </c>
      <c r="E14">
        <v>783942</v>
      </c>
      <c r="F14">
        <v>149903</v>
      </c>
      <c r="G14">
        <v>3602938</v>
      </c>
      <c r="H14">
        <v>42382</v>
      </c>
      <c r="I14">
        <v>972839</v>
      </c>
      <c r="J14">
        <v>182032</v>
      </c>
      <c r="K14">
        <v>4726352</v>
      </c>
      <c r="L14">
        <v>58392</v>
      </c>
      <c r="M14">
        <v>937366</v>
      </c>
      <c r="O14">
        <v>9</v>
      </c>
      <c r="P14">
        <f t="shared" si="0"/>
        <v>20.955618549366839</v>
      </c>
      <c r="Q14">
        <f t="shared" si="1"/>
        <v>14.836427638675978</v>
      </c>
      <c r="R14">
        <f t="shared" si="2"/>
        <v>24.035129383668107</v>
      </c>
      <c r="S14">
        <f t="shared" si="3"/>
        <v>22.954060686140341</v>
      </c>
      <c r="T14">
        <f t="shared" si="4"/>
        <v>25.964401863408632</v>
      </c>
      <c r="U14">
        <f t="shared" si="5"/>
        <v>16.052986710508289</v>
      </c>
    </row>
    <row r="16" spans="1:21" x14ac:dyDescent="0.3">
      <c r="O16">
        <f>AVERAGE(P6:P14)</f>
        <v>25.977341479777738</v>
      </c>
      <c r="P16" t="s">
        <v>0</v>
      </c>
      <c r="Q16" t="s">
        <v>5</v>
      </c>
      <c r="R16" t="s">
        <v>7</v>
      </c>
      <c r="S16" t="s">
        <v>9</v>
      </c>
      <c r="T16" t="s">
        <v>4</v>
      </c>
      <c r="U16" t="s">
        <v>6</v>
      </c>
    </row>
    <row r="17" spans="15:21" x14ac:dyDescent="0.3">
      <c r="O17">
        <v>1</v>
      </c>
      <c r="P17">
        <f>P6/$O$16</f>
        <v>0.8901029210727166</v>
      </c>
      <c r="Q17">
        <f t="shared" ref="Q17:U17" si="6">Q6/$O$16</f>
        <v>0.46414273900126468</v>
      </c>
      <c r="R17" s="3">
        <f t="shared" si="6"/>
        <v>0.85530853411286811</v>
      </c>
      <c r="S17" s="3">
        <f t="shared" si="6"/>
        <v>0.7886916199875047</v>
      </c>
      <c r="T17">
        <f t="shared" si="6"/>
        <v>1.4973201784769399</v>
      </c>
      <c r="U17">
        <f t="shared" si="6"/>
        <v>0.72445968755872192</v>
      </c>
    </row>
    <row r="18" spans="15:21" x14ac:dyDescent="0.3">
      <c r="O18">
        <v>2</v>
      </c>
      <c r="P18">
        <f t="shared" ref="P18:U18" si="7">P7/$O$16</f>
        <v>1.0054059611338995</v>
      </c>
      <c r="Q18">
        <f t="shared" si="7"/>
        <v>0.57864313515354093</v>
      </c>
      <c r="R18" s="3">
        <f t="shared" si="7"/>
        <v>0.88138000858953591</v>
      </c>
      <c r="S18" s="3">
        <f t="shared" si="7"/>
        <v>0.61504641921624315</v>
      </c>
      <c r="T18">
        <f t="shared" si="7"/>
        <v>0.47967248491190784</v>
      </c>
      <c r="U18">
        <f t="shared" si="7"/>
        <v>0.63576591565559193</v>
      </c>
    </row>
    <row r="19" spans="15:21" x14ac:dyDescent="0.3">
      <c r="O19">
        <v>3</v>
      </c>
      <c r="P19">
        <f t="shared" ref="P19:U19" si="8">P8/$O$16</f>
        <v>0.88381175412023971</v>
      </c>
      <c r="Q19">
        <f t="shared" si="8"/>
        <v>0.31618868558222102</v>
      </c>
      <c r="R19" s="3">
        <f t="shared" si="8"/>
        <v>0.60725688806350964</v>
      </c>
      <c r="S19" s="3">
        <f t="shared" si="8"/>
        <v>0.97310966662506304</v>
      </c>
      <c r="T19">
        <f t="shared" si="8"/>
        <v>0.76549882725637619</v>
      </c>
      <c r="U19">
        <f t="shared" si="8"/>
        <v>0.60623962765543693</v>
      </c>
    </row>
    <row r="20" spans="15:21" x14ac:dyDescent="0.3">
      <c r="O20">
        <v>4</v>
      </c>
      <c r="P20">
        <f t="shared" ref="P20:U20" si="9">P9/$O$16</f>
        <v>1.1988334546400468</v>
      </c>
      <c r="Q20">
        <f t="shared" si="9"/>
        <v>0.36802186900917405</v>
      </c>
      <c r="R20" s="3">
        <f t="shared" si="9"/>
        <v>0.81096923676632593</v>
      </c>
      <c r="S20" s="3">
        <f t="shared" si="9"/>
        <v>0.93907832769372035</v>
      </c>
      <c r="T20">
        <f t="shared" si="9"/>
        <v>0.90023098962303183</v>
      </c>
      <c r="U20">
        <f t="shared" si="9"/>
        <v>0.61210360552452348</v>
      </c>
    </row>
    <row r="21" spans="15:21" x14ac:dyDescent="0.3">
      <c r="O21">
        <v>5</v>
      </c>
      <c r="P21">
        <f t="shared" ref="P21:U21" si="10">P10/$O$16</f>
        <v>1.2414847155995157</v>
      </c>
      <c r="Q21">
        <f t="shared" si="10"/>
        <v>0.46131999408111768</v>
      </c>
      <c r="R21" s="3">
        <f t="shared" si="10"/>
        <v>0.69668590831868715</v>
      </c>
      <c r="S21" s="3">
        <f t="shared" si="10"/>
        <v>0.7051174083745867</v>
      </c>
      <c r="T21">
        <f t="shared" si="10"/>
        <v>1.1756100515181376</v>
      </c>
      <c r="U21">
        <f t="shared" si="10"/>
        <v>0.79140883789291383</v>
      </c>
    </row>
    <row r="22" spans="15:21" x14ac:dyDescent="0.3">
      <c r="O22">
        <v>6</v>
      </c>
      <c r="P22">
        <f t="shared" ref="P22:U22" si="11">P11/$O$16</f>
        <v>1.1032856574856877</v>
      </c>
      <c r="Q22">
        <f t="shared" si="11"/>
        <v>0.36591904246773416</v>
      </c>
      <c r="R22" s="3">
        <f t="shared" si="11"/>
        <v>0.79625435529514077</v>
      </c>
      <c r="S22" s="3">
        <f t="shared" si="11"/>
        <v>0.66368132377759248</v>
      </c>
      <c r="T22">
        <f t="shared" si="11"/>
        <v>0.90459516223008252</v>
      </c>
      <c r="U22">
        <f t="shared" si="11"/>
        <v>0.88663306788400842</v>
      </c>
    </row>
    <row r="23" spans="15:21" x14ac:dyDescent="0.3">
      <c r="O23">
        <v>7</v>
      </c>
      <c r="P23">
        <f t="shared" ref="P23:U23" si="12">P12/$O$16</f>
        <v>0.88072622567043568</v>
      </c>
      <c r="Q23">
        <f t="shared" si="12"/>
        <v>0.59745116411130383</v>
      </c>
      <c r="R23" s="3">
        <f t="shared" si="12"/>
        <v>0.79224973082143491</v>
      </c>
      <c r="S23" s="3">
        <f t="shared" si="12"/>
        <v>0.80717539859436205</v>
      </c>
      <c r="T23">
        <f t="shared" si="12"/>
        <v>0.95627976050802244</v>
      </c>
      <c r="U23">
        <f t="shared" si="12"/>
        <v>0.76711010692611381</v>
      </c>
    </row>
    <row r="24" spans="15:21" x14ac:dyDescent="0.3">
      <c r="O24">
        <v>8</v>
      </c>
      <c r="P24">
        <f t="shared" ref="P24:U24" si="13">P13/$O$16</f>
        <v>0.98966096745069543</v>
      </c>
      <c r="Q24">
        <f>Q13/$O$16</f>
        <v>0.46115553527465775</v>
      </c>
      <c r="R24" s="3">
        <f t="shared" si="13"/>
        <v>0.98696456305112645</v>
      </c>
      <c r="S24" s="3">
        <f t="shared" si="13"/>
        <v>0.76711010692611381</v>
      </c>
      <c r="T24">
        <f t="shared" si="13"/>
        <v>1.1157330925586078</v>
      </c>
      <c r="U24">
        <f t="shared" si="13"/>
        <v>0.74780954028196278</v>
      </c>
    </row>
    <row r="25" spans="15:21" x14ac:dyDescent="0.3">
      <c r="O25">
        <v>9</v>
      </c>
      <c r="P25">
        <f t="shared" ref="P25:U25" si="14">P14/$O$16</f>
        <v>0.80668834282676316</v>
      </c>
      <c r="Q25">
        <f t="shared" si="14"/>
        <v>0.57112956113024538</v>
      </c>
      <c r="R25" s="3">
        <f t="shared" si="14"/>
        <v>0.92523437790500762</v>
      </c>
      <c r="S25" s="3">
        <f t="shared" si="14"/>
        <v>0.88361854518519944</v>
      </c>
      <c r="T25">
        <f t="shared" si="14"/>
        <v>0.99950188835223264</v>
      </c>
      <c r="U25">
        <f t="shared" si="14"/>
        <v>0.61796110749072841</v>
      </c>
    </row>
  </sheetData>
  <mergeCells count="7">
    <mergeCell ref="F3:I3"/>
    <mergeCell ref="L4:M4"/>
    <mergeCell ref="B4:C4"/>
    <mergeCell ref="D4:E4"/>
    <mergeCell ref="F4:G4"/>
    <mergeCell ref="H4:I4"/>
    <mergeCell ref="J4:K4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2019-09-24T02:32:40Z</dcterms:modified>
</cp:coreProperties>
</file>