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M:\A-mainProjects\A-clostridium-septicum\2019.09.03_C. septicum First comparative analysis\article\R1\"/>
    </mc:Choice>
  </mc:AlternateContent>
  <xr:revisionPtr revIDLastSave="0" documentId="13_ncr:1_{44E208E9-59A3-428D-8964-E26EB9378F89}" xr6:coauthVersionLast="36" xr6:coauthVersionMax="36" xr10:uidLastSave="{00000000-0000-0000-0000-000000000000}"/>
  <bookViews>
    <workbookView xWindow="0" yWindow="-180" windowWidth="20640" windowHeight="11760" xr2:uid="{00000000-000D-0000-FFFF-FFFF00000000}"/>
  </bookViews>
  <sheets>
    <sheet name="Sheet1" sheetId="7" r:id="rId1"/>
    <sheet name="Table_S1" sheetId="1" r:id="rId2"/>
    <sheet name="Table S2" sheetId="11" r:id="rId3"/>
    <sheet name="Table S3" sheetId="14" r:id="rId4"/>
    <sheet name="Table S4" sheetId="17" r:id="rId5"/>
    <sheet name="Table S5" sheetId="16" r:id="rId6"/>
  </sheets>
  <definedNames>
    <definedName name="_xlnm._FilterDatabase" localSheetId="1" hidden="1">Table_S1!$A$3:$D$3</definedName>
    <definedName name="OLE_LINK1" localSheetId="0">Sheet1!$A$11</definedName>
  </definedNames>
  <calcPr calcId="191029"/>
</workbook>
</file>

<file path=xl/calcChain.xml><?xml version="1.0" encoding="utf-8"?>
<calcChain xmlns="http://schemas.openxmlformats.org/spreadsheetml/2006/main">
  <c r="E43" i="16" l="1"/>
  <c r="E21" i="16"/>
</calcChain>
</file>

<file path=xl/sharedStrings.xml><?xml version="1.0" encoding="utf-8"?>
<sst xmlns="http://schemas.openxmlformats.org/spreadsheetml/2006/main" count="499" uniqueCount="478">
  <si>
    <t>P1044</t>
  </si>
  <si>
    <t>DSM 7534</t>
  </si>
  <si>
    <t>VAT12</t>
  </si>
  <si>
    <t>RVDL_ALI_Clost_septicum_01</t>
  </si>
  <si>
    <t xml:space="preserve">Correspondence </t>
  </si>
  <si>
    <t>Mostafa Y. Abdel-Glil</t>
  </si>
  <si>
    <t>mostafa.abdel-glil@fli.de</t>
  </si>
  <si>
    <t>First comparative analysis of Clostridium septicum genomes provides insights into the taxonomy, species genetic diversity and virulence related to gas gangrene</t>
  </si>
  <si>
    <t>Species</t>
  </si>
  <si>
    <t xml:space="preserve"> Name</t>
  </si>
  <si>
    <t xml:space="preserve">NCBI Accession </t>
  </si>
  <si>
    <t xml:space="preserve">Clostridium acetobutylicum </t>
  </si>
  <si>
    <t>DSM 1731</t>
  </si>
  <si>
    <t>NC_015687.1</t>
  </si>
  <si>
    <t>EA 2018</t>
  </si>
  <si>
    <t>NC_017295.1</t>
  </si>
  <si>
    <t>Clostridium akagii</t>
  </si>
  <si>
    <t>DSM 12554</t>
  </si>
  <si>
    <t xml:space="preserve">Clostridium algidicarnis </t>
  </si>
  <si>
    <t>B3</t>
  </si>
  <si>
    <t>NZ_JNLN01000001.1</t>
  </si>
  <si>
    <t xml:space="preserve">Clostridium arbusti </t>
  </si>
  <si>
    <t>SL206</t>
  </si>
  <si>
    <t>Clostridium argentinense</t>
  </si>
  <si>
    <t>CDC 2741 U732</t>
  </si>
  <si>
    <t xml:space="preserve">Clostridium aurantibutyricum </t>
  </si>
  <si>
    <t>DSM 793</t>
  </si>
  <si>
    <t>Clostridium autoethanogenum</t>
  </si>
  <si>
    <t>DSM 10061</t>
  </si>
  <si>
    <t>NZ_CP012395.1</t>
  </si>
  <si>
    <t xml:space="preserve">Clostridium baratii strain </t>
  </si>
  <si>
    <t>CDC51267</t>
  </si>
  <si>
    <t>NZ_CP014204.2</t>
  </si>
  <si>
    <t xml:space="preserve">Clostridium beijerinckii </t>
  </si>
  <si>
    <t xml:space="preserve">ATCC 35702 </t>
  </si>
  <si>
    <t>NZ_CP006777.1</t>
  </si>
  <si>
    <t>NCIMB</t>
  </si>
  <si>
    <t>NZ_CP010086.2</t>
  </si>
  <si>
    <t xml:space="preserve">Clostridium botulinum A </t>
  </si>
  <si>
    <t>ATCC19397</t>
  </si>
  <si>
    <t>NC_009697.1</t>
  </si>
  <si>
    <t xml:space="preserve">Clostridium botulinum B1 </t>
  </si>
  <si>
    <t>Okra</t>
  </si>
  <si>
    <t>NC_010516.1</t>
  </si>
  <si>
    <t xml:space="preserve">Clostridium botulinum C </t>
  </si>
  <si>
    <t>Eklund</t>
  </si>
  <si>
    <t xml:space="preserve">Clostridium botulinum D </t>
  </si>
  <si>
    <t>CCUG797</t>
  </si>
  <si>
    <t xml:space="preserve">Clostridium butyricum </t>
  </si>
  <si>
    <t xml:space="preserve">60E.3 </t>
  </si>
  <si>
    <t>Clostridium chauvoei</t>
  </si>
  <si>
    <t>JF4335</t>
  </si>
  <si>
    <t>NZ_LT799839.1</t>
  </si>
  <si>
    <t xml:space="preserve">Clostridium colicanis </t>
  </si>
  <si>
    <t>DSM 13634</t>
  </si>
  <si>
    <t xml:space="preserve">Clostridium coskatii </t>
  </si>
  <si>
    <t>PS02</t>
  </si>
  <si>
    <t xml:space="preserve">Clostridium disporicum </t>
  </si>
  <si>
    <t>2789STDY5834856</t>
  </si>
  <si>
    <t xml:space="preserve">Clostridium drakei </t>
  </si>
  <si>
    <t>SL1</t>
  </si>
  <si>
    <t>NZ_CP020953.1</t>
  </si>
  <si>
    <t xml:space="preserve">Clostridium estertheticum </t>
  </si>
  <si>
    <t>DSM8809</t>
  </si>
  <si>
    <t>NZ_CP015756.1</t>
  </si>
  <si>
    <t xml:space="preserve">Clostridium fallax strain </t>
  </si>
  <si>
    <t>DSM 2631</t>
  </si>
  <si>
    <t xml:space="preserve">Clostridium felsineum </t>
  </si>
  <si>
    <t>DSM 794</t>
  </si>
  <si>
    <t xml:space="preserve">Clostridium haemolyticum </t>
  </si>
  <si>
    <t>NCTC 9693</t>
  </si>
  <si>
    <t xml:space="preserve">Clostridium intestinale </t>
  </si>
  <si>
    <t>DSM 6191</t>
  </si>
  <si>
    <t xml:space="preserve">Clostridium kluyveri </t>
  </si>
  <si>
    <t>DSM 555</t>
  </si>
  <si>
    <t>NC_009706.1</t>
  </si>
  <si>
    <t>Clostridium ljungdahlii</t>
  </si>
  <si>
    <t>DSM 13528</t>
  </si>
  <si>
    <t>NC_014328.1</t>
  </si>
  <si>
    <t xml:space="preserve">Clostridium magnum </t>
  </si>
  <si>
    <t>DSM 2767</t>
  </si>
  <si>
    <t xml:space="preserve">Clostridium novyi </t>
  </si>
  <si>
    <t>NT</t>
  </si>
  <si>
    <t>NC_008593.1</t>
  </si>
  <si>
    <t xml:space="preserve">Clostridium pasteurianum </t>
  </si>
  <si>
    <t>M150B</t>
  </si>
  <si>
    <t>NZ_CP013019.1</t>
  </si>
  <si>
    <t xml:space="preserve">Clostridium perfringens </t>
  </si>
  <si>
    <t>ATCC 13124</t>
  </si>
  <si>
    <t>NC_008261.1</t>
  </si>
  <si>
    <t xml:space="preserve">Clostridium ragsdalei </t>
  </si>
  <si>
    <t>P11 CLRAG</t>
  </si>
  <si>
    <t xml:space="preserve">Clostridium roseum </t>
  </si>
  <si>
    <t>DSM 7320</t>
  </si>
  <si>
    <t>Clostridium saccharobutylicum</t>
  </si>
  <si>
    <t>DSM 13864</t>
  </si>
  <si>
    <t xml:space="preserve">Clostridium sartagoforme </t>
  </si>
  <si>
    <t>AAU1</t>
  </si>
  <si>
    <t xml:space="preserve">Clostridium saudiense </t>
  </si>
  <si>
    <t>JCC</t>
  </si>
  <si>
    <t xml:space="preserve">Clostridium scatologenes </t>
  </si>
  <si>
    <t>ATCC 25775</t>
  </si>
  <si>
    <t>NZ_CP009933.1</t>
  </si>
  <si>
    <t xml:space="preserve">Clostridium senegalense </t>
  </si>
  <si>
    <t>JC122  JC122T</t>
  </si>
  <si>
    <t xml:space="preserve">Clostridium sporogenes </t>
  </si>
  <si>
    <t>DSM 795</t>
  </si>
  <si>
    <t>NZ_CP011663.1</t>
  </si>
  <si>
    <t xml:space="preserve">Clostridium tetani </t>
  </si>
  <si>
    <t>ATCC 9441</t>
  </si>
  <si>
    <t xml:space="preserve">Clostridium tyrobutyricum </t>
  </si>
  <si>
    <t>FAM22552</t>
  </si>
  <si>
    <t xml:space="preserve">Clostridium ventriculi </t>
  </si>
  <si>
    <t>NCTC12966</t>
  </si>
  <si>
    <r>
      <t>Table S1:</t>
    </r>
    <r>
      <rPr>
        <sz val="12"/>
        <color theme="1"/>
        <rFont val="Times New Roman"/>
        <family val="1"/>
      </rPr>
      <t xml:space="preserve"> Metadata summary of sequences retrieved from NCBI</t>
    </r>
  </si>
  <si>
    <t>DSM 7528</t>
  </si>
  <si>
    <t>NZ_CP018624</t>
  </si>
  <si>
    <t>DRS014147</t>
  </si>
  <si>
    <t>GCF_000171095.1</t>
  </si>
  <si>
    <t>GCF_000401215.1</t>
  </si>
  <si>
    <t>GCF_000816675.1</t>
  </si>
  <si>
    <t>GCF_001657435.1</t>
  </si>
  <si>
    <t>GCF_000246895.1</t>
  </si>
  <si>
    <t>GCF_000285575.1</t>
  </si>
  <si>
    <t>GCF_000577815.1</t>
  </si>
  <si>
    <t>GCF_001405015.1</t>
  </si>
  <si>
    <t>GCF_900129365.1</t>
  </si>
  <si>
    <t>GCF_900129955.1</t>
  </si>
  <si>
    <t>GCF_900130055.1</t>
  </si>
  <si>
    <t>GCF_000768655.1</t>
  </si>
  <si>
    <t>GCF_000724225.2</t>
  </si>
  <si>
    <t>GCF_000686725.1</t>
  </si>
  <si>
    <t>GCF_000762315.2</t>
  </si>
  <si>
    <t>GCF_000816585.1</t>
  </si>
  <si>
    <t>GCF_000371625.1</t>
  </si>
  <si>
    <t>GCF_001636835.1</t>
  </si>
  <si>
    <t>GCF_001675165.1</t>
  </si>
  <si>
    <t>GCF_001593985.1</t>
  </si>
  <si>
    <t>GCF_002006355.1</t>
  </si>
  <si>
    <t>GCF_002006215.1</t>
  </si>
  <si>
    <t>GCF_002006235.1</t>
  </si>
  <si>
    <t>GCF_900456775.1</t>
  </si>
  <si>
    <t>Formula 2</t>
  </si>
  <si>
    <t>G+C difference</t>
  </si>
  <si>
    <t>Query genomes</t>
  </si>
  <si>
    <t>Reference genome</t>
  </si>
  <si>
    <t>DDH</t>
  </si>
  <si>
    <t>Model C.I.</t>
  </si>
  <si>
    <t>Distance</t>
  </si>
  <si>
    <t>Prob. DDH &gt;= 70%</t>
  </si>
  <si>
    <r>
      <t>Clostridium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septicum</t>
    </r>
  </si>
  <si>
    <t>96.9</t>
  </si>
  <si>
    <t>[95.7 - 97.7%]</t>
  </si>
  <si>
    <t>0.0045</t>
  </si>
  <si>
    <t>97.62</t>
  </si>
  <si>
    <t>0.35</t>
  </si>
  <si>
    <t>97.9</t>
  </si>
  <si>
    <t>[97 - 98.5%]</t>
  </si>
  <si>
    <t>0.0032</t>
  </si>
  <si>
    <t>97.84</t>
  </si>
  <si>
    <t>0.34</t>
  </si>
  <si>
    <t>97.7</t>
  </si>
  <si>
    <t>[96.7 - 98.4%]</t>
  </si>
  <si>
    <t>0.0035</t>
  </si>
  <si>
    <t>97.79</t>
  </si>
  <si>
    <t>0.09</t>
  </si>
  <si>
    <t>96.7</t>
  </si>
  <si>
    <t>[95.4 - 97.6%]</t>
  </si>
  <si>
    <t>0.0047</t>
  </si>
  <si>
    <t>97.58</t>
  </si>
  <si>
    <t>0.38</t>
  </si>
  <si>
    <r>
      <t>Clostridium</t>
    </r>
    <r>
      <rPr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chauvoei</t>
    </r>
  </si>
  <si>
    <t>DSM_7528</t>
  </si>
  <si>
    <t>[26.4 - 31.3%]</t>
  </si>
  <si>
    <t>0.149</t>
  </si>
  <si>
    <t>0.06</t>
  </si>
  <si>
    <t>0.43</t>
  </si>
  <si>
    <t>0.1489</t>
  </si>
  <si>
    <t>0.44</t>
  </si>
  <si>
    <t>n.</t>
  </si>
  <si>
    <t>Table S3: Prophages identified in Clostridium septicum strains</t>
  </si>
  <si>
    <t>Table S1: Metadata summary of sequences retrieved from NCBI</t>
  </si>
  <si>
    <r>
      <t xml:space="preserve">Table S3: Prophages identified in </t>
    </r>
    <r>
      <rPr>
        <i/>
        <sz val="12"/>
        <color theme="1"/>
        <rFont val="Times New Roman"/>
        <family val="1"/>
      </rPr>
      <t>Clostridium septicum</t>
    </r>
    <r>
      <rPr>
        <sz val="12"/>
        <color theme="1"/>
        <rFont val="Times New Roman"/>
        <family val="1"/>
      </rPr>
      <t xml:space="preserve"> strains</t>
    </r>
  </si>
  <si>
    <t>attL                                                                                 N/A</t>
  </si>
  <si>
    <t>PHAGE_Strept_PH15_NC_010945: putative integrase; PP_01178; phage(gi190151416)        4.89e-27</t>
  </si>
  <si>
    <t>PHAGE_Clostr_phiCT453A_NC_028991: hypothetical protein; PP_01179; phage(gi100004)     1.23e-49</t>
  </si>
  <si>
    <t>hypothetical; PP_01181                                                               N/A</t>
  </si>
  <si>
    <t>hypothetical; PP_01182                                                               N/A</t>
  </si>
  <si>
    <t>hypothetical; PP_01183                                                               N/A</t>
  </si>
  <si>
    <t>hypothetical; PP_01184                                                               N/A</t>
  </si>
  <si>
    <t>PHAGE_Clostr_phiCT453A_NC_028991: hypothetical protein; PP_01185; phage(gi100011)     1.43e-21</t>
  </si>
  <si>
    <t>hypothetical; PP_01186                                                               N/A</t>
  </si>
  <si>
    <t>PHAGE_Aeriba_AP45_NC_048651: hypothetical protein; PP_01187; phage(gi100013)         1.05e-112</t>
  </si>
  <si>
    <t>PHAGE_Thermo_THSA_485A_NC_018264: hypothetical protein; PP_01188; phage(gi397912643)     4.86e-09</t>
  </si>
  <si>
    <t>hypothetical; PP_01189                                                               N/A</t>
  </si>
  <si>
    <t>PHAGE_Cellul_phi46:3_NC_021792: RecT family protein; PP_01190; phage(gi526177218)     5.48e-75</t>
  </si>
  <si>
    <t>PHAGE_Bacill_Pascal_NC_027372: endolysin; PP_01191; phage(gi100033)                  5.14e-62</t>
  </si>
  <si>
    <t>PHAGE_Faecal_FP_Epona_NC_047910: hypothetical protein; PP_01192; phage(gi100027)     3.74e-44</t>
  </si>
  <si>
    <t>PHAGE_Clostr_phiCP13O_NC_019506: hypothetical protein; PP_01194; phage(gi422935104)     1.98e-54</t>
  </si>
  <si>
    <t>hypothetical; PP_01195                                                               N/A</t>
  </si>
  <si>
    <t>PHAGE_Haloru_CGphi46_NC_021537: hypothetical protein; PP_01196; phage(gi514051278)     5.60e-11</t>
  </si>
  <si>
    <t>hypothetical; PP_01197                                                               N/A</t>
  </si>
  <si>
    <t>hypothetical; PP_01198                                                               N/A</t>
  </si>
  <si>
    <t>PHAGE_Anoxyb_A403_NC_048701: holin; PP_01199; phage(gi100034)                        7.84e-14</t>
  </si>
  <si>
    <t>hypothetical; PP_01200                                                               N/A</t>
  </si>
  <si>
    <t>hypothetical; PP_01201                                                               N/A</t>
  </si>
  <si>
    <t>PHAGE_Clostr_phiCT19406A_NC_030950: hypothetical protein; PP_01202; phage(gi100025)     3.87e-17</t>
  </si>
  <si>
    <t>hypothetical; PP_01203                                                               N/A</t>
  </si>
  <si>
    <t>PHAGE_Bacill_BalMu_1_NC_030945: hypothetical protein; PP_01204; phage(gi100025)      4.03e-36</t>
  </si>
  <si>
    <t>PHAGE_Bacill_phi4J1_NC_029008: portal protein; PP_01205; phage(gi971821616)          1.00e-29</t>
  </si>
  <si>
    <t>PHAGE_Lactob_ATCC8014_NC_019916: capsid; PP_01206; phage(gi431809800)                9.97e-11</t>
  </si>
  <si>
    <t>hypothetical; PP_01207                                                               N/A</t>
  </si>
  <si>
    <t>PHAGE_Faecal_FP_oengus_NC_047916: hypothetical protein; PP_01208; phage(gi100031)     5.59e-15</t>
  </si>
  <si>
    <t>PHAGE_Entero_vB_IME197_NC_028671: hypothetical protein; PP_01209; phage(gi966199011)     9.68e-39</t>
  </si>
  <si>
    <t>PHAGE_Staphy_StauST398_3_NC_021332: hypothetical protein; PP_01210; phage(gi509140984)     1.68e-12</t>
  </si>
  <si>
    <t>PHAGE_Oenoco_phiS11_NC_023571: prophage protein; PP_01211; phage(gi589286634)        3.80e-08</t>
  </si>
  <si>
    <t>PHAGE_Brevib_Abouo_NC_029029: major capsid protein; PP_01212; phage(gi971767174)     2.73e-80</t>
  </si>
  <si>
    <t>hypothetical; PP_01213                                                               N/A</t>
  </si>
  <si>
    <t>PHAGE_Clostr_phiCD146_NC_028958: hypothetical protein; PP_01214; phage(gi971820164)     3.19e-23</t>
  </si>
  <si>
    <t>PROPHAGE_Shewan_MR-1: ISSod4, transposase; PP_01215; phage(gi24373869)               2.46e-17</t>
  </si>
  <si>
    <t>PROPHAGE_Escher_CFT073: transposase; PP_01216; phage(gi26246249)                     4.66e-36</t>
  </si>
  <si>
    <t>hypothetical; PP_01217                                                               N/A</t>
  </si>
  <si>
    <t>PHAGE_Clostr_phiCD146_NC_028958: hypothetical protein; PP_01218; phage(gi971820165)     3.66e-13</t>
  </si>
  <si>
    <t>PHAGE_Clostr_phiCD146_NC_028958: hypothetical protein; PP_01219; phage(gi971820166)     1.40e-24</t>
  </si>
  <si>
    <t>PHAGE_Clostr_phiCD146_NC_028958: hypothetical protein; PP_01220; phage(gi971820166)     4.26e-07</t>
  </si>
  <si>
    <t>PHAGE_Clostr_phiCD146_NC_028958: hypothetical protein; PP_01221; phage(gi971820167)     4.07e-24</t>
  </si>
  <si>
    <t>PHAGE_Clostr_phiCD146_NC_028958: hypothetical protein; PP_01222; phage(gi971820168)     2.80e-15</t>
  </si>
  <si>
    <t>PHAGE_Clostr_phiCD146_NC_028958: hypothetical protein; PP_01223; phage(gi971820169)     3.55e-79</t>
  </si>
  <si>
    <t>PHAGE_Brevib_Jimmer2_NC_041976: hypothetical protein; PP_01224; phage(gi100023)      4.13e-09</t>
  </si>
  <si>
    <t>hypothetical; PP_01225                                                               N/A</t>
  </si>
  <si>
    <t>PHAGE_Clostr_phiCT19406C_NC_029006: tail-tape measure protein; PP_01227; phage(gi971821557)     4.95e-14</t>
  </si>
  <si>
    <t>hypothetical; PP_01230                                                               N/A</t>
  </si>
  <si>
    <t>PHAGE_Lactob_LLKu_NC_022989: putative tape measure protein; PP_01231; phage(gi564014243)     5.12e-33</t>
  </si>
  <si>
    <t>PHAGE_Clostr_phi8074_B1_NC_019924: putative phage tail protein; PP_01232; phage(gi431810373)     6.70e-06</t>
  </si>
  <si>
    <t>PHAGE_Clostr_phi8074_B1_NC_019924: putative phage tail protein; PP_01233; phage(gi431810378)     4.69e-25</t>
  </si>
  <si>
    <t>hypothetical; PP_01234                                                               N/A</t>
  </si>
  <si>
    <t>PHAGE_Strept_5093_NC_012753: hypothetical protein; PP_01235; phage(gi238801910)      3.55e-05</t>
  </si>
  <si>
    <t>attR                                                                                 N/A</t>
  </si>
  <si>
    <t>Prohage 1</t>
  </si>
  <si>
    <t xml:space="preserve">PHAGE_Clostr_phiCT9441A_NC_029022: Cro/CI family transcriptional regulator; PP_01180; phage(gi971821647)     2.73e-28   </t>
  </si>
  <si>
    <t>PHAGE_Clostr_phi3626_NC_003524: putative single stranded DNA binding protein; PP_01193; phage(gi20066002)   2.38e-53</t>
  </si>
  <si>
    <t xml:space="preserve">PHAGE_Staphy_Pvl108_NC_008689: tail length tape measure protein1; PP_01226; phage(gi119443701)     1.51e-68  </t>
  </si>
  <si>
    <t xml:space="preserve">PHAGE_Clostr_phiCDHM19_NC_028996: putative tail tape measure protein (partial); PP_01228; phage(gi971763885)     3.73e-28      </t>
  </si>
  <si>
    <t xml:space="preserve">PHAGE_Clostr_phiCDHM19_NC_028996: putative tail tape measure protein (partial); PP_01229; phage(gi971763885)     7.05e-14 </t>
  </si>
  <si>
    <t>Prophage 2</t>
  </si>
  <si>
    <t>PHAGE_Butyri_Arawn_NC_048848: hypothetical protein; PP_01550; phage(gi100027)        2.09e-16</t>
  </si>
  <si>
    <t>hypothetical; PP_01551                                                               N/A</t>
  </si>
  <si>
    <t>hypothetical; PP_01552                                                               N/A</t>
  </si>
  <si>
    <t>hypothetical; PP_01553                                                               N/A</t>
  </si>
  <si>
    <t>hypothetical; PP_01554                                                               N/A</t>
  </si>
  <si>
    <t>PHAGE_Clostr_vB_CpeS_CP51_NC_021325: hypothetical protein; PP_01555; phage(gi509140074)     1.14e-11</t>
  </si>
  <si>
    <t>hypothetical; PP_01556                                                               N/A</t>
  </si>
  <si>
    <t>hypothetical; PP_01557                                                               N/A</t>
  </si>
  <si>
    <t>PHAGE_Clostr_PhiS63_NC_017978: gp31; PP_01558; phage(gi388570658)                    5.14e-54</t>
  </si>
  <si>
    <t>PHAGE_Bacill_250_NC_029024: hypothetical protein; PP_01559; phage(gi971766630)       1.27e-07</t>
  </si>
  <si>
    <t>hypothetical; PP_01560                                                               N/A</t>
  </si>
  <si>
    <t>hypothetical; PP_01561                                                               N/A</t>
  </si>
  <si>
    <t>PHAGE_Bacill_phBC6A51_NC_004820: hypothetical protein; PP_01562; phage(gi31415768)     4.56e-21</t>
  </si>
  <si>
    <t>PHAGE_Bacill_phBC6A51_NC_004820: hypothetical protein; PP_01563; phage(gi31415769)     1.63e-56</t>
  </si>
  <si>
    <t>hypothetical; PP_01564                                                               N/A</t>
  </si>
  <si>
    <t>PHAGE_Clostr_vB_CpeS_CP51_NC_021325: hypothetical protein; PP_01565; phage(gi509140084)     2.33e-25</t>
  </si>
  <si>
    <t>PHAGE_Clostr_phiCD38_2_NC_015568: integrase; PP_01566; phage(gi333798160)            1.18e-40</t>
  </si>
  <si>
    <t>PHAGE_Clostr_vB_CpeS_CP51_NC_021325: putative resolvase; PP_01567; phage(gi509140089)     1.41e-24</t>
  </si>
  <si>
    <t>PHAGE_Clostr_vB_CpeS_CP51_NC_021325: hypothetical protein; PP_01568; phage(gi509140040)     1.36e-75</t>
  </si>
  <si>
    <t>PHAGE_Clostr_phiCP39_O_NC_011318: large terminase; PP_01569; phage(gi208429857)      4.38e-107</t>
  </si>
  <si>
    <t>PHAGE_Entero_phiFL3A_NC_013648: portal protein; PP_01570; phage(gi281416257)         1.23e-89</t>
  </si>
  <si>
    <t>PHAGE_Clostr_phiCT9441A_NC_029022: head morphogenesis protein; PP_01571; phage(gi971821680)     1.53e-127</t>
  </si>
  <si>
    <t>hypothetical; PP_01572                                                               N/A</t>
  </si>
  <si>
    <t>PHAGE_Entero_vB_IME197_NC_028671: hypothetical protein; PP_01573; phage(gi966199011)     2.13e-38</t>
  </si>
  <si>
    <t>PHAGE_Brocho_BL3_NC_015254: gp8; PP_01574; phage(gi327409398)                        9.23e-29</t>
  </si>
  <si>
    <t>PHAGE_Clostr_CDMH1_NC_024144: putative major capsid protein; PP_01575; phage(gi640884865)     1.16e-85</t>
  </si>
  <si>
    <t>PHAGE_Brocho_BL3_NC_015254: gp10; PP_01576; phage(gi327409400)                       5.06e-24</t>
  </si>
  <si>
    <t>PHAGE_Lactoc_PLgT_1_NC_031016: hypothetical protein; PP_01577; phage(gi100020)       4.82e-07</t>
  </si>
  <si>
    <t>PHAGE_Strept_phiARI0468_1_NC_031929: hypothetical protein; PP_01578; phage(gi100011)     1.02e-21</t>
  </si>
  <si>
    <t>hypothetical; PP_01579                                                               N/A</t>
  </si>
  <si>
    <t>PHAGE_Strept_phiARI0746_NC_031907: hypothetical protein; PP_01580; phage(gi100005)     2.15e-08</t>
  </si>
  <si>
    <t>PHAGE_Strept_phiARI0004_NC_031920: hypothetical protein; PP_01581; phage(gi100010)     9.80e-58</t>
  </si>
  <si>
    <t>PHAGE_Strept_phiARI0031_NC_031910: hypothetical protein; PP_01582; phage(gi100010)     2.11e-11</t>
  </si>
  <si>
    <t>PHAGE_Strept_phiARI0031_NC_031910: hypothetical protein; PP_01583; phage(gi100009)     1.50e-12</t>
  </si>
  <si>
    <t>PHAGE_Strept_phiARI0131_1_NC_031901: hypothetical protein; PP_01584; phage(gi100012)     3.56e-28</t>
  </si>
  <si>
    <t>PHAGE_Strept_IC1_NC_024370: Phage protein; PP_01585; phage(gi658307766)              6.44e-45</t>
  </si>
  <si>
    <t>hypothetical; PP_01586                                                               N/A</t>
  </si>
  <si>
    <t>PHAGE_Clostr_vB_CpeS_CP51_NC_021325: hypothetical protein; PP_01587; phage(gi509140060)     1.45e-21</t>
  </si>
  <si>
    <t>PHAGE_Clostr_vB_CpeS_CP51_NC_021325: hypothetical protein; PP_01588; phage(gi509140061)     4.99e-69</t>
  </si>
  <si>
    <t>PHAGE_Clostr_vB_CpeS_CP51_NC_021325: putative holin; PP_01589; phage(gi509140062)     1.20e-61</t>
  </si>
  <si>
    <t>PHAGE_Clostr_phi3626_NC_003524: endolysin; PP_01590; phage(gi20065983)               2.47e-52</t>
  </si>
  <si>
    <t>PHAGE_Bacill_G_NC_023719: gp417; PP_01591; phage(gi593777872)                        5.66e-11</t>
  </si>
  <si>
    <t>Prophage 3</t>
  </si>
  <si>
    <t xml:space="preserve">PHAGE_Geobac_E2_NC_009552: putative tail tape measure protein; PP_03161; phage(gi148747742)     1.41e-83         </t>
  </si>
  <si>
    <t xml:space="preserve">attL                                                                                 N/A                 </t>
  </si>
  <si>
    <t xml:space="preserve">hypothetical; PP_03162                                                               N/A                 </t>
  </si>
  <si>
    <t xml:space="preserve">hypothetical; PP_03163                                                               N/A                 </t>
  </si>
  <si>
    <t xml:space="preserve">hypothetical; PP_03164                                                               N/A                 </t>
  </si>
  <si>
    <t xml:space="preserve">PHAGE_Strept_phiARI0131_2_NC_031941: hypothetical protein; PP_03165; phage(gi100011)     4.17e-16            </t>
  </si>
  <si>
    <t xml:space="preserve">PHAGE_Clostr_phiCD6356_NC_015262: hypothetical protein; PP_03166; phage(gi326536853)     9.55e-15            </t>
  </si>
  <si>
    <t xml:space="preserve">PHAGE_Clostr_phiCD6356_NC_015262: putative major capsid protein A; PP_03167; phage(gi326536852)     2.58e-98           </t>
  </si>
  <si>
    <t>PHAGE_Paenib_HB10c2_NC_028758: ATP-dependent Clp protease proteolytic subunit; PP_03168; phage(gi971740652)     8.35e-54</t>
  </si>
  <si>
    <t xml:space="preserve">PHAGE_Clostr_phiCD6356_NC_015262: putative phage portal protein; PP_03169; phage(gi326536850)     1.57e-88            </t>
  </si>
  <si>
    <t xml:space="preserve">hypothetical; PP_03170                                                               N/A                 </t>
  </si>
  <si>
    <t>PHAGE_Clostr_phiCD6356_NC_015262: putative terminase large subunit; PP_03171; phage(gi326536849)     2.36e-140</t>
  </si>
  <si>
    <t>PHAGE_Clostr_phiCD6356_NC_015262: putative terminase small subunit; PP_03172; phage(gi326536848)     1.01e-50</t>
  </si>
  <si>
    <t xml:space="preserve">PHAGE_Clostr_phiCD6356_NC_015262: putative HNH endonuclease; PP_03173; phage(gi326536906)     1.42e-16            </t>
  </si>
  <si>
    <t>PHAGE_Clostr_phiCD6356_NC_015262: putative site-specific recombinase; PP_03174; phage(gi326536904)     1.66e-68</t>
  </si>
  <si>
    <t xml:space="preserve">PHAGE_Clostr_phiCT453A_NC_028991: hypothetical protein; PP_03175; phage(gi100023)     3.00e-31            </t>
  </si>
  <si>
    <t xml:space="preserve">PHAGE_Clostr_phiCT19406A_NC_030950: hypothetical protein; PP_03176; phage(gi100010)     4.99e-19           </t>
  </si>
  <si>
    <t xml:space="preserve">PHAGE_Flavob_vB_FspS_laban6_1_NC_048834: recombination protein; PP_03177; phage(gi100049)     5.66e-34            </t>
  </si>
  <si>
    <t xml:space="preserve">hypothetical; PP_03178                                                               N/A                 </t>
  </si>
  <si>
    <t xml:space="preserve">hypothetical; PP_03179                                                               N/A                 </t>
  </si>
  <si>
    <t xml:space="preserve">hypothetical; PP_03180                                                               N/A                </t>
  </si>
  <si>
    <t xml:space="preserve">hypothetical; PP_03181                                                               N/A                 </t>
  </si>
  <si>
    <t xml:space="preserve">hypothetical; PP_03182                                                               N/A                 </t>
  </si>
  <si>
    <t xml:space="preserve">hypothetical; PP_03183                                                               N/A                </t>
  </si>
  <si>
    <t xml:space="preserve">PHAGE_Clostr_phiMMP03_NC_028959: hypothetical protein; PP_03184; phage(gi971820295)     6.10e-88            </t>
  </si>
  <si>
    <t>PHAGE_Staphy_phiRS7_NC_022914: DnaD and phage-associated domain protein; PP_03185; phage(gi560185998)     1.28e-26</t>
  </si>
  <si>
    <t xml:space="preserve">hypothetical; PP_03186                                                               N/A                 </t>
  </si>
  <si>
    <t xml:space="preserve">hypothetical; PP_03187                                                               N/A                 </t>
  </si>
  <si>
    <t xml:space="preserve">hypothetical; PP_03188                                                               N/A                 </t>
  </si>
  <si>
    <t>PHAGE_Clostr_phiSM101_NC_008265: Helix-turn-helix domain protein; PP_03189; phage(gi110804036)     2.46e-25            VA</t>
  </si>
  <si>
    <t>PHAGE_Clostr_phiSM101_NC_008265: Helix-turn-helix domain protein; PP_03190; phage(gi110804036)     4.17e-19            MN</t>
  </si>
  <si>
    <t xml:space="preserve">attR                                                                                 N/A                 </t>
  </si>
  <si>
    <t>Prophage 4</t>
  </si>
  <si>
    <t>PHAGE_Anoxyb_A403_NC_048701: tail length tape-measure protein; PP_00999; phage(gi100057)     5.41e-34</t>
  </si>
  <si>
    <t>PHAGE_Anoxyb_A403_NC_048701: tail length tape-measure protein; PP_01000; phage(gi100057)     6.13e-29</t>
  </si>
  <si>
    <t>hypothetical; PP_01001                                                               N/A</t>
  </si>
  <si>
    <t>hypothetical; PP_01002                                                               N/A</t>
  </si>
  <si>
    <t xml:space="preserve">PHAGE_Geobac_E2_NC_009552: putative N-acetylmuramoyl-L-alanine amidase; PP_01003; phage(gi148747751)    1.54e-19      </t>
  </si>
  <si>
    <t>PHAGE_Bacill_IEBH_NC_011167: holin; PP_01004; phage(gi197261577)                     5.99e-30</t>
  </si>
  <si>
    <t>PHAGE_Bacill_1_NC_009737: hypothetical protein; PP_01005; phage(gi155042949)         3.33e-14</t>
  </si>
  <si>
    <t>PHAGE_Clostr_phiCT19406C_NC_029006: endopeptidase/tail protein; PP_01006; phage(gi971821559)     8.06e-55</t>
  </si>
  <si>
    <t>PHAGE_Clostr_phiCT19406C_NC_029006: tail protein; PP_01007; phage(gi971821558)       1.28e-48</t>
  </si>
  <si>
    <t>PHAGE_Staphy_P954_NC_013195: tail length tape measure protein; PP_01008; phage(gi257136415)     3.75e-122</t>
  </si>
  <si>
    <t>hypothetical; PP_01009                                                               N/A</t>
  </si>
  <si>
    <t>PHAGE_Paenib_Harrison_NC_028746: hypothetical protein; PP_01010; phage(gi971482322)     6.20e-08</t>
  </si>
  <si>
    <t>PHAGE_Clostr_phi3626_NC_003524: major tail protein; PP_01011; phage(gi20065974)      5.09e-39</t>
  </si>
  <si>
    <t>PHAGE_Bacill_phIS3501_NC_019502: phage protein; PP_01012; phage(gi422934335)         1.88e-10</t>
  </si>
  <si>
    <t>PHAGE_Bacill_phIS3501_NC_019502: gp10 family phage protein; PP_01013; phage(gi422934334)     1.02e-19</t>
  </si>
  <si>
    <t>PHAGE_Bacill_phIS3501_NC_019502: phage DNA packaging protein; PP_01014; phage(gi422934332)     3.56e-07</t>
  </si>
  <si>
    <t>PHAGE_Azospi_Cd_NC_010355: Phage major capsid protein; PP_01015; phage(gi168495136)     1.85e-46</t>
  </si>
  <si>
    <t>PHAGE_Geobac_E2_NC_009552: putative Clp peptidase; PP_01016; phage(gi148747731)      4.22e-44</t>
  </si>
  <si>
    <t>PHAGE_Yersin_PY54_NC_005069: portal protein; PP_01017; phage(gi33770511)             1.97e-87</t>
  </si>
  <si>
    <t>PHAGE_Bacill_G_NC_023719: gp253; PP_01018; phage(gi593777709)                        9.92e-06</t>
  </si>
  <si>
    <t>hypothetical; PP_01019                                                               N/A</t>
  </si>
  <si>
    <t>hypothetical; PP_01020                                                               N/A</t>
  </si>
  <si>
    <t>PHAGE_Nocard_NBR1_NC_016569: terminase large subunit; PP_01021; phage(gi372217589)     5.50e-89</t>
  </si>
  <si>
    <t>PHAGE_Bacill_phIS3501_NC_019502: terminase small subunit; PP_01022; phage(gi422934327)     1.83e-22</t>
  </si>
  <si>
    <t>PHAGE_Bacill_G_NC_023719: gp514; PP_01023; phage(gi593777969)                        4.57e-21</t>
  </si>
  <si>
    <t>PHAGE_Faecal_FP_Taranis_NC_047914: hypothetical protein; PP_01024; phage(gi100081)     5.29e-23</t>
  </si>
  <si>
    <t>PHAGE_Bacill_vB_BtS_B83_NC_048762: head morphogenesis protein; PP_01025; phage(gi100068)     1.13e-131</t>
  </si>
  <si>
    <t>hypothetical; PP_01026                                                               N/A</t>
  </si>
  <si>
    <t>hypothetical; PP_01027                                                               N/A</t>
  </si>
  <si>
    <t>PHAGE_Bacill_phi105_NC_048631: hypothetical protein; PP_01028; phage(gi100051)       1.58e-31</t>
  </si>
  <si>
    <t>PHAGE_Clostr_phiC2_NC_009231: putative abortive infection bacteriophage resistance protein ORF 37; PP_01029; phage(gi134287370)     2.70e-55</t>
  </si>
  <si>
    <t>PHAGE_Faecal_FP_Lugh_NC_047912: hypothetical protein; PP_01030; phage(gi100017)      6.51e-05</t>
  </si>
  <si>
    <t>PHAGE_Lactob_3_521_NC_048753: tail fiber protein; PP_01031; phage(gi100052)          1.11e-15</t>
  </si>
  <si>
    <t>PHAGE_Entero_phiFL4A_NC_013644: DNA helicase; PP_01032; phage(gi281416462)           1.07e-177</t>
  </si>
  <si>
    <t>PHAGE_Coryne_Lederberg_NC_048790: DNA helicase; PP_01033; phage(gi100044)            6.01e-26</t>
  </si>
  <si>
    <t>PHAGE_Coryne_StAB_NC_048780: exonuclease; PP_01034; phage(gi100048)                  0.0</t>
  </si>
  <si>
    <t>PHAGE_Clostr_phiCT453A_NC_028991: hypothetical protein; PP_01035; phage(gi100018)     0.0</t>
  </si>
  <si>
    <t>PHAGE_Clostr_phiCT453A_NC_028991: hypothetical protein; PP_01036; phage(gi100017)     5.16e-78</t>
  </si>
  <si>
    <t>PHAGE_Clostr_phiCT453A_NC_028991: hypothetical protein; PP_01037; phage(gi100016)     1.44e-125</t>
  </si>
  <si>
    <t>hypothetical; PP_01038                                                               N/A</t>
  </si>
  <si>
    <t>hypothetical; PP_01039                                                               N/A</t>
  </si>
  <si>
    <t>hypothetical; PP_01040                                                               N/A</t>
  </si>
  <si>
    <t>hypothetical; PP_01041                                                               N/A</t>
  </si>
  <si>
    <t>PHAGE_Bacill_BM5_NC_029069: hypothetical protein; PP_01042; phage(gi985757808)       3.88e-05</t>
  </si>
  <si>
    <t>PHAGE_Bacill_Pascal_NC_027372: hypothetical protein; PP_01043; phage(gi100027)       3.28e-09</t>
  </si>
  <si>
    <t>Table S3: Taxonomic classification of C. septicum  based on In silico DNA-DNA hybridization (isDDH)</t>
  </si>
  <si>
    <t>Rank</t>
  </si>
  <si>
    <t>Sequence</t>
  </si>
  <si>
    <t>Start position</t>
  </si>
  <si>
    <t>Score</t>
  </si>
  <si>
    <t>QIDTVSVSETMGYSIGGSLS</t>
  </si>
  <si>
    <t>IVETPSEGVKTFTSSDTAYA</t>
  </si>
  <si>
    <t>PDYRTLLMKDSVNSASWEVA</t>
  </si>
  <si>
    <t>RNNRVKITKSIPTNQIDTVS</t>
  </si>
  <si>
    <t>DQHNNQLTALVSTEGSFIPS</t>
  </si>
  <si>
    <t>KAVQAQENTCIVETPSEGVK</t>
  </si>
  <si>
    <t>KDSVNSASWEVAFNATKDGY</t>
  </si>
  <si>
    <t>VIALTAPKGTEESTVKVEYN</t>
  </si>
  <si>
    <t>NQLFMRYRLYNTGINNLTTD</t>
  </si>
  <si>
    <t>TEWYGENNRNSRIDSSSESF</t>
  </si>
  <si>
    <t>SWEVAFNATKDGYDRDSYHG</t>
  </si>
  <si>
    <t>GKEGPKAGGGINGSYTAQRS</t>
  </si>
  <si>
    <t>TEGSFIPSGLSRVGGYYQAD</t>
  </si>
  <si>
    <t>ESTVKVEYNRFNDQYRLRWS</t>
  </si>
  <si>
    <t>ADMYWPSKYYTTLTTYDRNN</t>
  </si>
  <si>
    <t>KTFTSSDTAYADYNCFKTNL</t>
  </si>
  <si>
    <t>STEGSFIPSGLTKVGGYYDA</t>
  </si>
  <si>
    <t>KLDNSSETFVLDWENHTVEH</t>
  </si>
  <si>
    <t>TVKYTRFSDEYKLNWSGTEW</t>
  </si>
  <si>
    <t>GVNKFTYSDTAYADYNRFKT</t>
  </si>
  <si>
    <t>AYADYNRFKTNLNVTFIEDS</t>
  </si>
  <si>
    <t>GGSLSVEASKEGPKAGAELN</t>
  </si>
  <si>
    <t>SQNKVKIARSIPTNQINTVS</t>
  </si>
  <si>
    <t>KVGGYYDAQMYWPSVYRTIV</t>
  </si>
  <si>
    <t>PKAGAELNGSYTAERSVTYD</t>
  </si>
  <si>
    <t>GNQLFMRYRLYNKGIDNLTT</t>
  </si>
  <si>
    <t>VVALKAPKGTKTSAITVKYT</t>
  </si>
  <si>
    <t>NGSYTAERSVTYDQPDYRTL</t>
  </si>
  <si>
    <t>YWPSVYRTIVESYDSQNKVK</t>
  </si>
  <si>
    <t>GYDRDSYHGIYGNQLFMRYR</t>
  </si>
  <si>
    <t>PTNQINTVSVSETMGYTIGG</t>
  </si>
  <si>
    <t>TNRAEWQVVFNANKDGYDRD</t>
  </si>
  <si>
    <t>DQPDYRTLLKSDSTNRAEWQ</t>
  </si>
  <si>
    <t>YKLNWSGTEWYGTNNKLNKL</t>
  </si>
  <si>
    <t>LGMSSPFTCKVVKAAENTCV</t>
  </si>
  <si>
    <t>FNDQYRLRWSGTEWYGENNR</t>
  </si>
  <si>
    <t>Total</t>
  </si>
  <si>
    <t>No.</t>
  </si>
  <si>
    <r>
      <t xml:space="preserve">Table S2: Taxonomic classification of </t>
    </r>
    <r>
      <rPr>
        <i/>
        <sz val="12"/>
        <color theme="1"/>
        <rFont val="Times New Roman"/>
        <family val="1"/>
      </rPr>
      <t xml:space="preserve">C. septicum  </t>
    </r>
    <r>
      <rPr>
        <sz val="12"/>
        <color theme="1"/>
        <rFont val="Times New Roman"/>
        <family val="1"/>
      </rPr>
      <t>based on in silico DNA-DNA hybridization (isDDH). The DDH values and the respective confidence intervals (C.I.), distance and probability that DDH &gt; 70% (i.e., same species) estimates based on for formula 2 (identities / HSP length).</t>
    </r>
  </si>
  <si>
    <r>
      <t>3</t>
    </r>
    <r>
      <rPr>
        <sz val="12"/>
        <color theme="1"/>
        <rFont val="Times New Roman"/>
        <family val="1"/>
      </rPr>
      <t>Institute for Infectious Diseases and Infection Control, Jena University Hospital – Friedrich Schiller University, Jena, Germany.</t>
    </r>
  </si>
  <si>
    <r>
      <t>Prasad Thomas</t>
    </r>
    <r>
      <rPr>
        <vertAlign val="superscript"/>
        <sz val="12"/>
        <color theme="1"/>
        <rFont val="Times New Roman"/>
        <family val="1"/>
      </rPr>
      <t>1,2#</t>
    </r>
    <r>
      <rPr>
        <sz val="12"/>
        <color theme="1"/>
        <rFont val="Times New Roman"/>
        <family val="1"/>
      </rPr>
      <t>, Mostafa Y. Abdel-Glil</t>
    </r>
    <r>
      <rPr>
        <vertAlign val="superscript"/>
        <sz val="12"/>
        <color theme="1"/>
        <rFont val="Times New Roman"/>
        <family val="1"/>
      </rPr>
      <t>1,3,4#*</t>
    </r>
    <r>
      <rPr>
        <sz val="12"/>
        <color theme="1"/>
        <rFont val="Times New Roman"/>
        <family val="1"/>
      </rPr>
      <t>, Anbazhagan Subbaiyan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Anne Busch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Inga Eichhorn</t>
    </r>
    <r>
      <rPr>
        <vertAlign val="super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, Lothar H. Wieler</t>
    </r>
    <r>
      <rPr>
        <vertAlign val="superscript"/>
        <sz val="12"/>
        <color theme="1"/>
        <rFont val="Times New Roman"/>
        <family val="1"/>
      </rPr>
      <t>5,6</t>
    </r>
    <r>
      <rPr>
        <sz val="12"/>
        <color theme="1"/>
        <rFont val="Times New Roman"/>
        <family val="1"/>
      </rPr>
      <t>, Heinrich Neubauer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Mathias Pletz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and Christian Seyboldt</t>
    </r>
    <r>
      <rPr>
        <vertAlign val="superscript"/>
        <sz val="12"/>
        <color theme="1"/>
        <rFont val="Times New Roman"/>
        <family val="1"/>
      </rPr>
      <t>1</t>
    </r>
  </si>
  <si>
    <r>
      <t>5</t>
    </r>
    <r>
      <rPr>
        <sz val="12"/>
        <rFont val="Times New Roman"/>
        <family val="1"/>
      </rPr>
      <t>Institute of Microbiology and Epizootics, Department of Veterinary Medicine, Freie Universität Berlin, Berlin, Germany.</t>
    </r>
  </si>
  <si>
    <r>
      <t>4</t>
    </r>
    <r>
      <rPr>
        <sz val="12"/>
        <color theme="1"/>
        <rFont val="Times New Roman"/>
        <family val="1"/>
      </rPr>
      <t>Department of Pathology, Faculty of Veterinary Medicine, Zagazig University, Sharkia province, Egypt.</t>
    </r>
  </si>
  <si>
    <r>
      <t>2</t>
    </r>
    <r>
      <rPr>
        <sz val="12"/>
        <color theme="1"/>
        <rFont val="Times New Roman"/>
        <family val="1"/>
      </rPr>
      <t>Division of Bacteriology and Mycology, ICAR-Indian Veterinary Research Institute, Izatnagar, 243122, India.</t>
    </r>
  </si>
  <si>
    <r>
      <t>1</t>
    </r>
    <r>
      <rPr>
        <sz val="12"/>
        <color theme="1"/>
        <rFont val="Times New Roman"/>
        <family val="1"/>
      </rPr>
      <t>Institute of Bacterial Infections and Zoonoses, Friedrich-Loeffler-Institut, Naumburger Str. 96A, 07743 Jena, Germany.</t>
    </r>
  </si>
  <si>
    <r>
      <t>6</t>
    </r>
    <r>
      <rPr>
        <sz val="12"/>
        <rFont val="Times New Roman"/>
        <family val="1"/>
      </rPr>
      <t>Robert Koch Institute, Berlin, Germany.</t>
    </r>
  </si>
  <si>
    <t>Whole genome sequences used for 16S rRNA predicitons</t>
  </si>
  <si>
    <r>
      <rPr>
        <b/>
        <i/>
        <sz val="11"/>
        <color theme="1"/>
        <rFont val="Calibri"/>
        <family val="2"/>
        <scheme val="minor"/>
      </rPr>
      <t xml:space="preserve">Clostridium chauvoei </t>
    </r>
    <r>
      <rPr>
        <b/>
        <sz val="11"/>
        <color theme="1"/>
        <rFont val="Calibri"/>
        <family val="2"/>
        <scheme val="minor"/>
      </rPr>
      <t>CctA</t>
    </r>
  </si>
  <si>
    <r>
      <rPr>
        <b/>
        <i/>
        <sz val="11"/>
        <color theme="1"/>
        <rFont val="Calibri"/>
        <family val="2"/>
        <scheme val="minor"/>
      </rPr>
      <t>Clostridium septicum</t>
    </r>
    <r>
      <rPr>
        <b/>
        <sz val="11"/>
        <color theme="1"/>
        <rFont val="Calibri"/>
        <family val="2"/>
        <scheme val="minor"/>
      </rPr>
      <t xml:space="preserve"> CstA</t>
    </r>
  </si>
  <si>
    <t>Table S5: Predicted B-cell epitopes in CctA and in C. septicum cytolysin by ABCpred server</t>
  </si>
  <si>
    <t>Table S5: Predicted B-cell epitopes in CctA and in CstA by ABCpred server</t>
  </si>
  <si>
    <t>Pathway modules</t>
  </si>
  <si>
    <t>1. Carbohydrate metabolism</t>
  </si>
  <si>
    <t>Central carbohydrate metabolism</t>
  </si>
  <si>
    <r>
      <t>M00001</t>
    </r>
    <r>
      <rPr>
        <sz val="9"/>
        <color rgb="FF000000"/>
        <rFont val="Verdana"/>
        <family val="2"/>
      </rPr>
      <t> Glycolysis (Embden-Meyerhof pathway), glucose =&gt; pyruvate (</t>
    </r>
    <r>
      <rPr>
        <sz val="9"/>
        <color rgb="FF003399"/>
        <rFont val="Verdana"/>
        <family val="2"/>
      </rPr>
      <t>12</t>
    </r>
    <r>
      <rPr>
        <sz val="9"/>
        <color rgb="FF000000"/>
        <rFont val="Verdana"/>
        <family val="2"/>
      </rPr>
      <t>)  (complete 9/9)</t>
    </r>
  </si>
  <si>
    <r>
      <t>M00002</t>
    </r>
    <r>
      <rPr>
        <sz val="9"/>
        <color rgb="FF000000"/>
        <rFont val="Verdana"/>
        <family val="2"/>
      </rPr>
      <t> Glycolysis, core module involving three-carbon compounds (</t>
    </r>
    <r>
      <rPr>
        <sz val="9"/>
        <color rgb="FF003399"/>
        <rFont val="Verdana"/>
        <family val="2"/>
      </rPr>
      <t>7</t>
    </r>
    <r>
      <rPr>
        <sz val="9"/>
        <color rgb="FF000000"/>
        <rFont val="Verdana"/>
        <family val="2"/>
      </rPr>
      <t>)  (complete 5/5)</t>
    </r>
  </si>
  <si>
    <r>
      <t>M00307</t>
    </r>
    <r>
      <rPr>
        <sz val="9"/>
        <color rgb="FF000000"/>
        <rFont val="Verdana"/>
        <family val="2"/>
      </rPr>
      <t> Pyruvate oxidation, pyruvate =&gt; acetyl-CoA (</t>
    </r>
    <r>
      <rPr>
        <sz val="9"/>
        <color rgb="FF003399"/>
        <rFont val="Verdana"/>
        <family val="2"/>
      </rPr>
      <t>2</t>
    </r>
    <r>
      <rPr>
        <sz val="9"/>
        <color rgb="FF000000"/>
        <rFont val="Verdana"/>
        <family val="2"/>
      </rPr>
      <t>)  (complete 1/1)</t>
    </r>
  </si>
  <si>
    <r>
      <t>M00007</t>
    </r>
    <r>
      <rPr>
        <sz val="9"/>
        <color rgb="FF000000"/>
        <rFont val="Verdana"/>
        <family val="2"/>
      </rPr>
      <t> Pentose phosphate pathway, non-oxidative phase, fructose 6P =&gt; ribose 5P (</t>
    </r>
    <r>
      <rPr>
        <sz val="9"/>
        <color rgb="FF003399"/>
        <rFont val="Verdana"/>
        <family val="2"/>
      </rPr>
      <t>4</t>
    </r>
    <r>
      <rPr>
        <sz val="9"/>
        <color rgb="FF000000"/>
        <rFont val="Verdana"/>
        <family val="2"/>
      </rPr>
      <t>)  (complete 4/4)</t>
    </r>
  </si>
  <si>
    <r>
      <t>M00005</t>
    </r>
    <r>
      <rPr>
        <sz val="9"/>
        <color rgb="FF000000"/>
        <rFont val="Verdana"/>
        <family val="2"/>
      </rPr>
      <t> PRPP biosynthesis, ribose 5P =&gt; PRPP (</t>
    </r>
    <r>
      <rPr>
        <sz val="9"/>
        <color rgb="FF003399"/>
        <rFont val="Verdana"/>
        <family val="2"/>
      </rPr>
      <t>1</t>
    </r>
    <r>
      <rPr>
        <sz val="9"/>
        <color rgb="FF000000"/>
        <rFont val="Verdana"/>
        <family val="2"/>
      </rPr>
      <t>)  (complete 1/1)</t>
    </r>
  </si>
  <si>
    <t>Other carbohydrate metabolism</t>
  </si>
  <si>
    <r>
      <t>M00632</t>
    </r>
    <r>
      <rPr>
        <sz val="9"/>
        <color rgb="FF000000"/>
        <rFont val="Verdana"/>
        <family val="2"/>
      </rPr>
      <t> Galactose degradation, Leloir pathway, galactose =&gt; alpha-D-glucose-1P (</t>
    </r>
    <r>
      <rPr>
        <sz val="9"/>
        <color rgb="FF003399"/>
        <rFont val="Verdana"/>
        <family val="2"/>
      </rPr>
      <t>4</t>
    </r>
    <r>
      <rPr>
        <sz val="9"/>
        <color rgb="FF000000"/>
        <rFont val="Verdana"/>
        <family val="2"/>
      </rPr>
      <t>)  (complete 4/4)</t>
    </r>
  </si>
  <si>
    <r>
      <t>M00854</t>
    </r>
    <r>
      <rPr>
        <sz val="9"/>
        <color rgb="FF000000"/>
        <rFont val="Verdana"/>
        <family val="2"/>
      </rPr>
      <t> Glycogen biosynthesis, glucose-1P =&gt; glycogen/starch (</t>
    </r>
    <r>
      <rPr>
        <sz val="9"/>
        <color rgb="FF003399"/>
        <rFont val="Verdana"/>
        <family val="2"/>
      </rPr>
      <t>4</t>
    </r>
    <r>
      <rPr>
        <sz val="9"/>
        <color rgb="FF000000"/>
        <rFont val="Verdana"/>
        <family val="2"/>
      </rPr>
      <t>)  (complete 2/2)</t>
    </r>
  </si>
  <si>
    <r>
      <t>M00855</t>
    </r>
    <r>
      <rPr>
        <sz val="9"/>
        <color rgb="FF000000"/>
        <rFont val="Verdana"/>
        <family val="2"/>
      </rPr>
      <t> Glycogen degradation, glycogen =&gt; glucose-6P (</t>
    </r>
    <r>
      <rPr>
        <sz val="9"/>
        <color rgb="FF003399"/>
        <rFont val="Verdana"/>
        <family val="2"/>
      </rPr>
      <t>4</t>
    </r>
    <r>
      <rPr>
        <sz val="9"/>
        <color rgb="FF000000"/>
        <rFont val="Verdana"/>
        <family val="2"/>
      </rPr>
      <t>)  (complete 3/3)</t>
    </r>
  </si>
  <si>
    <r>
      <t>M00549</t>
    </r>
    <r>
      <rPr>
        <sz val="9"/>
        <color rgb="FF000000"/>
        <rFont val="Verdana"/>
        <family val="2"/>
      </rPr>
      <t> Nucleotide sugar biosynthesis, glucose =&gt; UDP-glucose (</t>
    </r>
    <r>
      <rPr>
        <sz val="9"/>
        <color rgb="FF003399"/>
        <rFont val="Verdana"/>
        <family val="2"/>
      </rPr>
      <t>3</t>
    </r>
    <r>
      <rPr>
        <sz val="9"/>
        <color rgb="FF000000"/>
        <rFont val="Verdana"/>
        <family val="2"/>
      </rPr>
      <t>)  (complete 3/3)</t>
    </r>
  </si>
  <si>
    <r>
      <t>M00554</t>
    </r>
    <r>
      <rPr>
        <sz val="9"/>
        <color rgb="FF000000"/>
        <rFont val="Verdana"/>
        <family val="2"/>
      </rPr>
      <t> Nucleotide sugar biosynthesis, galactose =&gt; UDP-galactose (</t>
    </r>
    <r>
      <rPr>
        <sz val="9"/>
        <color rgb="FF003399"/>
        <rFont val="Verdana"/>
        <family val="2"/>
      </rPr>
      <t>2</t>
    </r>
    <r>
      <rPr>
        <sz val="9"/>
        <color rgb="FF000000"/>
        <rFont val="Verdana"/>
        <family val="2"/>
      </rPr>
      <t>)  (complete 2/2)</t>
    </r>
  </si>
  <si>
    <t>2. Energy metabolism</t>
  </si>
  <si>
    <t xml:space="preserve"> Carbon fixation</t>
  </si>
  <si>
    <r>
      <t>M00579</t>
    </r>
    <r>
      <rPr>
        <sz val="9"/>
        <color rgb="FF000000"/>
        <rFont val="Verdana"/>
        <family val="2"/>
      </rPr>
      <t> Phosphate acetyltransferase-acetate kinase pathway, acetyl-CoA =&gt; acetate (</t>
    </r>
    <r>
      <rPr>
        <sz val="9"/>
        <color rgb="FF003399"/>
        <rFont val="Verdana"/>
        <family val="2"/>
      </rPr>
      <t>3</t>
    </r>
    <r>
      <rPr>
        <sz val="9"/>
        <color rgb="FF000000"/>
        <rFont val="Verdana"/>
        <family val="2"/>
      </rPr>
      <t>)  (complete 2/2)</t>
    </r>
  </si>
  <si>
    <t xml:space="preserve"> ATP synthesis</t>
  </si>
  <si>
    <r>
      <t>M00157</t>
    </r>
    <r>
      <rPr>
        <sz val="9"/>
        <color rgb="FF000000"/>
        <rFont val="Verdana"/>
        <family val="2"/>
      </rPr>
      <t> F-type ATPase, prokaryotes and chloroplasts (</t>
    </r>
    <r>
      <rPr>
        <sz val="9"/>
        <color rgb="FF003399"/>
        <rFont val="Verdana"/>
        <family val="2"/>
      </rPr>
      <t>8</t>
    </r>
    <r>
      <rPr>
        <sz val="9"/>
        <color rgb="FF000000"/>
        <rFont val="Verdana"/>
        <family val="2"/>
      </rPr>
      <t>)  (complete 1/1)</t>
    </r>
  </si>
  <si>
    <r>
      <t>M00159</t>
    </r>
    <r>
      <rPr>
        <sz val="9"/>
        <color rgb="FF000000"/>
        <rFont val="Verdana"/>
        <family val="2"/>
      </rPr>
      <t> V-type ATPase, prokaryotes (</t>
    </r>
    <r>
      <rPr>
        <sz val="9"/>
        <color rgb="FF003399"/>
        <rFont val="Verdana"/>
        <family val="2"/>
      </rPr>
      <t>9</t>
    </r>
    <r>
      <rPr>
        <sz val="9"/>
        <color rgb="FF000000"/>
        <rFont val="Verdana"/>
        <family val="2"/>
      </rPr>
      <t>)  (complete 1/1)</t>
    </r>
  </si>
  <si>
    <t>3. Lipid metabolism</t>
  </si>
  <si>
    <t>Fatty acid metabolism</t>
  </si>
  <si>
    <r>
      <t>M00082</t>
    </r>
    <r>
      <rPr>
        <sz val="9"/>
        <color rgb="FF000000"/>
        <rFont val="Verdana"/>
        <family val="2"/>
      </rPr>
      <t> Fatty acid biosynthesis, initiation (</t>
    </r>
    <r>
      <rPr>
        <sz val="9"/>
        <color rgb="FF003399"/>
        <rFont val="Verdana"/>
        <family val="2"/>
      </rPr>
      <t>6</t>
    </r>
    <r>
      <rPr>
        <sz val="9"/>
        <color rgb="FF000000"/>
        <rFont val="Verdana"/>
        <family val="2"/>
      </rPr>
      <t>)  (complete 2/2)</t>
    </r>
  </si>
  <si>
    <r>
      <t>M00083</t>
    </r>
    <r>
      <rPr>
        <sz val="9"/>
        <color rgb="FF000000"/>
        <rFont val="Verdana"/>
        <family val="2"/>
      </rPr>
      <t> Fatty acid biosynthesis, elongation (</t>
    </r>
    <r>
      <rPr>
        <sz val="9"/>
        <color rgb="FF003399"/>
        <rFont val="Verdana"/>
        <family val="2"/>
      </rPr>
      <t>4</t>
    </r>
    <r>
      <rPr>
        <sz val="9"/>
        <color rgb="FF000000"/>
        <rFont val="Verdana"/>
        <family val="2"/>
      </rPr>
      <t>)  (complete 1/1)</t>
    </r>
  </si>
  <si>
    <t>4.Nucleotide metabolism</t>
  </si>
  <si>
    <t>Purine metabolism</t>
  </si>
  <si>
    <r>
      <t>M00050</t>
    </r>
    <r>
      <rPr>
        <sz val="9"/>
        <color rgb="FF000000"/>
        <rFont val="Verdana"/>
        <family val="2"/>
      </rPr>
      <t> Guanine ribonucleotide biosynthesis, IMP =&gt; GDP,GTP (</t>
    </r>
    <r>
      <rPr>
        <sz val="9"/>
        <color rgb="FF003399"/>
        <rFont val="Verdana"/>
        <family val="2"/>
      </rPr>
      <t>5</t>
    </r>
    <r>
      <rPr>
        <sz val="9"/>
        <color rgb="FF000000"/>
        <rFont val="Verdana"/>
        <family val="2"/>
      </rPr>
      <t>)  (complete 4/4)</t>
    </r>
  </si>
  <si>
    <t>Pyrimidine metabolism</t>
  </si>
  <si>
    <r>
      <t>M00051</t>
    </r>
    <r>
      <rPr>
        <sz val="9"/>
        <color rgb="FF000000"/>
        <rFont val="Verdana"/>
        <family val="2"/>
      </rPr>
      <t> Uridine monophosphate biosynthesis, glutamine (+ PRPP) =&gt; UMP (</t>
    </r>
    <r>
      <rPr>
        <sz val="9"/>
        <color rgb="FF003399"/>
        <rFont val="Verdana"/>
        <family val="2"/>
      </rPr>
      <t>8</t>
    </r>
    <r>
      <rPr>
        <sz val="9"/>
        <color rgb="FF000000"/>
        <rFont val="Verdana"/>
        <family val="2"/>
      </rPr>
      <t>)  (complete 3/3)</t>
    </r>
  </si>
  <si>
    <r>
      <t>M00052</t>
    </r>
    <r>
      <rPr>
        <sz val="9"/>
        <color rgb="FF000000"/>
        <rFont val="Verdana"/>
        <family val="2"/>
      </rPr>
      <t> Pyrimidine ribonucleotide biosynthesis, UMP =&gt; UDP/UTP,CDP/CTP (</t>
    </r>
    <r>
      <rPr>
        <sz val="9"/>
        <color rgb="FF003399"/>
        <rFont val="Verdana"/>
        <family val="2"/>
      </rPr>
      <t>3</t>
    </r>
    <r>
      <rPr>
        <sz val="9"/>
        <color rgb="FF000000"/>
        <rFont val="Verdana"/>
        <family val="2"/>
      </rPr>
      <t>)  (complete 3/3)</t>
    </r>
  </si>
  <si>
    <r>
      <t>M00053</t>
    </r>
    <r>
      <rPr>
        <sz val="9"/>
        <color rgb="FF000000"/>
        <rFont val="Verdana"/>
        <family val="2"/>
      </rPr>
      <t> Pyrimidine deoxyribonuleotide biosynthesis, CDP =&gt; dCTP (</t>
    </r>
    <r>
      <rPr>
        <sz val="9"/>
        <color rgb="FF003399"/>
        <rFont val="Verdana"/>
        <family val="2"/>
      </rPr>
      <t>3</t>
    </r>
    <r>
      <rPr>
        <sz val="9"/>
        <color rgb="FF000000"/>
        <rFont val="Verdana"/>
        <family val="2"/>
      </rPr>
      <t>)  (complete 2/2)</t>
    </r>
  </si>
  <si>
    <r>
      <t>M00938</t>
    </r>
    <r>
      <rPr>
        <sz val="9"/>
        <color rgb="FF000000"/>
        <rFont val="Verdana"/>
        <family val="2"/>
      </rPr>
      <t> Pyrimidine deoxyribonuleotide biosynthesis, UDP =&gt; dTTP (</t>
    </r>
    <r>
      <rPr>
        <sz val="9"/>
        <color rgb="FF003399"/>
        <rFont val="Verdana"/>
        <family val="2"/>
      </rPr>
      <t>6</t>
    </r>
    <r>
      <rPr>
        <sz val="9"/>
        <color rgb="FF000000"/>
        <rFont val="Verdana"/>
        <family val="2"/>
      </rPr>
      <t>)  (complete 5/5)</t>
    </r>
  </si>
  <si>
    <t>5.Amino acid metabolism</t>
  </si>
  <si>
    <t>Cysteine and methionine metabolism</t>
  </si>
  <si>
    <r>
      <t>M00021</t>
    </r>
    <r>
      <rPr>
        <sz val="9"/>
        <color rgb="FF000000"/>
        <rFont val="Verdana"/>
        <family val="2"/>
      </rPr>
      <t> Cysteine biosynthesis, serine =&gt; cysteine (</t>
    </r>
    <r>
      <rPr>
        <sz val="9"/>
        <color rgb="FF003399"/>
        <rFont val="Verdana"/>
        <family val="2"/>
      </rPr>
      <t>2</t>
    </r>
    <r>
      <rPr>
        <sz val="9"/>
        <color rgb="FF000000"/>
        <rFont val="Verdana"/>
        <family val="2"/>
      </rPr>
      <t>)  (complete 2/2)</t>
    </r>
  </si>
  <si>
    <t>Lysine metabolism</t>
  </si>
  <si>
    <r>
      <t>M00526</t>
    </r>
    <r>
      <rPr>
        <sz val="9"/>
        <color rgb="FF000000"/>
        <rFont val="Verdana"/>
        <family val="2"/>
      </rPr>
      <t> Lysine biosynthesis, DAP dehydrogenase pathway, aspartate =&gt; lysine (</t>
    </r>
    <r>
      <rPr>
        <sz val="9"/>
        <color rgb="FF003399"/>
        <rFont val="Verdana"/>
        <family val="2"/>
      </rPr>
      <t>6</t>
    </r>
    <r>
      <rPr>
        <sz val="9"/>
        <color rgb="FF000000"/>
        <rFont val="Verdana"/>
        <family val="2"/>
      </rPr>
      <t>)  (complete 6/6)</t>
    </r>
  </si>
  <si>
    <t>Arginine and proline metabolism</t>
  </si>
  <si>
    <r>
      <t>M00015</t>
    </r>
    <r>
      <rPr>
        <sz val="9"/>
        <color rgb="FF000000"/>
        <rFont val="Verdana"/>
        <family val="2"/>
      </rPr>
      <t> Proline biosynthesis, glutamate =&gt; proline (</t>
    </r>
    <r>
      <rPr>
        <sz val="9"/>
        <color rgb="FF003399"/>
        <rFont val="Verdana"/>
        <family val="2"/>
      </rPr>
      <t>3</t>
    </r>
    <r>
      <rPr>
        <sz val="9"/>
        <color rgb="FF000000"/>
        <rFont val="Verdana"/>
        <family val="2"/>
      </rPr>
      <t>)  (complete 2/2)</t>
    </r>
  </si>
  <si>
    <t>Polyamine biosynthesis</t>
  </si>
  <si>
    <r>
      <t>M00134</t>
    </r>
    <r>
      <rPr>
        <sz val="9"/>
        <color rgb="FF000000"/>
        <rFont val="Verdana"/>
        <family val="2"/>
      </rPr>
      <t> Polyamine biosynthesis, arginine =&gt; ornithine =&gt; putrescine (</t>
    </r>
    <r>
      <rPr>
        <sz val="9"/>
        <color rgb="FF003399"/>
        <rFont val="Verdana"/>
        <family val="2"/>
      </rPr>
      <t>2</t>
    </r>
    <r>
      <rPr>
        <sz val="9"/>
        <color rgb="FF000000"/>
        <rFont val="Verdana"/>
        <family val="2"/>
      </rPr>
      <t>)  (complete 2/2)</t>
    </r>
  </si>
  <si>
    <t>Aromatic amino acid metabolism</t>
  </si>
  <si>
    <r>
      <t>M00022</t>
    </r>
    <r>
      <rPr>
        <sz val="9"/>
        <color rgb="FF000000"/>
        <rFont val="Verdana"/>
        <family val="2"/>
      </rPr>
      <t> Shikimate pathway, phosphoenolpyruvate + erythrose-4P =&gt; chorismate (</t>
    </r>
    <r>
      <rPr>
        <sz val="9"/>
        <color rgb="FF003399"/>
        <rFont val="Verdana"/>
        <family val="2"/>
      </rPr>
      <t>7</t>
    </r>
    <r>
      <rPr>
        <sz val="9"/>
        <color rgb="FF000000"/>
        <rFont val="Verdana"/>
        <family val="2"/>
      </rPr>
      <t>)  (complete 4/4)</t>
    </r>
  </si>
  <si>
    <t>6.Metabolism of cofactors and vitamins</t>
  </si>
  <si>
    <t>Cofactor and vitamin metabolism</t>
  </si>
  <si>
    <r>
      <t>M00899</t>
    </r>
    <r>
      <rPr>
        <sz val="9"/>
        <color rgb="FF000000"/>
        <rFont val="Verdana"/>
        <family val="2"/>
      </rPr>
      <t> Thiamine salvage pathway, HMP/HET =&gt; TMP (</t>
    </r>
    <r>
      <rPr>
        <sz val="9"/>
        <color rgb="FF003399"/>
        <rFont val="Verdana"/>
        <family val="2"/>
      </rPr>
      <t>3</t>
    </r>
    <r>
      <rPr>
        <sz val="9"/>
        <color rgb="FF000000"/>
        <rFont val="Verdana"/>
        <family val="2"/>
      </rPr>
      <t>)  (complete 2/2)</t>
    </r>
  </si>
  <si>
    <r>
      <t>M00115</t>
    </r>
    <r>
      <rPr>
        <sz val="9"/>
        <color rgb="FF000000"/>
        <rFont val="Verdana"/>
        <family val="2"/>
      </rPr>
      <t> NAD biosynthesis, aspartate =&gt; quinolinate =&gt; NAD (</t>
    </r>
    <r>
      <rPr>
        <sz val="9"/>
        <color rgb="FF003399"/>
        <rFont val="Verdana"/>
        <family val="2"/>
      </rPr>
      <t>5</t>
    </r>
    <r>
      <rPr>
        <sz val="9"/>
        <color rgb="FF000000"/>
        <rFont val="Verdana"/>
        <family val="2"/>
      </rPr>
      <t>)  (complete 5/5)</t>
    </r>
  </si>
  <si>
    <r>
      <t>M00119</t>
    </r>
    <r>
      <rPr>
        <sz val="9"/>
        <color rgb="FF000000"/>
        <rFont val="Verdana"/>
        <family val="2"/>
      </rPr>
      <t> Pantothenate biosynthesis, valine/L-aspartate =&gt; pantothenate (</t>
    </r>
    <r>
      <rPr>
        <sz val="9"/>
        <color rgb="FF003399"/>
        <rFont val="Verdana"/>
        <family val="2"/>
      </rPr>
      <t>5</t>
    </r>
    <r>
      <rPr>
        <sz val="9"/>
        <color rgb="FF000000"/>
        <rFont val="Verdana"/>
        <family val="2"/>
      </rPr>
      <t>)  (complete 5/5)</t>
    </r>
  </si>
  <si>
    <r>
      <t>M00120</t>
    </r>
    <r>
      <rPr>
        <sz val="9"/>
        <color rgb="FF000000"/>
        <rFont val="Verdana"/>
        <family val="2"/>
      </rPr>
      <t> Coenzyme A biosynthesis, pantothenate =&gt; CoA (</t>
    </r>
    <r>
      <rPr>
        <sz val="9"/>
        <color rgb="FF003399"/>
        <rFont val="Verdana"/>
        <family val="2"/>
      </rPr>
      <t>4</t>
    </r>
    <r>
      <rPr>
        <sz val="9"/>
        <color rgb="FF000000"/>
        <rFont val="Verdana"/>
        <family val="2"/>
      </rPr>
      <t>)  (complete 3/3)</t>
    </r>
  </si>
  <si>
    <r>
      <t>M00924</t>
    </r>
    <r>
      <rPr>
        <sz val="9"/>
        <color rgb="FF000000"/>
        <rFont val="Verdana"/>
        <family val="2"/>
      </rPr>
      <t> Cobalamin biosynthesis, anaerobic, uroporphyrinogen III =&gt; sirohydrochlorin =&gt; cobyrinate a,c-diamide (</t>
    </r>
    <r>
      <rPr>
        <sz val="9"/>
        <color rgb="FF003399"/>
        <rFont val="Verdana"/>
        <family val="2"/>
      </rPr>
      <t>13</t>
    </r>
    <r>
      <rPr>
        <sz val="9"/>
        <color rgb="FF000000"/>
        <rFont val="Verdana"/>
        <family val="2"/>
      </rPr>
      <t>)  (complete 11/11)</t>
    </r>
  </si>
  <si>
    <r>
      <t>M00122</t>
    </r>
    <r>
      <rPr>
        <sz val="9"/>
        <color rgb="FF000000"/>
        <rFont val="Verdana"/>
        <family val="2"/>
      </rPr>
      <t> Cobalamin biosynthesis, cobyrinate a,c-diamide =&gt; cobalamin (</t>
    </r>
    <r>
      <rPr>
        <sz val="9"/>
        <color rgb="FF003399"/>
        <rFont val="Verdana"/>
        <family val="2"/>
      </rPr>
      <t>7</t>
    </r>
    <r>
      <rPr>
        <sz val="9"/>
        <color rgb="FF000000"/>
        <rFont val="Verdana"/>
        <family val="2"/>
      </rPr>
      <t>)  (complete 7/7)</t>
    </r>
  </si>
  <si>
    <t>7.Biosynthesis of terpenoids and polyketides</t>
  </si>
  <si>
    <t>Polyketide sugar unit biosynthesis</t>
  </si>
  <si>
    <r>
      <t>M00793</t>
    </r>
    <r>
      <rPr>
        <sz val="9"/>
        <color rgb="FF000000"/>
        <rFont val="Verdana"/>
        <family val="2"/>
      </rPr>
      <t> dTDP-L-rhamnose biosynthesis (</t>
    </r>
    <r>
      <rPr>
        <sz val="9"/>
        <color rgb="FF003399"/>
        <rFont val="Verdana"/>
        <family val="2"/>
      </rPr>
      <t>4</t>
    </r>
    <r>
      <rPr>
        <sz val="9"/>
        <color rgb="FF000000"/>
        <rFont val="Verdana"/>
        <family val="2"/>
      </rPr>
      <t>)  (complete 3/</t>
    </r>
  </si>
  <si>
    <r>
      <t xml:space="preserve">Table S4: KEGG pathway modules identified in the core genome of </t>
    </r>
    <r>
      <rPr>
        <i/>
        <sz val="12"/>
        <color theme="1"/>
        <rFont val="Times New Roman"/>
        <family val="1"/>
      </rPr>
      <t>Clostridium septicum</t>
    </r>
    <r>
      <rPr>
        <sz val="12"/>
        <color theme="1"/>
        <rFont val="Times New Roman"/>
        <family val="1"/>
      </rPr>
      <t xml:space="preserve"> strains</t>
    </r>
  </si>
  <si>
    <r>
      <t xml:space="preserve">Table S4: KEGG pathway modules identified in the core genome of </t>
    </r>
    <r>
      <rPr>
        <b/>
        <i/>
        <sz val="11"/>
        <color theme="1"/>
        <rFont val="Calibri"/>
        <family val="2"/>
        <scheme val="minor"/>
      </rPr>
      <t>Clostridium septicum</t>
    </r>
    <r>
      <rPr>
        <b/>
        <sz val="11"/>
        <color theme="1"/>
        <rFont val="Calibri"/>
        <family val="2"/>
        <scheme val="minor"/>
      </rPr>
      <t xml:space="preserve"> strains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</si>
</sst>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2"/>
      <color theme="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3399"/>
      <name val="Verdan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6" fillId="0" borderId="1" xfId="0" applyFont="1" applyBorder="1"/>
    <xf numFmtId="0" fontId="5" fillId="0" borderId="0" xfId="0" applyFont="1"/>
    <xf numFmtId="0" fontId="2" fillId="0" borderId="0" xfId="0" applyFont="1"/>
    <xf numFmtId="0" fontId="7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0" xfId="0"/>
    <xf numFmtId="0" fontId="0" fillId="0" borderId="5" xfId="0" applyBorder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/>
    <xf numFmtId="0" fontId="1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/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3" fillId="0" borderId="1" xfId="0" applyFont="1" applyBorder="1" applyAlignme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3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workbookViewId="0">
      <selection activeCell="K30" sqref="K30"/>
    </sheetView>
  </sheetViews>
  <sheetFormatPr baseColWidth="10" defaultColWidth="9.140625" defaultRowHeight="15" x14ac:dyDescent="0.25"/>
  <cols>
    <col min="1" max="1" width="18.85546875" customWidth="1"/>
  </cols>
  <sheetData>
    <row r="2" spans="1:18" ht="15.75" x14ac:dyDescent="0.25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4" spans="1:18" ht="18.75" customHeight="1" x14ac:dyDescent="0.25">
      <c r="A4" s="5" t="s">
        <v>411</v>
      </c>
    </row>
    <row r="6" spans="1:18" ht="18.75" x14ac:dyDescent="0.25">
      <c r="A6" s="32" t="s">
        <v>415</v>
      </c>
    </row>
    <row r="7" spans="1:18" s="13" customFormat="1" ht="18.75" x14ac:dyDescent="0.25">
      <c r="A7" s="32" t="s">
        <v>414</v>
      </c>
    </row>
    <row r="8" spans="1:18" s="13" customFormat="1" ht="18.75" x14ac:dyDescent="0.25">
      <c r="A8" s="32" t="s">
        <v>410</v>
      </c>
    </row>
    <row r="9" spans="1:18" s="13" customFormat="1" ht="18.75" x14ac:dyDescent="0.25">
      <c r="A9" s="31" t="s">
        <v>413</v>
      </c>
    </row>
    <row r="10" spans="1:18" s="13" customFormat="1" ht="18.75" x14ac:dyDescent="0.25">
      <c r="A10" s="36" t="s">
        <v>412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13" customFormat="1" ht="18.75" x14ac:dyDescent="0.25">
      <c r="A11" s="36" t="s">
        <v>416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8" s="13" customFormat="1" ht="18.75" x14ac:dyDescent="0.25">
      <c r="A12" s="32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8" ht="15.75" x14ac:dyDescent="0.25">
      <c r="A13" s="5"/>
    </row>
    <row r="14" spans="1:18" ht="15.75" x14ac:dyDescent="0.25">
      <c r="A14" s="55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ht="15.75" x14ac:dyDescent="0.25">
      <c r="A15" s="54" t="s">
        <v>5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8" ht="15.75" x14ac:dyDescent="0.25">
      <c r="A16" s="54" t="s">
        <v>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x14ac:dyDescent="0.25">
      <c r="A18" s="23"/>
    </row>
    <row r="19" spans="1:17" ht="15.75" x14ac:dyDescent="0.25">
      <c r="A19" s="5" t="s">
        <v>181</v>
      </c>
      <c r="B19" s="9"/>
      <c r="C19" s="9"/>
      <c r="D19" s="9"/>
      <c r="E19" s="9"/>
      <c r="F19" s="9"/>
    </row>
    <row r="20" spans="1:17" ht="15.75" x14ac:dyDescent="0.25">
      <c r="A20" s="5" t="s">
        <v>366</v>
      </c>
      <c r="B20" s="9"/>
      <c r="C20" s="9"/>
      <c r="D20" s="9"/>
      <c r="E20" s="9"/>
      <c r="F20" s="9"/>
    </row>
    <row r="21" spans="1:17" s="4" customFormat="1" ht="15.75" x14ac:dyDescent="0.25">
      <c r="A21" s="5" t="s">
        <v>182</v>
      </c>
      <c r="B21" s="10"/>
      <c r="C21" s="10"/>
      <c r="D21" s="10"/>
      <c r="E21" s="10"/>
      <c r="F21" s="10"/>
    </row>
    <row r="22" spans="1:17" s="4" customFormat="1" ht="15.75" x14ac:dyDescent="0.25">
      <c r="A22" s="5" t="s">
        <v>476</v>
      </c>
      <c r="B22" s="10"/>
      <c r="C22" s="10"/>
      <c r="D22" s="10"/>
      <c r="E22" s="10"/>
      <c r="F22" s="10"/>
    </row>
    <row r="23" spans="1:17" ht="15.75" x14ac:dyDescent="0.25">
      <c r="A23" s="10" t="s">
        <v>420</v>
      </c>
    </row>
    <row r="24" spans="1:17" x14ac:dyDescent="0.25">
      <c r="A24" s="23"/>
    </row>
  </sheetData>
  <mergeCells count="3">
    <mergeCell ref="A2:Q2"/>
    <mergeCell ref="A10:R10"/>
    <mergeCell ref="A11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workbookViewId="0">
      <selection activeCell="J15" sqref="J15"/>
    </sheetView>
  </sheetViews>
  <sheetFormatPr baseColWidth="10" defaultColWidth="9.140625" defaultRowHeight="15" x14ac:dyDescent="0.25"/>
  <cols>
    <col min="2" max="2" width="43.28515625" customWidth="1"/>
    <col min="3" max="3" width="33.140625" customWidth="1"/>
    <col min="4" max="4" width="35.28515625" style="4" customWidth="1"/>
    <col min="5" max="5" width="13.5703125" customWidth="1"/>
    <col min="6" max="6" width="11.42578125" customWidth="1"/>
    <col min="10" max="10" width="26.42578125" customWidth="1"/>
  </cols>
  <sheetData>
    <row r="1" spans="1:10" ht="15.75" x14ac:dyDescent="0.25">
      <c r="A1" s="11" t="s">
        <v>114</v>
      </c>
      <c r="C1" s="3"/>
      <c r="D1" s="22"/>
    </row>
    <row r="2" spans="1:10" ht="15.75" x14ac:dyDescent="0.25">
      <c r="A2" s="3"/>
      <c r="B2" s="37" t="s">
        <v>417</v>
      </c>
      <c r="C2" s="38"/>
      <c r="D2" s="39"/>
    </row>
    <row r="3" spans="1:10" ht="15.75" x14ac:dyDescent="0.25">
      <c r="A3" s="21" t="s">
        <v>179</v>
      </c>
      <c r="B3" s="2" t="s">
        <v>8</v>
      </c>
      <c r="C3" s="2" t="s">
        <v>9</v>
      </c>
      <c r="D3" s="2" t="s">
        <v>10</v>
      </c>
      <c r="E3" s="6"/>
      <c r="F3" s="7"/>
      <c r="G3" s="1"/>
      <c r="H3" s="1"/>
      <c r="I3" s="1"/>
      <c r="J3" s="1"/>
    </row>
    <row r="4" spans="1:10" ht="15.75" x14ac:dyDescent="0.25">
      <c r="A4" s="21">
        <v>1</v>
      </c>
      <c r="B4" s="33" t="s">
        <v>11</v>
      </c>
      <c r="C4" s="2" t="s">
        <v>12</v>
      </c>
      <c r="D4" s="2" t="s">
        <v>13</v>
      </c>
      <c r="E4" s="13"/>
      <c r="G4" s="1"/>
      <c r="H4" s="1"/>
      <c r="I4" s="1"/>
      <c r="J4" s="1"/>
    </row>
    <row r="5" spans="1:10" ht="15.75" x14ac:dyDescent="0.25">
      <c r="A5" s="21">
        <v>2</v>
      </c>
      <c r="B5" s="33" t="s">
        <v>11</v>
      </c>
      <c r="C5" s="2" t="s">
        <v>14</v>
      </c>
      <c r="D5" s="2" t="s">
        <v>15</v>
      </c>
      <c r="E5" s="13"/>
      <c r="G5" s="1"/>
      <c r="H5" s="1"/>
      <c r="I5" s="1"/>
      <c r="J5" s="1"/>
    </row>
    <row r="6" spans="1:10" ht="15.75" x14ac:dyDescent="0.25">
      <c r="A6" s="21">
        <v>3</v>
      </c>
      <c r="B6" s="33" t="s">
        <v>16</v>
      </c>
      <c r="C6" s="2" t="s">
        <v>17</v>
      </c>
      <c r="D6" s="22" t="s">
        <v>131</v>
      </c>
      <c r="E6" s="13"/>
      <c r="G6" s="1"/>
      <c r="H6" s="1"/>
      <c r="I6" s="1"/>
      <c r="J6" s="1"/>
    </row>
    <row r="7" spans="1:10" ht="15.75" x14ac:dyDescent="0.25">
      <c r="A7" s="21">
        <v>4</v>
      </c>
      <c r="B7" s="33" t="s">
        <v>18</v>
      </c>
      <c r="C7" s="2" t="s">
        <v>19</v>
      </c>
      <c r="D7" s="2" t="s">
        <v>20</v>
      </c>
      <c r="E7" s="13"/>
      <c r="G7" s="1"/>
      <c r="H7" s="1"/>
      <c r="I7" s="1"/>
      <c r="J7" s="1"/>
    </row>
    <row r="8" spans="1:10" ht="15.75" x14ac:dyDescent="0.25">
      <c r="A8" s="21">
        <v>5</v>
      </c>
      <c r="B8" s="33" t="s">
        <v>21</v>
      </c>
      <c r="C8" s="2" t="s">
        <v>22</v>
      </c>
      <c r="D8" s="22" t="s">
        <v>122</v>
      </c>
      <c r="E8" s="13"/>
    </row>
    <row r="9" spans="1:10" ht="15.75" x14ac:dyDescent="0.25">
      <c r="A9" s="21">
        <v>6</v>
      </c>
      <c r="B9" s="33" t="s">
        <v>23</v>
      </c>
      <c r="C9" s="2" t="s">
        <v>24</v>
      </c>
      <c r="D9" s="22" t="s">
        <v>120</v>
      </c>
      <c r="E9" s="13"/>
    </row>
    <row r="10" spans="1:10" ht="15.75" x14ac:dyDescent="0.25">
      <c r="A10" s="21">
        <v>7</v>
      </c>
      <c r="B10" s="33" t="s">
        <v>25</v>
      </c>
      <c r="C10" s="2" t="s">
        <v>26</v>
      </c>
      <c r="D10" s="22" t="s">
        <v>140</v>
      </c>
      <c r="E10" s="13"/>
    </row>
    <row r="11" spans="1:10" x14ac:dyDescent="0.25">
      <c r="A11" s="21">
        <v>8</v>
      </c>
      <c r="B11" s="34" t="s">
        <v>27</v>
      </c>
      <c r="C11" s="12" t="s">
        <v>28</v>
      </c>
      <c r="D11" s="12" t="s">
        <v>29</v>
      </c>
      <c r="E11" s="13"/>
    </row>
    <row r="12" spans="1:10" x14ac:dyDescent="0.25">
      <c r="A12" s="21">
        <v>9</v>
      </c>
      <c r="B12" s="34" t="s">
        <v>30</v>
      </c>
      <c r="C12" s="12" t="s">
        <v>31</v>
      </c>
      <c r="D12" s="12" t="s">
        <v>32</v>
      </c>
      <c r="E12" s="13"/>
    </row>
    <row r="13" spans="1:10" x14ac:dyDescent="0.25">
      <c r="A13" s="21">
        <v>10</v>
      </c>
      <c r="B13" s="34" t="s">
        <v>33</v>
      </c>
      <c r="C13" s="12" t="s">
        <v>34</v>
      </c>
      <c r="D13" s="12" t="s">
        <v>35</v>
      </c>
      <c r="E13" s="13"/>
    </row>
    <row r="14" spans="1:10" x14ac:dyDescent="0.25">
      <c r="A14" s="21">
        <v>11</v>
      </c>
      <c r="B14" s="34" t="s">
        <v>33</v>
      </c>
      <c r="C14" s="12" t="s">
        <v>36</v>
      </c>
      <c r="D14" s="12" t="s">
        <v>37</v>
      </c>
      <c r="E14" s="13"/>
    </row>
    <row r="15" spans="1:10" x14ac:dyDescent="0.25">
      <c r="A15" s="21">
        <v>12</v>
      </c>
      <c r="B15" s="34" t="s">
        <v>38</v>
      </c>
      <c r="C15" s="12" t="s">
        <v>39</v>
      </c>
      <c r="D15" s="12" t="s">
        <v>40</v>
      </c>
      <c r="E15" s="13"/>
    </row>
    <row r="16" spans="1:10" x14ac:dyDescent="0.25">
      <c r="A16" s="21">
        <v>13</v>
      </c>
      <c r="B16" s="34" t="s">
        <v>41</v>
      </c>
      <c r="C16" s="12" t="s">
        <v>42</v>
      </c>
      <c r="D16" s="12" t="s">
        <v>43</v>
      </c>
      <c r="E16" s="13"/>
    </row>
    <row r="17" spans="1:5" x14ac:dyDescent="0.25">
      <c r="A17" s="21">
        <v>14</v>
      </c>
      <c r="B17" s="34" t="s">
        <v>44</v>
      </c>
      <c r="C17" s="12" t="s">
        <v>45</v>
      </c>
      <c r="D17" s="22" t="s">
        <v>118</v>
      </c>
      <c r="E17" s="13"/>
    </row>
    <row r="18" spans="1:5" x14ac:dyDescent="0.25">
      <c r="A18" s="21">
        <v>15</v>
      </c>
      <c r="B18" s="34" t="s">
        <v>46</v>
      </c>
      <c r="C18" s="12" t="s">
        <v>47</v>
      </c>
      <c r="D18" s="22" t="s">
        <v>129</v>
      </c>
      <c r="E18" s="13"/>
    </row>
    <row r="19" spans="1:5" x14ac:dyDescent="0.25">
      <c r="A19" s="21">
        <v>16</v>
      </c>
      <c r="B19" s="34" t="s">
        <v>48</v>
      </c>
      <c r="C19" s="12" t="s">
        <v>49</v>
      </c>
      <c r="D19" s="22" t="s">
        <v>134</v>
      </c>
      <c r="E19" s="13"/>
    </row>
    <row r="20" spans="1:5" x14ac:dyDescent="0.25">
      <c r="A20" s="21">
        <v>17</v>
      </c>
      <c r="B20" s="34" t="s">
        <v>50</v>
      </c>
      <c r="C20" s="12" t="s">
        <v>115</v>
      </c>
      <c r="D20" s="12" t="s">
        <v>116</v>
      </c>
      <c r="E20" s="13"/>
    </row>
    <row r="21" spans="1:5" x14ac:dyDescent="0.25">
      <c r="A21" s="21">
        <v>18</v>
      </c>
      <c r="B21" s="34" t="s">
        <v>50</v>
      </c>
      <c r="C21" s="12" t="s">
        <v>51</v>
      </c>
      <c r="D21" s="12" t="s">
        <v>52</v>
      </c>
      <c r="E21" s="13"/>
    </row>
    <row r="22" spans="1:5" x14ac:dyDescent="0.25">
      <c r="A22" s="21">
        <v>19</v>
      </c>
      <c r="B22" s="34" t="s">
        <v>53</v>
      </c>
      <c r="C22" s="12" t="s">
        <v>54</v>
      </c>
      <c r="D22" s="22" t="s">
        <v>137</v>
      </c>
      <c r="E22" s="13"/>
    </row>
    <row r="23" spans="1:5" x14ac:dyDescent="0.25">
      <c r="A23" s="21">
        <v>20</v>
      </c>
      <c r="B23" s="34" t="s">
        <v>55</v>
      </c>
      <c r="C23" s="12" t="s">
        <v>56</v>
      </c>
      <c r="D23" s="22" t="s">
        <v>135</v>
      </c>
      <c r="E23" s="13"/>
    </row>
    <row r="24" spans="1:5" x14ac:dyDescent="0.25">
      <c r="A24" s="21">
        <v>21</v>
      </c>
      <c r="B24" s="34" t="s">
        <v>57</v>
      </c>
      <c r="C24" s="12" t="s">
        <v>58</v>
      </c>
      <c r="D24" s="22" t="s">
        <v>125</v>
      </c>
      <c r="E24" s="13"/>
    </row>
    <row r="25" spans="1:5" x14ac:dyDescent="0.25">
      <c r="A25" s="21">
        <v>22</v>
      </c>
      <c r="B25" s="34" t="s">
        <v>59</v>
      </c>
      <c r="C25" s="12" t="s">
        <v>60</v>
      </c>
      <c r="D25" s="12" t="s">
        <v>61</v>
      </c>
      <c r="E25" s="13"/>
    </row>
    <row r="26" spans="1:5" x14ac:dyDescent="0.25">
      <c r="A26" s="21">
        <v>23</v>
      </c>
      <c r="B26" s="34" t="s">
        <v>62</v>
      </c>
      <c r="C26" s="12" t="s">
        <v>63</v>
      </c>
      <c r="D26" s="12" t="s">
        <v>64</v>
      </c>
      <c r="E26" s="13"/>
    </row>
    <row r="27" spans="1:5" x14ac:dyDescent="0.25">
      <c r="A27" s="21">
        <v>24</v>
      </c>
      <c r="B27" s="34" t="s">
        <v>65</v>
      </c>
      <c r="C27" s="12" t="s">
        <v>66</v>
      </c>
      <c r="D27" s="22" t="s">
        <v>126</v>
      </c>
      <c r="E27" s="13"/>
    </row>
    <row r="28" spans="1:5" x14ac:dyDescent="0.25">
      <c r="A28" s="21">
        <v>25</v>
      </c>
      <c r="B28" s="34" t="s">
        <v>67</v>
      </c>
      <c r="C28" s="12" t="s">
        <v>68</v>
      </c>
      <c r="D28" s="22" t="s">
        <v>138</v>
      </c>
    </row>
    <row r="29" spans="1:5" x14ac:dyDescent="0.25">
      <c r="A29" s="21">
        <v>26</v>
      </c>
      <c r="B29" s="34" t="s">
        <v>69</v>
      </c>
      <c r="C29" s="12" t="s">
        <v>70</v>
      </c>
      <c r="D29" s="22" t="s">
        <v>130</v>
      </c>
    </row>
    <row r="30" spans="1:5" x14ac:dyDescent="0.25">
      <c r="A30" s="21">
        <v>27</v>
      </c>
      <c r="B30" s="34" t="s">
        <v>71</v>
      </c>
      <c r="C30" s="12" t="s">
        <v>72</v>
      </c>
      <c r="D30" s="22" t="s">
        <v>128</v>
      </c>
    </row>
    <row r="31" spans="1:5" x14ac:dyDescent="0.25">
      <c r="A31" s="21">
        <v>28</v>
      </c>
      <c r="B31" s="34" t="s">
        <v>73</v>
      </c>
      <c r="C31" s="12" t="s">
        <v>74</v>
      </c>
      <c r="D31" s="12" t="s">
        <v>75</v>
      </c>
    </row>
    <row r="32" spans="1:5" x14ac:dyDescent="0.25">
      <c r="A32" s="21">
        <v>29</v>
      </c>
      <c r="B32" s="34" t="s">
        <v>76</v>
      </c>
      <c r="C32" s="12" t="s">
        <v>77</v>
      </c>
      <c r="D32" s="12" t="s">
        <v>78</v>
      </c>
    </row>
    <row r="33" spans="1:4" x14ac:dyDescent="0.25">
      <c r="A33" s="21">
        <v>30</v>
      </c>
      <c r="B33" s="34" t="s">
        <v>79</v>
      </c>
      <c r="C33" s="12" t="s">
        <v>80</v>
      </c>
      <c r="D33" s="22" t="s">
        <v>127</v>
      </c>
    </row>
    <row r="34" spans="1:4" x14ac:dyDescent="0.25">
      <c r="A34" s="21">
        <v>31</v>
      </c>
      <c r="B34" s="34" t="s">
        <v>81</v>
      </c>
      <c r="C34" s="12" t="s">
        <v>82</v>
      </c>
      <c r="D34" s="12" t="s">
        <v>83</v>
      </c>
    </row>
    <row r="35" spans="1:4" x14ac:dyDescent="0.25">
      <c r="A35" s="21">
        <v>32</v>
      </c>
      <c r="B35" s="34" t="s">
        <v>84</v>
      </c>
      <c r="C35" s="12" t="s">
        <v>85</v>
      </c>
      <c r="D35" s="12" t="s">
        <v>86</v>
      </c>
    </row>
    <row r="36" spans="1:4" x14ac:dyDescent="0.25">
      <c r="A36" s="21">
        <v>33</v>
      </c>
      <c r="B36" s="34" t="s">
        <v>87</v>
      </c>
      <c r="C36" s="12" t="s">
        <v>88</v>
      </c>
      <c r="D36" s="12" t="s">
        <v>89</v>
      </c>
    </row>
    <row r="37" spans="1:4" x14ac:dyDescent="0.25">
      <c r="A37" s="21">
        <v>34</v>
      </c>
      <c r="B37" s="34" t="s">
        <v>90</v>
      </c>
      <c r="C37" s="12" t="s">
        <v>91</v>
      </c>
      <c r="D37" s="22" t="s">
        <v>136</v>
      </c>
    </row>
    <row r="38" spans="1:4" x14ac:dyDescent="0.25">
      <c r="A38" s="21">
        <v>35</v>
      </c>
      <c r="B38" s="34" t="s">
        <v>92</v>
      </c>
      <c r="C38" s="12" t="s">
        <v>93</v>
      </c>
      <c r="D38" s="22" t="s">
        <v>139</v>
      </c>
    </row>
    <row r="39" spans="1:4" x14ac:dyDescent="0.25">
      <c r="A39" s="21">
        <v>36</v>
      </c>
      <c r="B39" s="34" t="s">
        <v>94</v>
      </c>
      <c r="C39" s="12" t="s">
        <v>95</v>
      </c>
      <c r="D39" s="22" t="s">
        <v>121</v>
      </c>
    </row>
    <row r="40" spans="1:4" x14ac:dyDescent="0.25">
      <c r="A40" s="21">
        <v>37</v>
      </c>
      <c r="B40" s="34" t="s">
        <v>96</v>
      </c>
      <c r="C40" s="12" t="s">
        <v>97</v>
      </c>
      <c r="D40" s="22" t="s">
        <v>119</v>
      </c>
    </row>
    <row r="41" spans="1:4" x14ac:dyDescent="0.25">
      <c r="A41" s="21">
        <v>38</v>
      </c>
      <c r="B41" s="34" t="s">
        <v>98</v>
      </c>
      <c r="C41" s="12" t="s">
        <v>99</v>
      </c>
      <c r="D41" s="22" t="s">
        <v>124</v>
      </c>
    </row>
    <row r="42" spans="1:4" x14ac:dyDescent="0.25">
      <c r="A42" s="21">
        <v>39</v>
      </c>
      <c r="B42" s="34" t="s">
        <v>100</v>
      </c>
      <c r="C42" s="12" t="s">
        <v>101</v>
      </c>
      <c r="D42" s="12" t="s">
        <v>102</v>
      </c>
    </row>
    <row r="43" spans="1:4" x14ac:dyDescent="0.25">
      <c r="A43" s="21">
        <v>40</v>
      </c>
      <c r="B43" s="34" t="s">
        <v>103</v>
      </c>
      <c r="C43" s="12" t="s">
        <v>104</v>
      </c>
      <c r="D43" s="22" t="s">
        <v>123</v>
      </c>
    </row>
    <row r="44" spans="1:4" x14ac:dyDescent="0.25">
      <c r="A44" s="21">
        <v>41</v>
      </c>
      <c r="B44" s="34" t="s">
        <v>105</v>
      </c>
      <c r="C44" s="12" t="s">
        <v>106</v>
      </c>
      <c r="D44" s="12" t="s">
        <v>107</v>
      </c>
    </row>
    <row r="45" spans="1:4" x14ac:dyDescent="0.25">
      <c r="A45" s="21">
        <v>42</v>
      </c>
      <c r="B45" s="34" t="s">
        <v>108</v>
      </c>
      <c r="C45" s="12" t="s">
        <v>109</v>
      </c>
      <c r="D45" s="22" t="s">
        <v>132</v>
      </c>
    </row>
    <row r="46" spans="1:4" x14ac:dyDescent="0.25">
      <c r="A46" s="21">
        <v>43</v>
      </c>
      <c r="B46" s="34" t="s">
        <v>110</v>
      </c>
      <c r="C46" s="12" t="s">
        <v>111</v>
      </c>
      <c r="D46" s="22" t="s">
        <v>133</v>
      </c>
    </row>
    <row r="47" spans="1:4" x14ac:dyDescent="0.25">
      <c r="A47" s="21">
        <v>44</v>
      </c>
      <c r="B47" s="34" t="s">
        <v>112</v>
      </c>
      <c r="C47" s="12" t="s">
        <v>113</v>
      </c>
      <c r="D47" s="22" t="s">
        <v>141</v>
      </c>
    </row>
  </sheetData>
  <autoFilter ref="A3:D3" xr:uid="{00000000-0009-0000-0000-000001000000}">
    <sortState ref="A4:D47">
      <sortCondition ref="A3"/>
    </sortState>
  </autoFilter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E26" sqref="E26"/>
    </sheetView>
  </sheetViews>
  <sheetFormatPr baseColWidth="10" defaultColWidth="11.42578125" defaultRowHeight="15" x14ac:dyDescent="0.25"/>
  <cols>
    <col min="1" max="1" width="36.28515625" customWidth="1"/>
    <col min="2" max="7" width="21.140625" customWidth="1"/>
  </cols>
  <sheetData>
    <row r="1" spans="1:8" ht="16.5" thickBot="1" x14ac:dyDescent="0.3">
      <c r="A1" s="5" t="s">
        <v>409</v>
      </c>
    </row>
    <row r="2" spans="1:8" ht="16.5" thickBot="1" x14ac:dyDescent="0.3">
      <c r="A2" s="14"/>
      <c r="B2" s="15"/>
      <c r="C2" s="40" t="s">
        <v>142</v>
      </c>
      <c r="D2" s="41"/>
      <c r="E2" s="41"/>
      <c r="F2" s="42"/>
      <c r="G2" s="15" t="s">
        <v>143</v>
      </c>
    </row>
    <row r="3" spans="1:8" ht="16.5" thickBot="1" x14ac:dyDescent="0.3">
      <c r="A3" s="16" t="s">
        <v>144</v>
      </c>
      <c r="B3" s="17" t="s">
        <v>145</v>
      </c>
      <c r="C3" s="17" t="s">
        <v>146</v>
      </c>
      <c r="D3" s="17" t="s">
        <v>147</v>
      </c>
      <c r="E3" s="17" t="s">
        <v>148</v>
      </c>
      <c r="F3" s="17" t="s">
        <v>149</v>
      </c>
      <c r="G3" s="18"/>
    </row>
    <row r="4" spans="1:8" ht="16.5" thickBot="1" x14ac:dyDescent="0.3">
      <c r="A4" s="19" t="s">
        <v>150</v>
      </c>
      <c r="B4" s="18"/>
      <c r="C4" s="18"/>
      <c r="D4" s="18"/>
      <c r="E4" s="18"/>
      <c r="F4" s="18"/>
      <c r="G4" s="18"/>
    </row>
    <row r="5" spans="1:8" ht="16.5" thickBot="1" x14ac:dyDescent="0.3">
      <c r="A5" s="16" t="s">
        <v>117</v>
      </c>
      <c r="B5" s="17" t="s">
        <v>1</v>
      </c>
      <c r="C5" s="17" t="s">
        <v>151</v>
      </c>
      <c r="D5" s="17" t="s">
        <v>152</v>
      </c>
      <c r="E5" s="17" t="s">
        <v>153</v>
      </c>
      <c r="F5" s="17" t="s">
        <v>154</v>
      </c>
      <c r="G5" s="17" t="s">
        <v>155</v>
      </c>
    </row>
    <row r="6" spans="1:8" ht="16.5" thickBot="1" x14ac:dyDescent="0.3">
      <c r="A6" s="16" t="s">
        <v>0</v>
      </c>
      <c r="B6" s="17" t="s">
        <v>1</v>
      </c>
      <c r="C6" s="17" t="s">
        <v>156</v>
      </c>
      <c r="D6" s="17" t="s">
        <v>157</v>
      </c>
      <c r="E6" s="17" t="s">
        <v>158</v>
      </c>
      <c r="F6" s="17" t="s">
        <v>159</v>
      </c>
      <c r="G6" s="17" t="s">
        <v>160</v>
      </c>
    </row>
    <row r="7" spans="1:8" ht="16.5" thickBot="1" x14ac:dyDescent="0.3">
      <c r="A7" s="16" t="s">
        <v>2</v>
      </c>
      <c r="B7" s="17" t="s">
        <v>1</v>
      </c>
      <c r="C7" s="17" t="s">
        <v>161</v>
      </c>
      <c r="D7" s="17" t="s">
        <v>162</v>
      </c>
      <c r="E7" s="17" t="s">
        <v>163</v>
      </c>
      <c r="F7" s="17" t="s">
        <v>164</v>
      </c>
      <c r="G7" s="17" t="s">
        <v>165</v>
      </c>
    </row>
    <row r="8" spans="1:8" ht="16.5" thickBot="1" x14ac:dyDescent="0.3">
      <c r="A8" s="16" t="s">
        <v>3</v>
      </c>
      <c r="B8" s="17" t="s">
        <v>1</v>
      </c>
      <c r="C8" s="17" t="s">
        <v>166</v>
      </c>
      <c r="D8" s="17" t="s">
        <v>167</v>
      </c>
      <c r="E8" s="17" t="s">
        <v>168</v>
      </c>
      <c r="F8" s="17" t="s">
        <v>169</v>
      </c>
      <c r="G8" s="17" t="s">
        <v>170</v>
      </c>
    </row>
    <row r="9" spans="1:8" ht="16.5" thickBot="1" x14ac:dyDescent="0.3">
      <c r="A9" s="19" t="s">
        <v>171</v>
      </c>
      <c r="B9" s="18"/>
      <c r="C9" s="18"/>
      <c r="D9" s="18"/>
      <c r="E9" s="18"/>
      <c r="F9" s="18"/>
      <c r="G9" s="18"/>
    </row>
    <row r="10" spans="1:8" ht="16.5" thickBot="1" x14ac:dyDescent="0.3">
      <c r="A10" s="16" t="s">
        <v>172</v>
      </c>
      <c r="B10" s="17" t="s">
        <v>1</v>
      </c>
      <c r="C10" s="29">
        <v>28.8</v>
      </c>
      <c r="D10" s="17" t="s">
        <v>173</v>
      </c>
      <c r="E10" s="17" t="s">
        <v>174</v>
      </c>
      <c r="F10" s="17" t="s">
        <v>175</v>
      </c>
      <c r="G10" s="17" t="s">
        <v>176</v>
      </c>
    </row>
    <row r="11" spans="1:8" ht="16.5" thickBot="1" x14ac:dyDescent="0.3">
      <c r="A11" s="16" t="s">
        <v>51</v>
      </c>
      <c r="B11" s="17" t="s">
        <v>1</v>
      </c>
      <c r="C11" s="30">
        <v>28.8</v>
      </c>
      <c r="D11" s="20" t="s">
        <v>173</v>
      </c>
      <c r="E11" s="20" t="s">
        <v>177</v>
      </c>
      <c r="F11" s="20" t="s">
        <v>175</v>
      </c>
      <c r="G11" s="17" t="s">
        <v>178</v>
      </c>
    </row>
    <row r="12" spans="1:8" ht="15.75" x14ac:dyDescent="0.25">
      <c r="A12" s="28"/>
      <c r="B12" s="13"/>
      <c r="C12" s="13"/>
      <c r="D12" s="13"/>
      <c r="E12" s="13"/>
      <c r="F12" s="13"/>
      <c r="G12" s="13"/>
      <c r="H12" s="13"/>
    </row>
  </sheetData>
  <mergeCells count="1">
    <mergeCell ref="C2:F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8"/>
  <sheetViews>
    <sheetView workbookViewId="0"/>
  </sheetViews>
  <sheetFormatPr baseColWidth="10" defaultColWidth="9.140625" defaultRowHeight="15" x14ac:dyDescent="0.25"/>
  <cols>
    <col min="1" max="1" width="126" customWidth="1"/>
  </cols>
  <sheetData>
    <row r="1" spans="1:1" x14ac:dyDescent="0.25">
      <c r="A1" t="s">
        <v>180</v>
      </c>
    </row>
    <row r="2" spans="1:1" x14ac:dyDescent="0.25">
      <c r="A2" s="24" t="s">
        <v>238</v>
      </c>
    </row>
    <row r="3" spans="1:1" x14ac:dyDescent="0.25">
      <c r="A3" s="25" t="s">
        <v>183</v>
      </c>
    </row>
    <row r="4" spans="1:1" x14ac:dyDescent="0.25">
      <c r="A4" s="25" t="s">
        <v>184</v>
      </c>
    </row>
    <row r="5" spans="1:1" x14ac:dyDescent="0.25">
      <c r="A5" s="25" t="s">
        <v>185</v>
      </c>
    </row>
    <row r="6" spans="1:1" x14ac:dyDescent="0.25">
      <c r="A6" s="26" t="s">
        <v>239</v>
      </c>
    </row>
    <row r="7" spans="1:1" x14ac:dyDescent="0.25">
      <c r="A7" s="25" t="s">
        <v>186</v>
      </c>
    </row>
    <row r="8" spans="1:1" x14ac:dyDescent="0.25">
      <c r="A8" s="25" t="s">
        <v>187</v>
      </c>
    </row>
    <row r="9" spans="1:1" x14ac:dyDescent="0.25">
      <c r="A9" s="25" t="s">
        <v>188</v>
      </c>
    </row>
    <row r="10" spans="1:1" x14ac:dyDescent="0.25">
      <c r="A10" s="25" t="s">
        <v>189</v>
      </c>
    </row>
    <row r="11" spans="1:1" x14ac:dyDescent="0.25">
      <c r="A11" s="25" t="s">
        <v>190</v>
      </c>
    </row>
    <row r="12" spans="1:1" x14ac:dyDescent="0.25">
      <c r="A12" s="25" t="s">
        <v>191</v>
      </c>
    </row>
    <row r="13" spans="1:1" x14ac:dyDescent="0.25">
      <c r="A13" s="25" t="s">
        <v>192</v>
      </c>
    </row>
    <row r="14" spans="1:1" x14ac:dyDescent="0.25">
      <c r="A14" s="25" t="s">
        <v>193</v>
      </c>
    </row>
    <row r="15" spans="1:1" x14ac:dyDescent="0.25">
      <c r="A15" s="25" t="s">
        <v>194</v>
      </c>
    </row>
    <row r="16" spans="1:1" x14ac:dyDescent="0.25">
      <c r="A16" s="25" t="s">
        <v>195</v>
      </c>
    </row>
    <row r="17" spans="1:1" x14ac:dyDescent="0.25">
      <c r="A17" s="25" t="s">
        <v>196</v>
      </c>
    </row>
    <row r="18" spans="1:1" x14ac:dyDescent="0.25">
      <c r="A18" s="25" t="s">
        <v>197</v>
      </c>
    </row>
    <row r="19" spans="1:1" x14ac:dyDescent="0.25">
      <c r="A19" s="26" t="s">
        <v>240</v>
      </c>
    </row>
    <row r="20" spans="1:1" x14ac:dyDescent="0.25">
      <c r="A20" s="25" t="s">
        <v>198</v>
      </c>
    </row>
    <row r="21" spans="1:1" x14ac:dyDescent="0.25">
      <c r="A21" s="25" t="s">
        <v>199</v>
      </c>
    </row>
    <row r="22" spans="1:1" x14ac:dyDescent="0.25">
      <c r="A22" s="25" t="s">
        <v>200</v>
      </c>
    </row>
    <row r="23" spans="1:1" x14ac:dyDescent="0.25">
      <c r="A23" s="25" t="s">
        <v>201</v>
      </c>
    </row>
    <row r="24" spans="1:1" x14ac:dyDescent="0.25">
      <c r="A24" s="25" t="s">
        <v>202</v>
      </c>
    </row>
    <row r="25" spans="1:1" x14ac:dyDescent="0.25">
      <c r="A25" s="25" t="s">
        <v>203</v>
      </c>
    </row>
    <row r="26" spans="1:1" x14ac:dyDescent="0.25">
      <c r="A26" s="25" t="s">
        <v>204</v>
      </c>
    </row>
    <row r="27" spans="1:1" x14ac:dyDescent="0.25">
      <c r="A27" s="25" t="s">
        <v>205</v>
      </c>
    </row>
    <row r="28" spans="1:1" x14ac:dyDescent="0.25">
      <c r="A28" s="25" t="s">
        <v>206</v>
      </c>
    </row>
    <row r="29" spans="1:1" x14ac:dyDescent="0.25">
      <c r="A29" s="25" t="s">
        <v>207</v>
      </c>
    </row>
    <row r="30" spans="1:1" x14ac:dyDescent="0.25">
      <c r="A30" s="25" t="s">
        <v>208</v>
      </c>
    </row>
    <row r="31" spans="1:1" x14ac:dyDescent="0.25">
      <c r="A31" s="25" t="s">
        <v>209</v>
      </c>
    </row>
    <row r="32" spans="1:1" x14ac:dyDescent="0.25">
      <c r="A32" s="25" t="s">
        <v>210</v>
      </c>
    </row>
    <row r="33" spans="1:1" x14ac:dyDescent="0.25">
      <c r="A33" s="25" t="s">
        <v>211</v>
      </c>
    </row>
    <row r="34" spans="1:1" x14ac:dyDescent="0.25">
      <c r="A34" s="25" t="s">
        <v>212</v>
      </c>
    </row>
    <row r="35" spans="1:1" x14ac:dyDescent="0.25">
      <c r="A35" s="25" t="s">
        <v>213</v>
      </c>
    </row>
    <row r="36" spans="1:1" x14ac:dyDescent="0.25">
      <c r="A36" s="25" t="s">
        <v>214</v>
      </c>
    </row>
    <row r="37" spans="1:1" x14ac:dyDescent="0.25">
      <c r="A37" s="25" t="s">
        <v>215</v>
      </c>
    </row>
    <row r="38" spans="1:1" x14ac:dyDescent="0.25">
      <c r="A38" s="25" t="s">
        <v>216</v>
      </c>
    </row>
    <row r="39" spans="1:1" x14ac:dyDescent="0.25">
      <c r="A39" s="25" t="s">
        <v>217</v>
      </c>
    </row>
    <row r="40" spans="1:1" x14ac:dyDescent="0.25">
      <c r="A40" s="25" t="s">
        <v>218</v>
      </c>
    </row>
    <row r="41" spans="1:1" x14ac:dyDescent="0.25">
      <c r="A41" s="25" t="s">
        <v>219</v>
      </c>
    </row>
    <row r="42" spans="1:1" x14ac:dyDescent="0.25">
      <c r="A42" s="25" t="s">
        <v>220</v>
      </c>
    </row>
    <row r="43" spans="1:1" x14ac:dyDescent="0.25">
      <c r="A43" s="25" t="s">
        <v>221</v>
      </c>
    </row>
    <row r="44" spans="1:1" x14ac:dyDescent="0.25">
      <c r="A44" s="25" t="s">
        <v>222</v>
      </c>
    </row>
    <row r="45" spans="1:1" x14ac:dyDescent="0.25">
      <c r="A45" s="25" t="s">
        <v>223</v>
      </c>
    </row>
    <row r="46" spans="1:1" x14ac:dyDescent="0.25">
      <c r="A46" s="25" t="s">
        <v>224</v>
      </c>
    </row>
    <row r="47" spans="1:1" x14ac:dyDescent="0.25">
      <c r="A47" s="25" t="s">
        <v>225</v>
      </c>
    </row>
    <row r="48" spans="1:1" x14ac:dyDescent="0.25">
      <c r="A48" s="25" t="s">
        <v>226</v>
      </c>
    </row>
    <row r="49" spans="1:1" x14ac:dyDescent="0.25">
      <c r="A49" s="25" t="s">
        <v>227</v>
      </c>
    </row>
    <row r="50" spans="1:1" x14ac:dyDescent="0.25">
      <c r="A50" s="25" t="s">
        <v>228</v>
      </c>
    </row>
    <row r="51" spans="1:1" x14ac:dyDescent="0.25">
      <c r="A51" s="25" t="s">
        <v>229</v>
      </c>
    </row>
    <row r="52" spans="1:1" x14ac:dyDescent="0.25">
      <c r="A52" s="26" t="s">
        <v>241</v>
      </c>
    </row>
    <row r="53" spans="1:1" x14ac:dyDescent="0.25">
      <c r="A53" s="25" t="s">
        <v>230</v>
      </c>
    </row>
    <row r="54" spans="1:1" x14ac:dyDescent="0.25">
      <c r="A54" s="26" t="s">
        <v>242</v>
      </c>
    </row>
    <row r="55" spans="1:1" x14ac:dyDescent="0.25">
      <c r="A55" s="26" t="s">
        <v>243</v>
      </c>
    </row>
    <row r="56" spans="1:1" x14ac:dyDescent="0.25">
      <c r="A56" s="25" t="s">
        <v>231</v>
      </c>
    </row>
    <row r="57" spans="1:1" x14ac:dyDescent="0.25">
      <c r="A57" s="25" t="s">
        <v>232</v>
      </c>
    </row>
    <row r="58" spans="1:1" x14ac:dyDescent="0.25">
      <c r="A58" s="25" t="s">
        <v>233</v>
      </c>
    </row>
    <row r="59" spans="1:1" x14ac:dyDescent="0.25">
      <c r="A59" s="25" t="s">
        <v>234</v>
      </c>
    </row>
    <row r="60" spans="1:1" x14ac:dyDescent="0.25">
      <c r="A60" s="25" t="s">
        <v>235</v>
      </c>
    </row>
    <row r="61" spans="1:1" x14ac:dyDescent="0.25">
      <c r="A61" s="25" t="s">
        <v>236</v>
      </c>
    </row>
    <row r="62" spans="1:1" x14ac:dyDescent="0.25">
      <c r="A62" s="25" t="s">
        <v>237</v>
      </c>
    </row>
    <row r="63" spans="1:1" x14ac:dyDescent="0.25">
      <c r="A63" s="24" t="s">
        <v>244</v>
      </c>
    </row>
    <row r="64" spans="1:1" x14ac:dyDescent="0.25">
      <c r="A64" s="25" t="s">
        <v>245</v>
      </c>
    </row>
    <row r="65" spans="1:1" x14ac:dyDescent="0.25">
      <c r="A65" s="25" t="s">
        <v>246</v>
      </c>
    </row>
    <row r="66" spans="1:1" x14ac:dyDescent="0.25">
      <c r="A66" s="25" t="s">
        <v>247</v>
      </c>
    </row>
    <row r="67" spans="1:1" x14ac:dyDescent="0.25">
      <c r="A67" s="25" t="s">
        <v>248</v>
      </c>
    </row>
    <row r="68" spans="1:1" x14ac:dyDescent="0.25">
      <c r="A68" s="25" t="s">
        <v>249</v>
      </c>
    </row>
    <row r="69" spans="1:1" x14ac:dyDescent="0.25">
      <c r="A69" s="25" t="s">
        <v>250</v>
      </c>
    </row>
    <row r="70" spans="1:1" x14ac:dyDescent="0.25">
      <c r="A70" s="25" t="s">
        <v>251</v>
      </c>
    </row>
    <row r="71" spans="1:1" x14ac:dyDescent="0.25">
      <c r="A71" s="25" t="s">
        <v>252</v>
      </c>
    </row>
    <row r="72" spans="1:1" x14ac:dyDescent="0.25">
      <c r="A72" s="25" t="s">
        <v>253</v>
      </c>
    </row>
    <row r="73" spans="1:1" x14ac:dyDescent="0.25">
      <c r="A73" s="25" t="s">
        <v>254</v>
      </c>
    </row>
    <row r="74" spans="1:1" x14ac:dyDescent="0.25">
      <c r="A74" s="25" t="s">
        <v>255</v>
      </c>
    </row>
    <row r="75" spans="1:1" x14ac:dyDescent="0.25">
      <c r="A75" s="25" t="s">
        <v>256</v>
      </c>
    </row>
    <row r="76" spans="1:1" x14ac:dyDescent="0.25">
      <c r="A76" s="25" t="s">
        <v>257</v>
      </c>
    </row>
    <row r="77" spans="1:1" x14ac:dyDescent="0.25">
      <c r="A77" s="25" t="s">
        <v>258</v>
      </c>
    </row>
    <row r="78" spans="1:1" x14ac:dyDescent="0.25">
      <c r="A78" s="25" t="s">
        <v>259</v>
      </c>
    </row>
    <row r="79" spans="1:1" x14ac:dyDescent="0.25">
      <c r="A79" s="25" t="s">
        <v>260</v>
      </c>
    </row>
    <row r="80" spans="1:1" x14ac:dyDescent="0.25">
      <c r="A80" s="25" t="s">
        <v>183</v>
      </c>
    </row>
    <row r="81" spans="1:1" x14ac:dyDescent="0.25">
      <c r="A81" s="25" t="s">
        <v>261</v>
      </c>
    </row>
    <row r="82" spans="1:1" x14ac:dyDescent="0.25">
      <c r="A82" s="25" t="s">
        <v>262</v>
      </c>
    </row>
    <row r="83" spans="1:1" x14ac:dyDescent="0.25">
      <c r="A83" s="25" t="s">
        <v>263</v>
      </c>
    </row>
    <row r="84" spans="1:1" x14ac:dyDescent="0.25">
      <c r="A84" s="25" t="s">
        <v>264</v>
      </c>
    </row>
    <row r="85" spans="1:1" x14ac:dyDescent="0.25">
      <c r="A85" s="25" t="s">
        <v>265</v>
      </c>
    </row>
    <row r="86" spans="1:1" x14ac:dyDescent="0.25">
      <c r="A86" s="25" t="s">
        <v>266</v>
      </c>
    </row>
    <row r="87" spans="1:1" x14ac:dyDescent="0.25">
      <c r="A87" s="25" t="s">
        <v>267</v>
      </c>
    </row>
    <row r="88" spans="1:1" x14ac:dyDescent="0.25">
      <c r="A88" s="25" t="s">
        <v>268</v>
      </c>
    </row>
    <row r="89" spans="1:1" x14ac:dyDescent="0.25">
      <c r="A89" s="25" t="s">
        <v>269</v>
      </c>
    </row>
    <row r="90" spans="1:1" x14ac:dyDescent="0.25">
      <c r="A90" s="25" t="s">
        <v>270</v>
      </c>
    </row>
    <row r="91" spans="1:1" x14ac:dyDescent="0.25">
      <c r="A91" s="25" t="s">
        <v>271</v>
      </c>
    </row>
    <row r="92" spans="1:1" x14ac:dyDescent="0.25">
      <c r="A92" s="25" t="s">
        <v>272</v>
      </c>
    </row>
    <row r="93" spans="1:1" x14ac:dyDescent="0.25">
      <c r="A93" s="25" t="s">
        <v>273</v>
      </c>
    </row>
    <row r="94" spans="1:1" x14ac:dyDescent="0.25">
      <c r="A94" s="25" t="s">
        <v>274</v>
      </c>
    </row>
    <row r="95" spans="1:1" x14ac:dyDescent="0.25">
      <c r="A95" s="25" t="s">
        <v>275</v>
      </c>
    </row>
    <row r="96" spans="1:1" x14ac:dyDescent="0.25">
      <c r="A96" s="25" t="s">
        <v>276</v>
      </c>
    </row>
    <row r="97" spans="1:1" x14ac:dyDescent="0.25">
      <c r="A97" s="25" t="s">
        <v>277</v>
      </c>
    </row>
    <row r="98" spans="1:1" x14ac:dyDescent="0.25">
      <c r="A98" s="25" t="s">
        <v>278</v>
      </c>
    </row>
    <row r="99" spans="1:1" x14ac:dyDescent="0.25">
      <c r="A99" s="25" t="s">
        <v>279</v>
      </c>
    </row>
    <row r="100" spans="1:1" x14ac:dyDescent="0.25">
      <c r="A100" s="25" t="s">
        <v>280</v>
      </c>
    </row>
    <row r="101" spans="1:1" x14ac:dyDescent="0.25">
      <c r="A101" s="25" t="s">
        <v>281</v>
      </c>
    </row>
    <row r="102" spans="1:1" x14ac:dyDescent="0.25">
      <c r="A102" s="25" t="s">
        <v>282</v>
      </c>
    </row>
    <row r="103" spans="1:1" x14ac:dyDescent="0.25">
      <c r="A103" s="25" t="s">
        <v>283</v>
      </c>
    </row>
    <row r="104" spans="1:1" x14ac:dyDescent="0.25">
      <c r="A104" s="25" t="s">
        <v>284</v>
      </c>
    </row>
    <row r="105" spans="1:1" x14ac:dyDescent="0.25">
      <c r="A105" s="25" t="s">
        <v>285</v>
      </c>
    </row>
    <row r="106" spans="1:1" x14ac:dyDescent="0.25">
      <c r="A106" s="25" t="s">
        <v>286</v>
      </c>
    </row>
    <row r="107" spans="1:1" x14ac:dyDescent="0.25">
      <c r="A107" s="25" t="s">
        <v>237</v>
      </c>
    </row>
    <row r="108" spans="1:1" x14ac:dyDescent="0.25">
      <c r="A108" s="24" t="s">
        <v>287</v>
      </c>
    </row>
    <row r="109" spans="1:1" x14ac:dyDescent="0.25">
      <c r="A109" s="26" t="s">
        <v>288</v>
      </c>
    </row>
    <row r="110" spans="1:1" x14ac:dyDescent="0.25">
      <c r="A110" s="26" t="s">
        <v>289</v>
      </c>
    </row>
    <row r="111" spans="1:1" x14ac:dyDescent="0.25">
      <c r="A111" s="26" t="s">
        <v>290</v>
      </c>
    </row>
    <row r="112" spans="1:1" x14ac:dyDescent="0.25">
      <c r="A112" s="26" t="s">
        <v>291</v>
      </c>
    </row>
    <row r="113" spans="1:1" x14ac:dyDescent="0.25">
      <c r="A113" s="26" t="s">
        <v>292</v>
      </c>
    </row>
    <row r="114" spans="1:1" x14ac:dyDescent="0.25">
      <c r="A114" s="26" t="s">
        <v>293</v>
      </c>
    </row>
    <row r="115" spans="1:1" x14ac:dyDescent="0.25">
      <c r="A115" s="26" t="s">
        <v>294</v>
      </c>
    </row>
    <row r="116" spans="1:1" x14ac:dyDescent="0.25">
      <c r="A116" s="26" t="s">
        <v>295</v>
      </c>
    </row>
    <row r="117" spans="1:1" x14ac:dyDescent="0.25">
      <c r="A117" s="25" t="s">
        <v>296</v>
      </c>
    </row>
    <row r="118" spans="1:1" x14ac:dyDescent="0.25">
      <c r="A118" s="26" t="s">
        <v>297</v>
      </c>
    </row>
    <row r="119" spans="1:1" x14ac:dyDescent="0.25">
      <c r="A119" s="26" t="s">
        <v>298</v>
      </c>
    </row>
    <row r="120" spans="1:1" x14ac:dyDescent="0.25">
      <c r="A120" s="25" t="s">
        <v>299</v>
      </c>
    </row>
    <row r="121" spans="1:1" x14ac:dyDescent="0.25">
      <c r="A121" s="25" t="s">
        <v>300</v>
      </c>
    </row>
    <row r="122" spans="1:1" x14ac:dyDescent="0.25">
      <c r="A122" s="26" t="s">
        <v>301</v>
      </c>
    </row>
    <row r="123" spans="1:1" x14ac:dyDescent="0.25">
      <c r="A123" s="25" t="s">
        <v>302</v>
      </c>
    </row>
    <row r="124" spans="1:1" x14ac:dyDescent="0.25">
      <c r="A124" s="26" t="s">
        <v>303</v>
      </c>
    </row>
    <row r="125" spans="1:1" x14ac:dyDescent="0.25">
      <c r="A125" s="26" t="s">
        <v>304</v>
      </c>
    </row>
    <row r="126" spans="1:1" x14ac:dyDescent="0.25">
      <c r="A126" s="26" t="s">
        <v>305</v>
      </c>
    </row>
    <row r="127" spans="1:1" x14ac:dyDescent="0.25">
      <c r="A127" s="26" t="s">
        <v>306</v>
      </c>
    </row>
    <row r="128" spans="1:1" x14ac:dyDescent="0.25">
      <c r="A128" s="26" t="s">
        <v>307</v>
      </c>
    </row>
    <row r="129" spans="1:1" x14ac:dyDescent="0.25">
      <c r="A129" s="26" t="s">
        <v>308</v>
      </c>
    </row>
    <row r="130" spans="1:1" x14ac:dyDescent="0.25">
      <c r="A130" s="26" t="s">
        <v>309</v>
      </c>
    </row>
    <row r="131" spans="1:1" x14ac:dyDescent="0.25">
      <c r="A131" s="26" t="s">
        <v>310</v>
      </c>
    </row>
    <row r="132" spans="1:1" x14ac:dyDescent="0.25">
      <c r="A132" s="26" t="s">
        <v>311</v>
      </c>
    </row>
    <row r="133" spans="1:1" x14ac:dyDescent="0.25">
      <c r="A133" s="26" t="s">
        <v>312</v>
      </c>
    </row>
    <row r="134" spans="1:1" x14ac:dyDescent="0.25">
      <c r="A134" s="25" t="s">
        <v>313</v>
      </c>
    </row>
    <row r="135" spans="1:1" x14ac:dyDescent="0.25">
      <c r="A135" s="26" t="s">
        <v>314</v>
      </c>
    </row>
    <row r="136" spans="1:1" x14ac:dyDescent="0.25">
      <c r="A136" s="26" t="s">
        <v>315</v>
      </c>
    </row>
    <row r="137" spans="1:1" x14ac:dyDescent="0.25">
      <c r="A137" s="26" t="s">
        <v>316</v>
      </c>
    </row>
    <row r="138" spans="1:1" x14ac:dyDescent="0.25">
      <c r="A138" s="25" t="s">
        <v>317</v>
      </c>
    </row>
    <row r="139" spans="1:1" x14ac:dyDescent="0.25">
      <c r="A139" s="25" t="s">
        <v>318</v>
      </c>
    </row>
    <row r="140" spans="1:1" x14ac:dyDescent="0.25">
      <c r="A140" s="26" t="s">
        <v>319</v>
      </c>
    </row>
    <row r="141" spans="1:1" x14ac:dyDescent="0.25">
      <c r="A141" s="24" t="s">
        <v>320</v>
      </c>
    </row>
    <row r="142" spans="1:1" x14ac:dyDescent="0.25">
      <c r="A142" s="25" t="s">
        <v>183</v>
      </c>
    </row>
    <row r="143" spans="1:1" x14ac:dyDescent="0.25">
      <c r="A143" s="25" t="s">
        <v>321</v>
      </c>
    </row>
    <row r="144" spans="1:1" x14ac:dyDescent="0.25">
      <c r="A144" s="25" t="s">
        <v>322</v>
      </c>
    </row>
    <row r="145" spans="1:1" x14ac:dyDescent="0.25">
      <c r="A145" s="25" t="s">
        <v>323</v>
      </c>
    </row>
    <row r="146" spans="1:1" x14ac:dyDescent="0.25">
      <c r="A146" s="25" t="s">
        <v>324</v>
      </c>
    </row>
    <row r="147" spans="1:1" x14ac:dyDescent="0.25">
      <c r="A147" s="26" t="s">
        <v>325</v>
      </c>
    </row>
    <row r="148" spans="1:1" x14ac:dyDescent="0.25">
      <c r="A148" s="25" t="s">
        <v>326</v>
      </c>
    </row>
    <row r="149" spans="1:1" x14ac:dyDescent="0.25">
      <c r="A149" s="25" t="s">
        <v>327</v>
      </c>
    </row>
    <row r="150" spans="1:1" x14ac:dyDescent="0.25">
      <c r="A150" s="25" t="s">
        <v>328</v>
      </c>
    </row>
    <row r="151" spans="1:1" x14ac:dyDescent="0.25">
      <c r="A151" s="25" t="s">
        <v>329</v>
      </c>
    </row>
    <row r="152" spans="1:1" x14ac:dyDescent="0.25">
      <c r="A152" s="25" t="s">
        <v>330</v>
      </c>
    </row>
    <row r="153" spans="1:1" x14ac:dyDescent="0.25">
      <c r="A153" s="25" t="s">
        <v>331</v>
      </c>
    </row>
    <row r="154" spans="1:1" x14ac:dyDescent="0.25">
      <c r="A154" s="25" t="s">
        <v>332</v>
      </c>
    </row>
    <row r="155" spans="1:1" x14ac:dyDescent="0.25">
      <c r="A155" s="25" t="s">
        <v>333</v>
      </c>
    </row>
    <row r="156" spans="1:1" x14ac:dyDescent="0.25">
      <c r="A156" s="25" t="s">
        <v>334</v>
      </c>
    </row>
    <row r="157" spans="1:1" x14ac:dyDescent="0.25">
      <c r="A157" s="25" t="s">
        <v>335</v>
      </c>
    </row>
    <row r="158" spans="1:1" x14ac:dyDescent="0.25">
      <c r="A158" s="25" t="s">
        <v>336</v>
      </c>
    </row>
    <row r="159" spans="1:1" x14ac:dyDescent="0.25">
      <c r="A159" s="25" t="s">
        <v>337</v>
      </c>
    </row>
    <row r="160" spans="1:1" x14ac:dyDescent="0.25">
      <c r="A160" s="25" t="s">
        <v>338</v>
      </c>
    </row>
    <row r="161" spans="1:1" x14ac:dyDescent="0.25">
      <c r="A161" s="25" t="s">
        <v>339</v>
      </c>
    </row>
    <row r="162" spans="1:1" x14ac:dyDescent="0.25">
      <c r="A162" s="25" t="s">
        <v>340</v>
      </c>
    </row>
    <row r="163" spans="1:1" x14ac:dyDescent="0.25">
      <c r="A163" s="25" t="s">
        <v>341</v>
      </c>
    </row>
    <row r="164" spans="1:1" x14ac:dyDescent="0.25">
      <c r="A164" s="25" t="s">
        <v>342</v>
      </c>
    </row>
    <row r="165" spans="1:1" x14ac:dyDescent="0.25">
      <c r="A165" s="25" t="s">
        <v>343</v>
      </c>
    </row>
    <row r="166" spans="1:1" x14ac:dyDescent="0.25">
      <c r="A166" s="25" t="s">
        <v>344</v>
      </c>
    </row>
    <row r="167" spans="1:1" x14ac:dyDescent="0.25">
      <c r="A167" s="25" t="s">
        <v>345</v>
      </c>
    </row>
    <row r="168" spans="1:1" x14ac:dyDescent="0.25">
      <c r="A168" s="25" t="s">
        <v>346</v>
      </c>
    </row>
    <row r="169" spans="1:1" x14ac:dyDescent="0.25">
      <c r="A169" s="25" t="s">
        <v>347</v>
      </c>
    </row>
    <row r="170" spans="1:1" x14ac:dyDescent="0.25">
      <c r="A170" s="25" t="s">
        <v>348</v>
      </c>
    </row>
    <row r="171" spans="1:1" x14ac:dyDescent="0.25">
      <c r="A171" s="25" t="s">
        <v>349</v>
      </c>
    </row>
    <row r="172" spans="1:1" x14ac:dyDescent="0.25">
      <c r="A172" s="25" t="s">
        <v>350</v>
      </c>
    </row>
    <row r="173" spans="1:1" x14ac:dyDescent="0.25">
      <c r="A173" s="26" t="s">
        <v>351</v>
      </c>
    </row>
    <row r="174" spans="1:1" x14ac:dyDescent="0.25">
      <c r="A174" s="25" t="s">
        <v>352</v>
      </c>
    </row>
    <row r="175" spans="1:1" x14ac:dyDescent="0.25">
      <c r="A175" s="25" t="s">
        <v>353</v>
      </c>
    </row>
    <row r="176" spans="1:1" x14ac:dyDescent="0.25">
      <c r="A176" s="25" t="s">
        <v>354</v>
      </c>
    </row>
    <row r="177" spans="1:1" x14ac:dyDescent="0.25">
      <c r="A177" s="25" t="s">
        <v>355</v>
      </c>
    </row>
    <row r="178" spans="1:1" x14ac:dyDescent="0.25">
      <c r="A178" s="25" t="s">
        <v>356</v>
      </c>
    </row>
    <row r="179" spans="1:1" x14ac:dyDescent="0.25">
      <c r="A179" s="25" t="s">
        <v>357</v>
      </c>
    </row>
    <row r="180" spans="1:1" x14ac:dyDescent="0.25">
      <c r="A180" s="25" t="s">
        <v>358</v>
      </c>
    </row>
    <row r="181" spans="1:1" x14ac:dyDescent="0.25">
      <c r="A181" s="25" t="s">
        <v>359</v>
      </c>
    </row>
    <row r="182" spans="1:1" x14ac:dyDescent="0.25">
      <c r="A182" s="25" t="s">
        <v>360</v>
      </c>
    </row>
    <row r="183" spans="1:1" x14ac:dyDescent="0.25">
      <c r="A183" s="25" t="s">
        <v>361</v>
      </c>
    </row>
    <row r="184" spans="1:1" x14ac:dyDescent="0.25">
      <c r="A184" s="25" t="s">
        <v>362</v>
      </c>
    </row>
    <row r="185" spans="1:1" x14ac:dyDescent="0.25">
      <c r="A185" s="25" t="s">
        <v>363</v>
      </c>
    </row>
    <row r="186" spans="1:1" x14ac:dyDescent="0.25">
      <c r="A186" s="25" t="s">
        <v>364</v>
      </c>
    </row>
    <row r="187" spans="1:1" x14ac:dyDescent="0.25">
      <c r="A187" s="25" t="s">
        <v>365</v>
      </c>
    </row>
    <row r="188" spans="1:1" x14ac:dyDescent="0.25">
      <c r="A188" s="25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12B0-976F-49BB-AA38-BAAC1DA25DB4}">
  <dimension ref="A1:A55"/>
  <sheetViews>
    <sheetView zoomScale="91" zoomScaleNormal="91" workbookViewId="0"/>
  </sheetViews>
  <sheetFormatPr baseColWidth="10" defaultColWidth="9.140625" defaultRowHeight="15" x14ac:dyDescent="0.25"/>
  <cols>
    <col min="1" max="1" width="152.140625" style="13" customWidth="1"/>
    <col min="2" max="2" width="9.140625" style="13" customWidth="1"/>
    <col min="3" max="16384" width="9.140625" style="13"/>
  </cols>
  <sheetData>
    <row r="1" spans="1:1" ht="23.25" customHeight="1" x14ac:dyDescent="0.25">
      <c r="A1" s="56" t="s">
        <v>477</v>
      </c>
    </row>
    <row r="2" spans="1:1" x14ac:dyDescent="0.25">
      <c r="A2" s="49" t="s">
        <v>422</v>
      </c>
    </row>
    <row r="3" spans="1:1" x14ac:dyDescent="0.25">
      <c r="A3" s="50" t="s">
        <v>423</v>
      </c>
    </row>
    <row r="4" spans="1:1" x14ac:dyDescent="0.25">
      <c r="A4" s="51" t="s">
        <v>424</v>
      </c>
    </row>
    <row r="5" spans="1:1" x14ac:dyDescent="0.25">
      <c r="A5" s="52" t="s">
        <v>425</v>
      </c>
    </row>
    <row r="6" spans="1:1" x14ac:dyDescent="0.25">
      <c r="A6" s="52" t="s">
        <v>426</v>
      </c>
    </row>
    <row r="7" spans="1:1" x14ac:dyDescent="0.25">
      <c r="A7" s="52" t="s">
        <v>427</v>
      </c>
    </row>
    <row r="8" spans="1:1" x14ac:dyDescent="0.25">
      <c r="A8" s="52" t="s">
        <v>428</v>
      </c>
    </row>
    <row r="9" spans="1:1" x14ac:dyDescent="0.25">
      <c r="A9" s="52" t="s">
        <v>429</v>
      </c>
    </row>
    <row r="10" spans="1:1" x14ac:dyDescent="0.25">
      <c r="A10" s="51" t="s">
        <v>430</v>
      </c>
    </row>
    <row r="11" spans="1:1" x14ac:dyDescent="0.25">
      <c r="A11" s="52" t="s">
        <v>431</v>
      </c>
    </row>
    <row r="12" spans="1:1" x14ac:dyDescent="0.25">
      <c r="A12" s="52" t="s">
        <v>432</v>
      </c>
    </row>
    <row r="13" spans="1:1" x14ac:dyDescent="0.25">
      <c r="A13" s="52" t="s">
        <v>433</v>
      </c>
    </row>
    <row r="14" spans="1:1" x14ac:dyDescent="0.25">
      <c r="A14" s="52" t="s">
        <v>434</v>
      </c>
    </row>
    <row r="15" spans="1:1" x14ac:dyDescent="0.25">
      <c r="A15" s="52" t="s">
        <v>435</v>
      </c>
    </row>
    <row r="16" spans="1:1" x14ac:dyDescent="0.25">
      <c r="A16" s="50" t="s">
        <v>436</v>
      </c>
    </row>
    <row r="17" spans="1:1" x14ac:dyDescent="0.25">
      <c r="A17" s="51" t="s">
        <v>437</v>
      </c>
    </row>
    <row r="18" spans="1:1" x14ac:dyDescent="0.25">
      <c r="A18" s="52" t="s">
        <v>438</v>
      </c>
    </row>
    <row r="19" spans="1:1" x14ac:dyDescent="0.25">
      <c r="A19" s="51" t="s">
        <v>439</v>
      </c>
    </row>
    <row r="20" spans="1:1" x14ac:dyDescent="0.25">
      <c r="A20" s="52" t="s">
        <v>440</v>
      </c>
    </row>
    <row r="21" spans="1:1" x14ac:dyDescent="0.25">
      <c r="A21" s="52" t="s">
        <v>441</v>
      </c>
    </row>
    <row r="22" spans="1:1" x14ac:dyDescent="0.25">
      <c r="A22" s="50" t="s">
        <v>442</v>
      </c>
    </row>
    <row r="23" spans="1:1" x14ac:dyDescent="0.25">
      <c r="A23" s="51" t="s">
        <v>443</v>
      </c>
    </row>
    <row r="24" spans="1:1" x14ac:dyDescent="0.25">
      <c r="A24" s="52" t="s">
        <v>444</v>
      </c>
    </row>
    <row r="25" spans="1:1" x14ac:dyDescent="0.25">
      <c r="A25" s="52" t="s">
        <v>445</v>
      </c>
    </row>
    <row r="26" spans="1:1" x14ac:dyDescent="0.25">
      <c r="A26" s="50" t="s">
        <v>446</v>
      </c>
    </row>
    <row r="27" spans="1:1" x14ac:dyDescent="0.25">
      <c r="A27" s="51" t="s">
        <v>447</v>
      </c>
    </row>
    <row r="28" spans="1:1" x14ac:dyDescent="0.25">
      <c r="A28" s="52" t="s">
        <v>448</v>
      </c>
    </row>
    <row r="29" spans="1:1" x14ac:dyDescent="0.25">
      <c r="A29" s="51" t="s">
        <v>449</v>
      </c>
    </row>
    <row r="30" spans="1:1" x14ac:dyDescent="0.25">
      <c r="A30" s="52" t="s">
        <v>450</v>
      </c>
    </row>
    <row r="31" spans="1:1" x14ac:dyDescent="0.25">
      <c r="A31" s="52" t="s">
        <v>451</v>
      </c>
    </row>
    <row r="32" spans="1:1" x14ac:dyDescent="0.25">
      <c r="A32" s="52" t="s">
        <v>452</v>
      </c>
    </row>
    <row r="33" spans="1:1" x14ac:dyDescent="0.25">
      <c r="A33" s="52" t="s">
        <v>453</v>
      </c>
    </row>
    <row r="34" spans="1:1" x14ac:dyDescent="0.25">
      <c r="A34" s="50" t="s">
        <v>454</v>
      </c>
    </row>
    <row r="35" spans="1:1" x14ac:dyDescent="0.25">
      <c r="A35" s="51" t="s">
        <v>455</v>
      </c>
    </row>
    <row r="36" spans="1:1" x14ac:dyDescent="0.25">
      <c r="A36" s="52" t="s">
        <v>456</v>
      </c>
    </row>
    <row r="37" spans="1:1" x14ac:dyDescent="0.25">
      <c r="A37" s="51" t="s">
        <v>457</v>
      </c>
    </row>
    <row r="38" spans="1:1" x14ac:dyDescent="0.25">
      <c r="A38" s="52" t="s">
        <v>458</v>
      </c>
    </row>
    <row r="39" spans="1:1" x14ac:dyDescent="0.25">
      <c r="A39" s="51" t="s">
        <v>459</v>
      </c>
    </row>
    <row r="40" spans="1:1" x14ac:dyDescent="0.25">
      <c r="A40" s="52" t="s">
        <v>460</v>
      </c>
    </row>
    <row r="41" spans="1:1" x14ac:dyDescent="0.25">
      <c r="A41" s="51" t="s">
        <v>461</v>
      </c>
    </row>
    <row r="42" spans="1:1" x14ac:dyDescent="0.25">
      <c r="A42" s="52" t="s">
        <v>462</v>
      </c>
    </row>
    <row r="43" spans="1:1" x14ac:dyDescent="0.25">
      <c r="A43" s="51" t="s">
        <v>463</v>
      </c>
    </row>
    <row r="44" spans="1:1" x14ac:dyDescent="0.25">
      <c r="A44" s="52" t="s">
        <v>464</v>
      </c>
    </row>
    <row r="45" spans="1:1" x14ac:dyDescent="0.25">
      <c r="A45" s="50" t="s">
        <v>465</v>
      </c>
    </row>
    <row r="46" spans="1:1" x14ac:dyDescent="0.25">
      <c r="A46" s="51" t="s">
        <v>466</v>
      </c>
    </row>
    <row r="47" spans="1:1" x14ac:dyDescent="0.25">
      <c r="A47" s="52" t="s">
        <v>467</v>
      </c>
    </row>
    <row r="48" spans="1:1" x14ac:dyDescent="0.25">
      <c r="A48" s="52" t="s">
        <v>468</v>
      </c>
    </row>
    <row r="49" spans="1:1" x14ac:dyDescent="0.25">
      <c r="A49" s="52" t="s">
        <v>469</v>
      </c>
    </row>
    <row r="50" spans="1:1" x14ac:dyDescent="0.25">
      <c r="A50" s="52" t="s">
        <v>470</v>
      </c>
    </row>
    <row r="51" spans="1:1" x14ac:dyDescent="0.25">
      <c r="A51" s="52" t="s">
        <v>471</v>
      </c>
    </row>
    <row r="52" spans="1:1" x14ac:dyDescent="0.25">
      <c r="A52" s="52" t="s">
        <v>472</v>
      </c>
    </row>
    <row r="53" spans="1:1" x14ac:dyDescent="0.25">
      <c r="A53" s="50" t="s">
        <v>473</v>
      </c>
    </row>
    <row r="54" spans="1:1" x14ac:dyDescent="0.25">
      <c r="A54" s="51" t="s">
        <v>474</v>
      </c>
    </row>
    <row r="55" spans="1:1" x14ac:dyDescent="0.25">
      <c r="A55" s="52" t="s">
        <v>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workbookViewId="0"/>
  </sheetViews>
  <sheetFormatPr baseColWidth="10" defaultColWidth="9.140625" defaultRowHeight="15" x14ac:dyDescent="0.25"/>
  <cols>
    <col min="1" max="1" width="9.140625" style="13"/>
    <col min="3" max="3" width="30.5703125" customWidth="1"/>
    <col min="4" max="4" width="17.42578125" customWidth="1"/>
  </cols>
  <sheetData>
    <row r="1" spans="1:5" s="13" customFormat="1" x14ac:dyDescent="0.25">
      <c r="A1" s="13" t="s">
        <v>421</v>
      </c>
    </row>
    <row r="2" spans="1:5" x14ac:dyDescent="0.25">
      <c r="A2" s="46" t="s">
        <v>418</v>
      </c>
      <c r="B2" s="46"/>
      <c r="C2" s="46"/>
      <c r="D2" s="46"/>
      <c r="E2" s="46"/>
    </row>
    <row r="3" spans="1:5" x14ac:dyDescent="0.25">
      <c r="A3" s="8" t="s">
        <v>408</v>
      </c>
      <c r="B3" s="8" t="s">
        <v>367</v>
      </c>
      <c r="C3" s="8" t="s">
        <v>368</v>
      </c>
      <c r="D3" s="8" t="s">
        <v>369</v>
      </c>
      <c r="E3" s="8" t="s">
        <v>370</v>
      </c>
    </row>
    <row r="4" spans="1:5" x14ac:dyDescent="0.25">
      <c r="A4" s="8">
        <v>1</v>
      </c>
      <c r="B4" s="8">
        <v>1</v>
      </c>
      <c r="C4" s="8" t="s">
        <v>371</v>
      </c>
      <c r="D4" s="8">
        <v>125</v>
      </c>
      <c r="E4" s="8">
        <v>0.89</v>
      </c>
    </row>
    <row r="5" spans="1:5" x14ac:dyDescent="0.25">
      <c r="A5" s="8">
        <v>2</v>
      </c>
      <c r="B5" s="8">
        <v>2</v>
      </c>
      <c r="C5" s="8" t="s">
        <v>372</v>
      </c>
      <c r="D5" s="8">
        <v>29</v>
      </c>
      <c r="E5" s="8">
        <v>0.87</v>
      </c>
    </row>
    <row r="6" spans="1:5" x14ac:dyDescent="0.25">
      <c r="A6" s="8">
        <v>3</v>
      </c>
      <c r="B6" s="8">
        <v>2</v>
      </c>
      <c r="C6" s="8" t="s">
        <v>373</v>
      </c>
      <c r="D6" s="8">
        <v>173</v>
      </c>
      <c r="E6" s="8">
        <v>0.87</v>
      </c>
    </row>
    <row r="7" spans="1:5" x14ac:dyDescent="0.25">
      <c r="A7" s="8">
        <v>4</v>
      </c>
      <c r="B7" s="8">
        <v>3</v>
      </c>
      <c r="C7" s="8" t="s">
        <v>374</v>
      </c>
      <c r="D7" s="8">
        <v>111</v>
      </c>
      <c r="E7" s="8">
        <v>0.86</v>
      </c>
    </row>
    <row r="8" spans="1:5" x14ac:dyDescent="0.25">
      <c r="A8" s="8">
        <v>5</v>
      </c>
      <c r="B8" s="8">
        <v>4</v>
      </c>
      <c r="C8" s="8" t="s">
        <v>375</v>
      </c>
      <c r="D8" s="8">
        <v>64</v>
      </c>
      <c r="E8" s="8">
        <v>0.85</v>
      </c>
    </row>
    <row r="9" spans="1:5" x14ac:dyDescent="0.25">
      <c r="A9" s="8">
        <v>6</v>
      </c>
      <c r="B9" s="8">
        <v>4</v>
      </c>
      <c r="C9" s="8" t="s">
        <v>376</v>
      </c>
      <c r="D9" s="8">
        <v>19</v>
      </c>
      <c r="E9" s="8">
        <v>0.85</v>
      </c>
    </row>
    <row r="10" spans="1:5" x14ac:dyDescent="0.25">
      <c r="A10" s="8">
        <v>7</v>
      </c>
      <c r="B10" s="8">
        <v>4</v>
      </c>
      <c r="C10" s="8" t="s">
        <v>377</v>
      </c>
      <c r="D10" s="8">
        <v>181</v>
      </c>
      <c r="E10" s="8">
        <v>0.85</v>
      </c>
    </row>
    <row r="11" spans="1:5" x14ac:dyDescent="0.25">
      <c r="A11" s="8">
        <v>8</v>
      </c>
      <c r="B11" s="8">
        <v>5</v>
      </c>
      <c r="C11" s="8" t="s">
        <v>378</v>
      </c>
      <c r="D11" s="8">
        <v>246</v>
      </c>
      <c r="E11" s="8">
        <v>0.84</v>
      </c>
    </row>
    <row r="12" spans="1:5" x14ac:dyDescent="0.25">
      <c r="A12" s="8">
        <v>9</v>
      </c>
      <c r="B12" s="8">
        <v>6</v>
      </c>
      <c r="C12" s="8" t="s">
        <v>379</v>
      </c>
      <c r="D12" s="8">
        <v>211</v>
      </c>
      <c r="E12" s="8">
        <v>0.81</v>
      </c>
    </row>
    <row r="13" spans="1:5" x14ac:dyDescent="0.25">
      <c r="A13" s="8">
        <v>10</v>
      </c>
      <c r="B13" s="8">
        <v>7</v>
      </c>
      <c r="C13" s="8" t="s">
        <v>380</v>
      </c>
      <c r="D13" s="8">
        <v>278</v>
      </c>
      <c r="E13" s="8">
        <v>0.8</v>
      </c>
    </row>
    <row r="14" spans="1:5" x14ac:dyDescent="0.25">
      <c r="A14" s="8">
        <v>11</v>
      </c>
      <c r="B14" s="8">
        <v>8</v>
      </c>
      <c r="C14" s="8" t="s">
        <v>381</v>
      </c>
      <c r="D14" s="8">
        <v>188</v>
      </c>
      <c r="E14" s="8">
        <v>0.79</v>
      </c>
    </row>
    <row r="15" spans="1:5" x14ac:dyDescent="0.25">
      <c r="A15" s="8">
        <v>12</v>
      </c>
      <c r="B15" s="8">
        <v>8</v>
      </c>
      <c r="C15" s="8" t="s">
        <v>382</v>
      </c>
      <c r="D15" s="8">
        <v>148</v>
      </c>
      <c r="E15" s="8">
        <v>0.79</v>
      </c>
    </row>
    <row r="16" spans="1:5" x14ac:dyDescent="0.25">
      <c r="A16" s="8">
        <v>13</v>
      </c>
      <c r="B16" s="8">
        <v>9</v>
      </c>
      <c r="C16" s="8" t="s">
        <v>383</v>
      </c>
      <c r="D16" s="8">
        <v>76</v>
      </c>
      <c r="E16" s="8">
        <v>0.78</v>
      </c>
    </row>
    <row r="17" spans="1:5" x14ac:dyDescent="0.25">
      <c r="A17" s="8">
        <v>14</v>
      </c>
      <c r="B17" s="8">
        <v>9</v>
      </c>
      <c r="C17" s="8" t="s">
        <v>384</v>
      </c>
      <c r="D17" s="8">
        <v>257</v>
      </c>
      <c r="E17" s="8">
        <v>0.78</v>
      </c>
    </row>
    <row r="18" spans="1:5" x14ac:dyDescent="0.25">
      <c r="A18" s="8">
        <v>15</v>
      </c>
      <c r="B18" s="8">
        <v>10</v>
      </c>
      <c r="C18" s="8" t="s">
        <v>385</v>
      </c>
      <c r="D18" s="8">
        <v>94</v>
      </c>
      <c r="E18" s="8">
        <v>0.77</v>
      </c>
    </row>
    <row r="19" spans="1:5" x14ac:dyDescent="0.25">
      <c r="A19" s="8">
        <v>16</v>
      </c>
      <c r="B19" s="8">
        <v>10</v>
      </c>
      <c r="C19" s="8" t="s">
        <v>386</v>
      </c>
      <c r="D19" s="8">
        <v>38</v>
      </c>
      <c r="E19" s="8">
        <v>0.77</v>
      </c>
    </row>
    <row r="20" spans="1:5" x14ac:dyDescent="0.25">
      <c r="A20" s="8">
        <v>17</v>
      </c>
      <c r="B20" s="8">
        <v>11</v>
      </c>
      <c r="C20" s="8" t="s">
        <v>406</v>
      </c>
      <c r="D20" s="8">
        <v>267</v>
      </c>
      <c r="E20" s="8">
        <v>0.75</v>
      </c>
    </row>
    <row r="21" spans="1:5" x14ac:dyDescent="0.25">
      <c r="A21" s="43" t="s">
        <v>407</v>
      </c>
      <c r="B21" s="44"/>
      <c r="C21" s="44"/>
      <c r="D21" s="45"/>
      <c r="E21" s="8">
        <f>SUM(E4:E20)</f>
        <v>13.919999999999998</v>
      </c>
    </row>
    <row r="22" spans="1:5" s="13" customFormat="1" x14ac:dyDescent="0.25">
      <c r="A22" s="43" t="s">
        <v>419</v>
      </c>
      <c r="B22" s="44"/>
      <c r="C22" s="44"/>
      <c r="D22" s="44"/>
      <c r="E22" s="45"/>
    </row>
    <row r="23" spans="1:5" x14ac:dyDescent="0.25">
      <c r="A23" s="8" t="s">
        <v>408</v>
      </c>
      <c r="B23" s="8" t="s">
        <v>367</v>
      </c>
      <c r="C23" s="8" t="s">
        <v>368</v>
      </c>
      <c r="D23" s="8" t="s">
        <v>369</v>
      </c>
      <c r="E23" s="8" t="s">
        <v>370</v>
      </c>
    </row>
    <row r="24" spans="1:5" x14ac:dyDescent="0.25">
      <c r="A24" s="8">
        <v>1</v>
      </c>
      <c r="B24" s="8">
        <v>1</v>
      </c>
      <c r="C24" s="8" t="s">
        <v>387</v>
      </c>
      <c r="D24" s="8">
        <v>81</v>
      </c>
      <c r="E24" s="8">
        <v>0.89</v>
      </c>
    </row>
    <row r="25" spans="1:5" x14ac:dyDescent="0.25">
      <c r="A25" s="8">
        <v>2</v>
      </c>
      <c r="B25" s="8">
        <v>1</v>
      </c>
      <c r="C25" s="8" t="s">
        <v>388</v>
      </c>
      <c r="D25" s="8">
        <v>295</v>
      </c>
      <c r="E25" s="8">
        <v>0.89</v>
      </c>
    </row>
    <row r="26" spans="1:5" x14ac:dyDescent="0.25">
      <c r="A26" s="8">
        <v>3</v>
      </c>
      <c r="B26" s="8">
        <v>1</v>
      </c>
      <c r="C26" s="8" t="s">
        <v>389</v>
      </c>
      <c r="D26" s="8">
        <v>267</v>
      </c>
      <c r="E26" s="8">
        <v>0.89</v>
      </c>
    </row>
    <row r="27" spans="1:5" x14ac:dyDescent="0.25">
      <c r="A27" s="8">
        <v>4</v>
      </c>
      <c r="B27" s="8">
        <v>2</v>
      </c>
      <c r="C27" s="8" t="s">
        <v>390</v>
      </c>
      <c r="D27" s="8">
        <v>42</v>
      </c>
      <c r="E27" s="8">
        <v>0.88</v>
      </c>
    </row>
    <row r="28" spans="1:5" x14ac:dyDescent="0.25">
      <c r="A28" s="8">
        <v>5</v>
      </c>
      <c r="B28" s="8">
        <v>3</v>
      </c>
      <c r="C28" s="8" t="s">
        <v>391</v>
      </c>
      <c r="D28" s="8">
        <v>52</v>
      </c>
      <c r="E28" s="8">
        <v>0.86</v>
      </c>
    </row>
    <row r="29" spans="1:5" x14ac:dyDescent="0.25">
      <c r="A29" s="8">
        <v>6</v>
      </c>
      <c r="B29" s="8">
        <v>3</v>
      </c>
      <c r="C29" s="8" t="s">
        <v>392</v>
      </c>
      <c r="D29" s="8">
        <v>146</v>
      </c>
      <c r="E29" s="8">
        <v>0.86</v>
      </c>
    </row>
    <row r="30" spans="1:5" x14ac:dyDescent="0.25">
      <c r="A30" s="8">
        <v>7</v>
      </c>
      <c r="B30" s="8">
        <v>4</v>
      </c>
      <c r="C30" s="8" t="s">
        <v>393</v>
      </c>
      <c r="D30" s="8">
        <v>117</v>
      </c>
      <c r="E30" s="8">
        <v>0.85</v>
      </c>
    </row>
    <row r="31" spans="1:5" x14ac:dyDescent="0.25">
      <c r="A31" s="8">
        <v>8</v>
      </c>
      <c r="B31" s="8">
        <v>5</v>
      </c>
      <c r="C31" s="8" t="s">
        <v>394</v>
      </c>
      <c r="D31" s="8">
        <v>93</v>
      </c>
      <c r="E31" s="8">
        <v>0.82</v>
      </c>
    </row>
    <row r="32" spans="1:5" x14ac:dyDescent="0.25">
      <c r="A32" s="8">
        <v>9</v>
      </c>
      <c r="B32" s="8">
        <v>5</v>
      </c>
      <c r="C32" s="8" t="s">
        <v>395</v>
      </c>
      <c r="D32" s="8">
        <v>158</v>
      </c>
      <c r="E32" s="8">
        <v>0.82</v>
      </c>
    </row>
    <row r="33" spans="1:5" x14ac:dyDescent="0.25">
      <c r="A33" s="8">
        <v>10</v>
      </c>
      <c r="B33" s="8">
        <v>6</v>
      </c>
      <c r="C33" s="8" t="s">
        <v>396</v>
      </c>
      <c r="D33" s="8">
        <v>216</v>
      </c>
      <c r="E33" s="8">
        <v>0.81</v>
      </c>
    </row>
    <row r="34" spans="1:5" x14ac:dyDescent="0.25">
      <c r="A34" s="8">
        <v>11</v>
      </c>
      <c r="B34" s="8">
        <v>7</v>
      </c>
      <c r="C34" s="8" t="s">
        <v>397</v>
      </c>
      <c r="D34" s="8">
        <v>252</v>
      </c>
      <c r="E34" s="8">
        <v>0.8</v>
      </c>
    </row>
    <row r="35" spans="1:5" x14ac:dyDescent="0.25">
      <c r="A35" s="8">
        <v>12</v>
      </c>
      <c r="B35" s="8">
        <v>7</v>
      </c>
      <c r="C35" s="8" t="s">
        <v>398</v>
      </c>
      <c r="D35" s="8">
        <v>165</v>
      </c>
      <c r="E35" s="8">
        <v>0.8</v>
      </c>
    </row>
    <row r="36" spans="1:5" x14ac:dyDescent="0.25">
      <c r="A36" s="8">
        <v>13</v>
      </c>
      <c r="B36" s="8">
        <v>7</v>
      </c>
      <c r="C36" s="8" t="s">
        <v>399</v>
      </c>
      <c r="D36" s="8">
        <v>103</v>
      </c>
      <c r="E36" s="8">
        <v>0.8</v>
      </c>
    </row>
    <row r="37" spans="1:5" x14ac:dyDescent="0.25">
      <c r="A37" s="8">
        <v>14</v>
      </c>
      <c r="B37" s="8">
        <v>8</v>
      </c>
      <c r="C37" s="8" t="s">
        <v>400</v>
      </c>
      <c r="D37" s="8">
        <v>205</v>
      </c>
      <c r="E37" s="8">
        <v>0.77</v>
      </c>
    </row>
    <row r="38" spans="1:5" x14ac:dyDescent="0.25">
      <c r="A38" s="8">
        <v>15</v>
      </c>
      <c r="B38" s="8">
        <v>8</v>
      </c>
      <c r="C38" s="8" t="s">
        <v>401</v>
      </c>
      <c r="D38" s="8">
        <v>128</v>
      </c>
      <c r="E38" s="8">
        <v>0.77</v>
      </c>
    </row>
    <row r="39" spans="1:5" x14ac:dyDescent="0.25">
      <c r="A39" s="8">
        <v>16</v>
      </c>
      <c r="B39" s="8">
        <v>9</v>
      </c>
      <c r="C39" s="8" t="s">
        <v>402</v>
      </c>
      <c r="D39" s="8">
        <v>190</v>
      </c>
      <c r="E39" s="8">
        <v>0.76</v>
      </c>
    </row>
    <row r="40" spans="1:5" x14ac:dyDescent="0.25">
      <c r="A40" s="8">
        <v>17</v>
      </c>
      <c r="B40" s="8">
        <v>9</v>
      </c>
      <c r="C40" s="8" t="s">
        <v>403</v>
      </c>
      <c r="D40" s="8">
        <v>177</v>
      </c>
      <c r="E40" s="8">
        <v>0.76</v>
      </c>
    </row>
    <row r="41" spans="1:5" x14ac:dyDescent="0.25">
      <c r="A41" s="8">
        <v>18</v>
      </c>
      <c r="B41" s="8">
        <v>10</v>
      </c>
      <c r="C41" s="8" t="s">
        <v>404</v>
      </c>
      <c r="D41" s="8">
        <v>277</v>
      </c>
      <c r="E41" s="8">
        <v>0.75</v>
      </c>
    </row>
    <row r="42" spans="1:5" x14ac:dyDescent="0.25">
      <c r="A42" s="8">
        <v>19</v>
      </c>
      <c r="B42" s="8">
        <v>10</v>
      </c>
      <c r="C42" s="8" t="s">
        <v>405</v>
      </c>
      <c r="D42" s="8">
        <v>16</v>
      </c>
      <c r="E42" s="8">
        <v>0.75</v>
      </c>
    </row>
    <row r="43" spans="1:5" x14ac:dyDescent="0.25">
      <c r="A43" s="47" t="s">
        <v>407</v>
      </c>
      <c r="B43" s="48"/>
      <c r="C43" s="48"/>
      <c r="D43" s="48"/>
      <c r="E43" s="3">
        <f>SUM(E24:E42)</f>
        <v>15.530000000000001</v>
      </c>
    </row>
  </sheetData>
  <mergeCells count="4">
    <mergeCell ref="A21:D21"/>
    <mergeCell ref="A22:E22"/>
    <mergeCell ref="A2:E2"/>
    <mergeCell ref="A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Sheet1</vt:lpstr>
      <vt:lpstr>Table_S1</vt:lpstr>
      <vt:lpstr>Table S2</vt:lpstr>
      <vt:lpstr>Table S3</vt:lpstr>
      <vt:lpstr>Table S4</vt:lpstr>
      <vt:lpstr>Table S5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 thomas</dc:creator>
  <cp:lastModifiedBy>Abdel Glil, Mostafa</cp:lastModifiedBy>
  <cp:lastPrinted>2021-04-16T09:28:53Z</cp:lastPrinted>
  <dcterms:created xsi:type="dcterms:W3CDTF">2015-06-05T18:17:20Z</dcterms:created>
  <dcterms:modified xsi:type="dcterms:W3CDTF">2021-11-07T13:57:56Z</dcterms:modified>
</cp:coreProperties>
</file>