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zhan\Desktop\source data\Fig.1\Fig.1A\"/>
    </mc:Choice>
  </mc:AlternateContent>
  <xr:revisionPtr revIDLastSave="0" documentId="13_ncr:1_{47BC40EA-BAF2-4AB0-AFB2-EDCD1185E965}" xr6:coauthVersionLast="47" xr6:coauthVersionMax="47" xr10:uidLastSave="{00000000-0000-0000-0000-000000000000}"/>
  <bookViews>
    <workbookView xWindow="3612" yWindow="1896" windowWidth="17280" windowHeight="8964" xr2:uid="{00000000-000D-0000-FFFF-FFFF00000000}"/>
  </bookViews>
  <sheets>
    <sheet name="实验9" sheetId="3" r:id="rId1"/>
  </sheets>
  <calcPr calcId="191029"/>
</workbook>
</file>

<file path=xl/calcChain.xml><?xml version="1.0" encoding="utf-8"?>
<calcChain xmlns="http://schemas.openxmlformats.org/spreadsheetml/2006/main">
  <c r="B5" i="3" l="1"/>
  <c r="C5" i="3"/>
  <c r="B6" i="3"/>
  <c r="C6" i="3"/>
  <c r="B10" i="3"/>
  <c r="C10" i="3"/>
  <c r="B11" i="3"/>
  <c r="C11" i="3"/>
  <c r="B15" i="3"/>
  <c r="C15" i="3"/>
  <c r="B16" i="3"/>
  <c r="C16" i="3"/>
  <c r="E5" i="3"/>
  <c r="E6" i="3"/>
  <c r="E10" i="3"/>
  <c r="E11" i="3"/>
  <c r="E15" i="3"/>
  <c r="E16" i="3"/>
  <c r="D16" i="3"/>
  <c r="D15" i="3"/>
  <c r="D11" i="3"/>
  <c r="D10" i="3"/>
  <c r="D6" i="3"/>
  <c r="D5" i="3"/>
</calcChain>
</file>

<file path=xl/sharedStrings.xml><?xml version="1.0" encoding="utf-8"?>
<sst xmlns="http://schemas.openxmlformats.org/spreadsheetml/2006/main" count="13" uniqueCount="9">
  <si>
    <t>PI-Caspase1-</t>
  </si>
  <si>
    <t>PI-Caspase1+</t>
  </si>
  <si>
    <t>PI+Caspase1+</t>
  </si>
  <si>
    <t>PI+Caspase1-</t>
  </si>
  <si>
    <t>average</t>
  </si>
  <si>
    <t>stdev</t>
  </si>
  <si>
    <t>Vehicle</t>
    <phoneticPr fontId="6" type="noConversion"/>
  </si>
  <si>
    <r>
      <rPr>
        <sz val="12"/>
        <rFont val="Times New Roman"/>
        <family val="3"/>
      </rPr>
      <t>sepsis-</t>
    </r>
    <r>
      <rPr>
        <sz val="12"/>
        <rFont val="Times New Roman"/>
        <family val="1"/>
      </rPr>
      <t>exo</t>
    </r>
    <phoneticPr fontId="6" type="noConversion"/>
  </si>
  <si>
    <r>
      <rPr>
        <sz val="12"/>
        <rFont val="Times New Roman"/>
        <family val="3"/>
      </rPr>
      <t>control-</t>
    </r>
    <r>
      <rPr>
        <sz val="12"/>
        <rFont val="Times New Roman"/>
        <family val="1"/>
      </rPr>
      <t>exo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</si>
</sst>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8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sz val="12"/>
      <color indexed="12"/>
      <name val="Times New Roman"/>
      <family val="1"/>
    </font>
    <font>
      <sz val="9"/>
      <name val="宋体"/>
      <charset val="134"/>
      <scheme val="minor"/>
    </font>
    <font>
      <sz val="12"/>
      <name val="Times New Roman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7" fontId="4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77" fontId="5" fillId="2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I8" sqref="I8"/>
    </sheetView>
  </sheetViews>
  <sheetFormatPr defaultColWidth="9" defaultRowHeight="13.8" x14ac:dyDescent="0.25"/>
  <cols>
    <col min="1" max="1" width="28.6640625" style="1" customWidth="1"/>
    <col min="2" max="2" width="11.6640625" style="1" customWidth="1"/>
    <col min="3" max="3" width="11.44140625" style="2" customWidth="1"/>
    <col min="4" max="4" width="12.109375" style="2" customWidth="1"/>
    <col min="5" max="5" width="11.88671875" style="2" customWidth="1"/>
    <col min="6" max="16384" width="9" style="1"/>
  </cols>
  <sheetData>
    <row r="1" spans="1:6" ht="15.6" x14ac:dyDescent="0.25">
      <c r="A1" s="3"/>
      <c r="B1" s="4" t="s">
        <v>0</v>
      </c>
      <c r="C1" s="2" t="s">
        <v>1</v>
      </c>
      <c r="D1" s="16" t="s">
        <v>2</v>
      </c>
      <c r="E1" s="2" t="s">
        <v>3</v>
      </c>
    </row>
    <row r="2" spans="1:6" x14ac:dyDescent="0.25">
      <c r="A2" s="12" t="s">
        <v>6</v>
      </c>
      <c r="B2" s="7">
        <v>89.65</v>
      </c>
      <c r="C2" s="8">
        <v>2.73</v>
      </c>
      <c r="D2" s="16">
        <v>5.79</v>
      </c>
      <c r="E2" s="8">
        <v>1.83</v>
      </c>
      <c r="F2" s="9"/>
    </row>
    <row r="3" spans="1:6" x14ac:dyDescent="0.25">
      <c r="A3" s="12"/>
      <c r="B3" s="7">
        <v>89.92</v>
      </c>
      <c r="C3" s="8">
        <v>2.58</v>
      </c>
      <c r="D3" s="16">
        <v>5.39</v>
      </c>
      <c r="E3" s="8">
        <v>2.11</v>
      </c>
      <c r="F3" s="9"/>
    </row>
    <row r="4" spans="1:6" x14ac:dyDescent="0.25">
      <c r="A4" s="12"/>
      <c r="B4" s="7">
        <v>90.22</v>
      </c>
      <c r="C4" s="8">
        <v>2.25</v>
      </c>
      <c r="D4" s="16">
        <v>5.69</v>
      </c>
      <c r="E4" s="8">
        <v>1.84</v>
      </c>
      <c r="F4" s="9"/>
    </row>
    <row r="5" spans="1:6" ht="15.6" x14ac:dyDescent="0.25">
      <c r="A5" s="5" t="s">
        <v>4</v>
      </c>
      <c r="B5" s="10">
        <f>AVERAGE(B2:B4)</f>
        <v>89.929999999999993</v>
      </c>
      <c r="C5" s="10">
        <f>AVERAGE(C2:C4)</f>
        <v>2.52</v>
      </c>
      <c r="D5" s="17">
        <f>AVERAGE(D2:D4)</f>
        <v>5.623333333333334</v>
      </c>
      <c r="E5" s="10">
        <f>AVERAGE(E2:E4)</f>
        <v>1.9266666666666667</v>
      </c>
      <c r="F5" s="9"/>
    </row>
    <row r="6" spans="1:6" ht="15.6" x14ac:dyDescent="0.25">
      <c r="A6" s="6" t="s">
        <v>5</v>
      </c>
      <c r="B6" s="11">
        <f>STDEV(B2:B4)</f>
        <v>0.28513154858766165</v>
      </c>
      <c r="C6" s="11">
        <f>STDEV(C2:C4)</f>
        <v>0.24556058315617349</v>
      </c>
      <c r="D6" s="18">
        <f>STDEV(D2:D4)</f>
        <v>0.20816659994661355</v>
      </c>
      <c r="E6" s="11">
        <f>STDEV(E2:E4)</f>
        <v>0.1588500340992513</v>
      </c>
      <c r="F6" s="9"/>
    </row>
    <row r="7" spans="1:6" ht="15" customHeight="1" x14ac:dyDescent="0.25">
      <c r="A7" s="14" t="s">
        <v>7</v>
      </c>
      <c r="B7" s="7">
        <v>78.989999999999995</v>
      </c>
      <c r="C7" s="8">
        <v>3.79</v>
      </c>
      <c r="D7" s="16">
        <v>15.52</v>
      </c>
      <c r="E7" s="8">
        <v>1.7</v>
      </c>
      <c r="F7" s="9"/>
    </row>
    <row r="8" spans="1:6" x14ac:dyDescent="0.25">
      <c r="A8" s="12"/>
      <c r="B8" s="7">
        <v>76.11</v>
      </c>
      <c r="C8" s="8">
        <v>4.2</v>
      </c>
      <c r="D8" s="16">
        <v>17.09</v>
      </c>
      <c r="E8" s="8">
        <v>2.6</v>
      </c>
      <c r="F8" s="9"/>
    </row>
    <row r="9" spans="1:6" x14ac:dyDescent="0.25">
      <c r="A9" s="12"/>
      <c r="B9" s="7">
        <v>74.88</v>
      </c>
      <c r="C9" s="8">
        <v>4.3899999999999997</v>
      </c>
      <c r="D9" s="16">
        <v>18.18</v>
      </c>
      <c r="E9" s="8">
        <v>2.5499999999999998</v>
      </c>
      <c r="F9" s="9"/>
    </row>
    <row r="10" spans="1:6" ht="15.6" x14ac:dyDescent="0.25">
      <c r="A10" s="5" t="s">
        <v>4</v>
      </c>
      <c r="B10" s="10">
        <f>AVERAGE(B7:B9)</f>
        <v>76.66</v>
      </c>
      <c r="C10" s="10">
        <f>AVERAGE(C7:C9)</f>
        <v>4.126666666666666</v>
      </c>
      <c r="D10" s="17">
        <f>AVERAGE(D7:D9)</f>
        <v>16.93</v>
      </c>
      <c r="E10" s="10">
        <f>AVERAGE(E7:E9)</f>
        <v>2.2833333333333332</v>
      </c>
      <c r="F10" s="9"/>
    </row>
    <row r="11" spans="1:6" ht="15.6" x14ac:dyDescent="0.25">
      <c r="A11" s="6" t="s">
        <v>5</v>
      </c>
      <c r="B11" s="11">
        <f>STDEV(B7:B9)</f>
        <v>2.1094786085665804</v>
      </c>
      <c r="C11" s="11">
        <f>STDEV(C7:C9)</f>
        <v>0.30664855018951787</v>
      </c>
      <c r="D11" s="18">
        <f>STDEV(D7:D9)</f>
        <v>1.3371985641631539</v>
      </c>
      <c r="E11" s="11">
        <f>STDEV(E7:E9)</f>
        <v>0.50579969684978487</v>
      </c>
      <c r="F11" s="9"/>
    </row>
    <row r="12" spans="1:6" ht="15" customHeight="1" x14ac:dyDescent="0.25">
      <c r="A12" s="15" t="s">
        <v>8</v>
      </c>
      <c r="B12" s="7">
        <v>91.63</v>
      </c>
      <c r="C12" s="8">
        <v>2.54</v>
      </c>
      <c r="D12" s="16">
        <v>3.81</v>
      </c>
      <c r="E12" s="8">
        <v>2.02</v>
      </c>
      <c r="F12" s="9"/>
    </row>
    <row r="13" spans="1:6" x14ac:dyDescent="0.25">
      <c r="A13" s="13"/>
      <c r="B13" s="7">
        <v>92.23</v>
      </c>
      <c r="C13" s="8">
        <v>2.25</v>
      </c>
      <c r="D13" s="16">
        <v>3.51</v>
      </c>
      <c r="E13" s="8">
        <v>2.0099999999999998</v>
      </c>
      <c r="F13" s="9"/>
    </row>
    <row r="14" spans="1:6" x14ac:dyDescent="0.25">
      <c r="A14" s="13"/>
      <c r="B14" s="7">
        <v>91.88</v>
      </c>
      <c r="C14" s="8">
        <v>2.39</v>
      </c>
      <c r="D14" s="16">
        <v>3.73</v>
      </c>
      <c r="E14" s="8">
        <v>1.99</v>
      </c>
      <c r="F14" s="9"/>
    </row>
    <row r="15" spans="1:6" ht="15.6" x14ac:dyDescent="0.25">
      <c r="A15" s="5" t="s">
        <v>4</v>
      </c>
      <c r="B15" s="10">
        <f>AVERAGE(B12:B14)</f>
        <v>91.913333333333341</v>
      </c>
      <c r="C15" s="10">
        <f>AVERAGE(C12:C14)</f>
        <v>2.3933333333333331</v>
      </c>
      <c r="D15" s="17">
        <f>AVERAGE(D12:D14)</f>
        <v>3.6833333333333336</v>
      </c>
      <c r="E15" s="10">
        <f>AVERAGE(E12:E14)</f>
        <v>2.0066666666666664</v>
      </c>
      <c r="F15" s="9"/>
    </row>
    <row r="16" spans="1:6" ht="15.6" x14ac:dyDescent="0.25">
      <c r="A16" s="6" t="s">
        <v>5</v>
      </c>
      <c r="B16" s="11">
        <f>STDEV(B12:B14)</f>
        <v>0.30138568866708987</v>
      </c>
      <c r="C16" s="11">
        <f>STDEV(C12:C14)</f>
        <v>0.14502873278538062</v>
      </c>
      <c r="D16" s="18">
        <f>STDEV(D12:D14)</f>
        <v>0.15534906930308071</v>
      </c>
      <c r="E16" s="11">
        <f>STDEV(E12:E14)</f>
        <v>1.5275252316519456E-2</v>
      </c>
      <c r="F16" s="9"/>
    </row>
  </sheetData>
  <mergeCells count="3">
    <mergeCell ref="A2:A4"/>
    <mergeCell ref="A7:A9"/>
    <mergeCell ref="A12:A14"/>
  </mergeCells>
  <phoneticPr fontId="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实验9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Yi Zhang</cp:lastModifiedBy>
  <dcterms:created xsi:type="dcterms:W3CDTF">2006-09-13T11:21:00Z</dcterms:created>
  <dcterms:modified xsi:type="dcterms:W3CDTF">2021-09-11T01:38:32Z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