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C:\Users\yzhan\Desktop\source data\Fig.5\"/>
    </mc:Choice>
  </mc:AlternateContent>
  <xr:revisionPtr revIDLastSave="0" documentId="13_ncr:1_{D955221E-34AC-41D6-A683-06DFD10C47A1}" xr6:coauthVersionLast="47" xr6:coauthVersionMax="47" xr10:uidLastSave="{00000000-0000-0000-0000-000000000000}"/>
  <bookViews>
    <workbookView xWindow="-108" yWindow="-108" windowWidth="23256" windowHeight="12576" tabRatio="942" xr2:uid="{00000000-000D-0000-FFFF-FFFF00000000}"/>
  </bookViews>
  <sheets>
    <sheet name="IL-1β" sheetId="3" r:id="rId1"/>
    <sheet name="IL-18" sheetId="5" r:id="rId2"/>
  </sheets>
  <calcPr calcId="191029"/>
</workbook>
</file>

<file path=xl/calcChain.xml><?xml version="1.0" encoding="utf-8"?>
<calcChain xmlns="http://schemas.openxmlformats.org/spreadsheetml/2006/main">
  <c r="D16" i="5" l="1"/>
  <c r="D15" i="5"/>
  <c r="D14" i="5"/>
  <c r="D13" i="5"/>
  <c r="D12" i="5"/>
  <c r="D11" i="5"/>
  <c r="D10" i="5"/>
  <c r="D9" i="5"/>
  <c r="D8" i="5"/>
  <c r="D16" i="3"/>
  <c r="D15" i="3"/>
  <c r="D14" i="3"/>
  <c r="D13" i="3"/>
  <c r="D12" i="3"/>
  <c r="D11" i="3"/>
  <c r="D10" i="3"/>
  <c r="D9" i="3"/>
  <c r="D8" i="3"/>
</calcChain>
</file>

<file path=xl/sharedStrings.xml><?xml version="1.0" encoding="utf-8"?>
<sst xmlns="http://schemas.openxmlformats.org/spreadsheetml/2006/main" count="38" uniqueCount="17">
  <si>
    <t>样本编号</t>
  </si>
  <si>
    <r>
      <t>OD</t>
    </r>
    <r>
      <rPr>
        <sz val="11"/>
        <color theme="1"/>
        <rFont val="宋体"/>
        <charset val="134"/>
      </rPr>
      <t>值</t>
    </r>
  </si>
  <si>
    <t>空白</t>
  </si>
  <si>
    <t>S1</t>
  </si>
  <si>
    <t>S2</t>
  </si>
  <si>
    <t>S3</t>
  </si>
  <si>
    <t>S4</t>
  </si>
  <si>
    <t>S5</t>
  </si>
  <si>
    <t>siNC</t>
  </si>
  <si>
    <t>siHMBOX1</t>
  </si>
  <si>
    <t>Vehicle</t>
  </si>
  <si>
    <t>PDTC</t>
  </si>
  <si>
    <r>
      <t>浓度（</t>
    </r>
    <r>
      <rPr>
        <sz val="11"/>
        <color theme="1"/>
        <rFont val="宋体"/>
        <charset val="134"/>
      </rPr>
      <t>ng/L</t>
    </r>
    <r>
      <rPr>
        <sz val="11"/>
        <color theme="1"/>
        <rFont val="宋体"/>
        <charset val="134"/>
      </rPr>
      <t>）</t>
    </r>
  </si>
  <si>
    <t>number</t>
    <phoneticPr fontId="4" type="noConversion"/>
  </si>
  <si>
    <t>OD</t>
    <phoneticPr fontId="4" type="noConversion"/>
  </si>
  <si>
    <t>Con（pg/ml）</t>
    <phoneticPr fontId="4" type="noConversion"/>
  </si>
  <si>
    <t>blank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</si>
</sst>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trendline>
            <c:trendlineType val="poly"/>
            <c:order val="2"/>
            <c:dispRSqr val="1"/>
            <c:dispEq val="1"/>
            <c:trendlineLbl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'IL-1β'!$C$2:$C$7</c:f>
              <c:numCache>
                <c:formatCode>General</c:formatCode>
                <c:ptCount val="6"/>
                <c:pt idx="0">
                  <c:v>2.1000000000000001E-2</c:v>
                </c:pt>
                <c:pt idx="1">
                  <c:v>0.27800000000000002</c:v>
                </c:pt>
                <c:pt idx="2">
                  <c:v>0.55000000000000004</c:v>
                </c:pt>
                <c:pt idx="3">
                  <c:v>0.89100000000000001</c:v>
                </c:pt>
                <c:pt idx="4">
                  <c:v>1.415</c:v>
                </c:pt>
                <c:pt idx="5">
                  <c:v>2.4260000000000002</c:v>
                </c:pt>
              </c:numCache>
            </c:numRef>
          </c:xVal>
          <c:yVal>
            <c:numRef>
              <c:f>'IL-1β'!$D$2:$D$7</c:f>
              <c:numCache>
                <c:formatCode>General</c:formatCode>
                <c:ptCount val="6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EA7-4A55-8AFE-45629186E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651200"/>
        <c:axId val="145652736"/>
      </c:scatterChart>
      <c:valAx>
        <c:axId val="14565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652736"/>
        <c:crosses val="autoZero"/>
        <c:crossBetween val="midCat"/>
      </c:valAx>
      <c:valAx>
        <c:axId val="145652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65120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trendline>
            <c:trendlineType val="poly"/>
            <c:order val="2"/>
            <c:dispRSqr val="1"/>
            <c:dispEq val="1"/>
            <c:trendlineLbl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'IL-18'!$C$2:$C$7</c:f>
              <c:numCache>
                <c:formatCode>General</c:formatCode>
                <c:ptCount val="6"/>
                <c:pt idx="0">
                  <c:v>2.9000000000000001E-2</c:v>
                </c:pt>
                <c:pt idx="1">
                  <c:v>0.27500000000000002</c:v>
                </c:pt>
                <c:pt idx="2">
                  <c:v>0.56899999999999995</c:v>
                </c:pt>
                <c:pt idx="3">
                  <c:v>0.90100000000000002</c:v>
                </c:pt>
                <c:pt idx="4">
                  <c:v>1.454</c:v>
                </c:pt>
                <c:pt idx="5">
                  <c:v>2.4620000000000002</c:v>
                </c:pt>
              </c:numCache>
            </c:numRef>
          </c:xVal>
          <c:yVal>
            <c:numRef>
              <c:f>'IL-18'!$D$2:$D$7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80</c:v>
                </c:pt>
                <c:pt idx="5">
                  <c:v>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D7-4F3E-A97F-BB36CFD7E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004992"/>
        <c:axId val="147989248"/>
      </c:scatterChart>
      <c:valAx>
        <c:axId val="14600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7989248"/>
        <c:crosses val="autoZero"/>
        <c:crossBetween val="midCat"/>
      </c:valAx>
      <c:valAx>
        <c:axId val="147989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600499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2</xdr:row>
      <xdr:rowOff>38100</xdr:rowOff>
    </xdr:from>
    <xdr:to>
      <xdr:col>11</xdr:col>
      <xdr:colOff>114300</xdr:colOff>
      <xdr:row>18</xdr:row>
      <xdr:rowOff>38100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1</xdr:row>
      <xdr:rowOff>9525</xdr:rowOff>
    </xdr:from>
    <xdr:to>
      <xdr:col>11</xdr:col>
      <xdr:colOff>523875</xdr:colOff>
      <xdr:row>17</xdr:row>
      <xdr:rowOff>9525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7"/>
  <sheetViews>
    <sheetView tabSelected="1" workbookViewId="0">
      <selection activeCell="B3" sqref="B3"/>
    </sheetView>
  </sheetViews>
  <sheetFormatPr defaultColWidth="9" defaultRowHeight="14.4" x14ac:dyDescent="0.25"/>
  <cols>
    <col min="1" max="1" width="9" style="1"/>
    <col min="2" max="3" width="9" style="1" customWidth="1"/>
    <col min="4" max="4" width="12.6640625" style="1" customWidth="1"/>
    <col min="5" max="16384" width="9" style="1"/>
  </cols>
  <sheetData>
    <row r="1" spans="1:4" x14ac:dyDescent="0.25">
      <c r="B1" s="9" t="s">
        <v>13</v>
      </c>
      <c r="C1" s="9" t="s">
        <v>14</v>
      </c>
      <c r="D1" s="9" t="s">
        <v>15</v>
      </c>
    </row>
    <row r="2" spans="1:4" x14ac:dyDescent="0.25">
      <c r="B2" s="10" t="s">
        <v>16</v>
      </c>
      <c r="C2" s="5">
        <v>2.1000000000000001E-2</v>
      </c>
      <c r="D2" s="5">
        <v>0</v>
      </c>
    </row>
    <row r="3" spans="1:4" x14ac:dyDescent="0.25">
      <c r="B3" s="4" t="s">
        <v>3</v>
      </c>
      <c r="C3" s="5">
        <v>0.27800000000000002</v>
      </c>
      <c r="D3" s="5">
        <v>2.5</v>
      </c>
    </row>
    <row r="4" spans="1:4" x14ac:dyDescent="0.25">
      <c r="B4" s="4" t="s">
        <v>4</v>
      </c>
      <c r="C4" s="5">
        <v>0.55000000000000004</v>
      </c>
      <c r="D4" s="5">
        <v>5</v>
      </c>
    </row>
    <row r="5" spans="1:4" x14ac:dyDescent="0.25">
      <c r="B5" s="4" t="s">
        <v>5</v>
      </c>
      <c r="C5" s="5">
        <v>0.89100000000000001</v>
      </c>
      <c r="D5" s="5">
        <v>10</v>
      </c>
    </row>
    <row r="6" spans="1:4" x14ac:dyDescent="0.25">
      <c r="B6" s="4" t="s">
        <v>6</v>
      </c>
      <c r="C6" s="5">
        <v>1.415</v>
      </c>
      <c r="D6" s="5">
        <v>20</v>
      </c>
    </row>
    <row r="7" spans="1:4" x14ac:dyDescent="0.25">
      <c r="B7" s="4" t="s">
        <v>7</v>
      </c>
      <c r="C7" s="5">
        <v>2.4260000000000002</v>
      </c>
      <c r="D7" s="5">
        <v>40</v>
      </c>
    </row>
    <row r="8" spans="1:4" x14ac:dyDescent="0.25">
      <c r="B8" s="4" t="s">
        <v>8</v>
      </c>
      <c r="C8" s="6">
        <v>0.68100000000000005</v>
      </c>
      <c r="D8" s="5">
        <f>2.8728*C8*C8+9.8417*C8-0.5765</f>
        <v>7.4579903007999997</v>
      </c>
    </row>
    <row r="9" spans="1:4" x14ac:dyDescent="0.25">
      <c r="B9" s="4" t="s">
        <v>8</v>
      </c>
      <c r="C9" s="6">
        <v>0.64100000000000001</v>
      </c>
      <c r="D9" s="5">
        <f t="shared" ref="D9:D16" si="0">2.8728*C9*C9+9.8417*C9-0.5765</f>
        <v>6.9124086367999995</v>
      </c>
    </row>
    <row r="10" spans="1:4" x14ac:dyDescent="0.25">
      <c r="B10" s="4" t="s">
        <v>8</v>
      </c>
      <c r="C10" s="6">
        <v>0.629</v>
      </c>
      <c r="D10" s="5">
        <f t="shared" si="0"/>
        <v>6.7505267647999991</v>
      </c>
    </row>
    <row r="11" spans="1:4" x14ac:dyDescent="0.25">
      <c r="A11" s="8" t="s">
        <v>9</v>
      </c>
      <c r="B11" s="4" t="s">
        <v>10</v>
      </c>
      <c r="C11" s="6">
        <v>1.4119999999999999</v>
      </c>
      <c r="D11" s="5">
        <f t="shared" si="0"/>
        <v>19.0476081632</v>
      </c>
    </row>
    <row r="12" spans="1:4" x14ac:dyDescent="0.25">
      <c r="A12" s="8"/>
      <c r="B12" s="4" t="s">
        <v>10</v>
      </c>
      <c r="C12" s="6">
        <v>1.5589999999999999</v>
      </c>
      <c r="D12" s="5">
        <f t="shared" si="0"/>
        <v>21.748996116799997</v>
      </c>
    </row>
    <row r="13" spans="1:4" x14ac:dyDescent="0.25">
      <c r="A13" s="8"/>
      <c r="B13" s="4" t="s">
        <v>10</v>
      </c>
      <c r="C13" s="6">
        <v>1.486</v>
      </c>
      <c r="D13" s="5">
        <f t="shared" si="0"/>
        <v>20.3919716688</v>
      </c>
    </row>
    <row r="14" spans="1:4" x14ac:dyDescent="0.25">
      <c r="A14" s="8"/>
      <c r="B14" s="4" t="s">
        <v>11</v>
      </c>
      <c r="C14" s="6">
        <v>0.70599999999999996</v>
      </c>
      <c r="D14" s="5">
        <f t="shared" si="0"/>
        <v>7.8036471407999981</v>
      </c>
    </row>
    <row r="15" spans="1:4" x14ac:dyDescent="0.25">
      <c r="A15" s="8"/>
      <c r="B15" s="4" t="s">
        <v>11</v>
      </c>
      <c r="C15" s="6">
        <v>0.61199999999999999</v>
      </c>
      <c r="D15" s="5">
        <f t="shared" si="0"/>
        <v>6.522610403199999</v>
      </c>
    </row>
    <row r="16" spans="1:4" x14ac:dyDescent="0.25">
      <c r="A16" s="8"/>
      <c r="B16" s="4" t="s">
        <v>11</v>
      </c>
      <c r="C16" s="6">
        <v>0.63</v>
      </c>
      <c r="D16" s="5">
        <f t="shared" si="0"/>
        <v>6.7639853199999997</v>
      </c>
    </row>
    <row r="17" spans="2:4" x14ac:dyDescent="0.25">
      <c r="B17" s="7"/>
      <c r="C17" s="6"/>
      <c r="D17" s="5"/>
    </row>
    <row r="18" spans="2:4" x14ac:dyDescent="0.25">
      <c r="B18" s="7"/>
      <c r="C18" s="6"/>
      <c r="D18" s="5"/>
    </row>
    <row r="19" spans="2:4" x14ac:dyDescent="0.25">
      <c r="B19" s="7"/>
      <c r="C19" s="6"/>
      <c r="D19" s="5"/>
    </row>
    <row r="20" spans="2:4" x14ac:dyDescent="0.25">
      <c r="B20" s="7"/>
      <c r="C20" s="6"/>
      <c r="D20" s="5"/>
    </row>
    <row r="21" spans="2:4" x14ac:dyDescent="0.25">
      <c r="B21" s="7"/>
      <c r="C21" s="6"/>
      <c r="D21" s="5"/>
    </row>
    <row r="22" spans="2:4" x14ac:dyDescent="0.25">
      <c r="B22" s="7"/>
      <c r="C22" s="6"/>
      <c r="D22" s="5"/>
    </row>
    <row r="23" spans="2:4" x14ac:dyDescent="0.25">
      <c r="B23" s="7"/>
      <c r="C23" s="6"/>
      <c r="D23" s="5"/>
    </row>
    <row r="24" spans="2:4" x14ac:dyDescent="0.25">
      <c r="B24" s="7"/>
      <c r="C24" s="6"/>
      <c r="D24" s="5"/>
    </row>
    <row r="25" spans="2:4" x14ac:dyDescent="0.25">
      <c r="B25" s="7"/>
      <c r="C25" s="6"/>
      <c r="D25" s="5"/>
    </row>
    <row r="26" spans="2:4" x14ac:dyDescent="0.25">
      <c r="B26" s="7"/>
      <c r="C26" s="6"/>
      <c r="D26" s="5"/>
    </row>
    <row r="27" spans="2:4" x14ac:dyDescent="0.25">
      <c r="B27" s="7"/>
      <c r="C27" s="6"/>
      <c r="D27" s="5"/>
    </row>
    <row r="28" spans="2:4" x14ac:dyDescent="0.25">
      <c r="B28" s="7"/>
      <c r="C28" s="6"/>
      <c r="D28" s="5"/>
    </row>
    <row r="29" spans="2:4" x14ac:dyDescent="0.25">
      <c r="B29" s="7"/>
      <c r="C29" s="6"/>
      <c r="D29" s="5"/>
    </row>
    <row r="30" spans="2:4" x14ac:dyDescent="0.25">
      <c r="B30" s="7"/>
      <c r="C30" s="6"/>
      <c r="D30" s="5"/>
    </row>
    <row r="31" spans="2:4" x14ac:dyDescent="0.25">
      <c r="B31" s="7"/>
      <c r="C31" s="6"/>
      <c r="D31" s="5"/>
    </row>
    <row r="32" spans="2:4" x14ac:dyDescent="0.25">
      <c r="B32" s="7"/>
      <c r="C32" s="6"/>
      <c r="D32" s="5"/>
    </row>
    <row r="33" spans="2:4" x14ac:dyDescent="0.25">
      <c r="B33" s="7"/>
      <c r="C33" s="6"/>
      <c r="D33" s="5"/>
    </row>
    <row r="34" spans="2:4" x14ac:dyDescent="0.25">
      <c r="B34" s="7"/>
      <c r="C34" s="6"/>
      <c r="D34" s="5"/>
    </row>
    <row r="35" spans="2:4" x14ac:dyDescent="0.25">
      <c r="B35" s="7"/>
      <c r="C35" s="6"/>
      <c r="D35" s="5"/>
    </row>
    <row r="36" spans="2:4" x14ac:dyDescent="0.25">
      <c r="B36" s="7"/>
      <c r="C36" s="6"/>
      <c r="D36" s="5"/>
    </row>
    <row r="37" spans="2:4" x14ac:dyDescent="0.25">
      <c r="B37" s="7"/>
      <c r="C37" s="6"/>
      <c r="D37" s="5"/>
    </row>
    <row r="38" spans="2:4" x14ac:dyDescent="0.25">
      <c r="B38" s="7"/>
      <c r="C38" s="6"/>
      <c r="D38" s="5"/>
    </row>
    <row r="39" spans="2:4" x14ac:dyDescent="0.25">
      <c r="B39" s="7"/>
      <c r="C39" s="6"/>
      <c r="D39" s="5"/>
    </row>
    <row r="40" spans="2:4" x14ac:dyDescent="0.25">
      <c r="B40" s="7"/>
      <c r="C40" s="6"/>
      <c r="D40" s="5"/>
    </row>
    <row r="41" spans="2:4" x14ac:dyDescent="0.25">
      <c r="B41" s="7"/>
      <c r="C41" s="6"/>
      <c r="D41" s="5"/>
    </row>
    <row r="42" spans="2:4" x14ac:dyDescent="0.25">
      <c r="B42" s="7"/>
      <c r="C42" s="6"/>
      <c r="D42" s="5"/>
    </row>
    <row r="43" spans="2:4" x14ac:dyDescent="0.25">
      <c r="B43" s="7"/>
      <c r="C43" s="6"/>
      <c r="D43" s="5"/>
    </row>
    <row r="44" spans="2:4" x14ac:dyDescent="0.25">
      <c r="B44" s="7"/>
      <c r="C44" s="6"/>
      <c r="D44" s="5"/>
    </row>
    <row r="45" spans="2:4" x14ac:dyDescent="0.25">
      <c r="B45" s="7"/>
      <c r="C45" s="6"/>
      <c r="D45" s="5"/>
    </row>
    <row r="46" spans="2:4" x14ac:dyDescent="0.25">
      <c r="B46" s="7"/>
      <c r="C46" s="6"/>
      <c r="D46" s="5"/>
    </row>
    <row r="47" spans="2:4" x14ac:dyDescent="0.25">
      <c r="B47" s="7"/>
      <c r="C47" s="6"/>
      <c r="D47" s="5"/>
    </row>
    <row r="48" spans="2:4" x14ac:dyDescent="0.25">
      <c r="B48" s="7"/>
      <c r="C48" s="6"/>
      <c r="D48" s="5"/>
    </row>
    <row r="49" spans="2:4" x14ac:dyDescent="0.25">
      <c r="B49" s="7"/>
      <c r="C49" s="6"/>
      <c r="D49" s="5"/>
    </row>
    <row r="50" spans="2:4" x14ac:dyDescent="0.25">
      <c r="B50" s="7"/>
      <c r="C50" s="6"/>
      <c r="D50" s="5"/>
    </row>
    <row r="51" spans="2:4" x14ac:dyDescent="0.25">
      <c r="B51" s="7"/>
      <c r="C51" s="6"/>
      <c r="D51" s="5"/>
    </row>
    <row r="52" spans="2:4" x14ac:dyDescent="0.25">
      <c r="B52" s="7"/>
      <c r="C52" s="6"/>
      <c r="D52" s="5"/>
    </row>
    <row r="53" spans="2:4" x14ac:dyDescent="0.25">
      <c r="B53" s="7"/>
      <c r="C53" s="6"/>
      <c r="D53" s="5"/>
    </row>
    <row r="54" spans="2:4" x14ac:dyDescent="0.25">
      <c r="B54" s="7"/>
      <c r="C54" s="6"/>
      <c r="D54" s="5"/>
    </row>
    <row r="55" spans="2:4" x14ac:dyDescent="0.25">
      <c r="B55" s="7"/>
      <c r="C55" s="6"/>
      <c r="D55" s="5"/>
    </row>
    <row r="56" spans="2:4" x14ac:dyDescent="0.25">
      <c r="B56" s="7"/>
      <c r="C56" s="6"/>
      <c r="D56" s="5"/>
    </row>
    <row r="57" spans="2:4" x14ac:dyDescent="0.25">
      <c r="B57" s="7"/>
      <c r="C57" s="6"/>
      <c r="D57" s="5"/>
    </row>
  </sheetData>
  <mergeCells count="1">
    <mergeCell ref="A11:A16"/>
  </mergeCells>
  <phoneticPr fontId="4" type="noConversion"/>
  <pageMargins left="0.75" right="0.75" top="1" bottom="1" header="0.51180555555555596" footer="0.5118055555555559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8"/>
  <sheetViews>
    <sheetView workbookViewId="0">
      <selection activeCell="F21" sqref="F21"/>
    </sheetView>
  </sheetViews>
  <sheetFormatPr defaultColWidth="9" defaultRowHeight="14.4" x14ac:dyDescent="0.25"/>
  <cols>
    <col min="1" max="1" width="9" style="1"/>
    <col min="2" max="3" width="9" style="1" customWidth="1"/>
    <col min="4" max="4" width="12.6640625" style="1" customWidth="1"/>
    <col min="5" max="16384" width="9" style="1"/>
  </cols>
  <sheetData>
    <row r="1" spans="1:12" x14ac:dyDescent="0.25">
      <c r="B1" s="2" t="s">
        <v>0</v>
      </c>
      <c r="C1" s="2" t="s">
        <v>1</v>
      </c>
      <c r="D1" s="3" t="s">
        <v>12</v>
      </c>
      <c r="L1" s="2"/>
    </row>
    <row r="2" spans="1:12" x14ac:dyDescent="0.25">
      <c r="B2" s="4" t="s">
        <v>2</v>
      </c>
      <c r="C2" s="5">
        <v>2.9000000000000001E-2</v>
      </c>
      <c r="D2" s="5">
        <v>0</v>
      </c>
      <c r="L2" s="5"/>
    </row>
    <row r="3" spans="1:12" x14ac:dyDescent="0.25">
      <c r="B3" s="4" t="s">
        <v>3</v>
      </c>
      <c r="C3" s="5">
        <v>0.27500000000000002</v>
      </c>
      <c r="D3" s="5">
        <v>10</v>
      </c>
      <c r="L3" s="5"/>
    </row>
    <row r="4" spans="1:12" x14ac:dyDescent="0.25">
      <c r="B4" s="4" t="s">
        <v>4</v>
      </c>
      <c r="C4" s="5">
        <v>0.56899999999999995</v>
      </c>
      <c r="D4" s="5">
        <v>20</v>
      </c>
      <c r="L4" s="5"/>
    </row>
    <row r="5" spans="1:12" x14ac:dyDescent="0.25">
      <c r="B5" s="4" t="s">
        <v>5</v>
      </c>
      <c r="C5" s="5">
        <v>0.90100000000000002</v>
      </c>
      <c r="D5" s="5">
        <v>40</v>
      </c>
      <c r="L5" s="5"/>
    </row>
    <row r="6" spans="1:12" x14ac:dyDescent="0.25">
      <c r="B6" s="4" t="s">
        <v>6</v>
      </c>
      <c r="C6" s="5">
        <v>1.454</v>
      </c>
      <c r="D6" s="5">
        <v>80</v>
      </c>
      <c r="L6" s="5"/>
    </row>
    <row r="7" spans="1:12" x14ac:dyDescent="0.25">
      <c r="B7" s="4" t="s">
        <v>7</v>
      </c>
      <c r="C7" s="5">
        <v>2.4620000000000002</v>
      </c>
      <c r="D7" s="5">
        <v>160</v>
      </c>
      <c r="L7" s="5"/>
    </row>
    <row r="8" spans="1:12" x14ac:dyDescent="0.25">
      <c r="B8" s="4" t="s">
        <v>8</v>
      </c>
      <c r="C8" s="6">
        <v>0.65900000000000003</v>
      </c>
      <c r="D8" s="5">
        <f>11.562*C8*C8+37.691*C8-2.167</f>
        <v>27.692525922000002</v>
      </c>
      <c r="F8" s="6"/>
      <c r="G8" s="6"/>
    </row>
    <row r="9" spans="1:12" x14ac:dyDescent="0.25">
      <c r="B9" s="4" t="s">
        <v>8</v>
      </c>
      <c r="C9" s="6">
        <v>0.80400000000000005</v>
      </c>
      <c r="D9" s="5">
        <f t="shared" ref="D9:D16" si="0">11.562*C9*C9+37.691*C9-2.167</f>
        <v>35.610425792000001</v>
      </c>
      <c r="F9" s="6"/>
      <c r="G9" s="6"/>
    </row>
    <row r="10" spans="1:12" x14ac:dyDescent="0.25">
      <c r="B10" s="4" t="s">
        <v>8</v>
      </c>
      <c r="C10" s="6">
        <v>0.68400000000000005</v>
      </c>
      <c r="D10" s="5">
        <f t="shared" si="0"/>
        <v>29.022995072000001</v>
      </c>
      <c r="F10" s="6"/>
      <c r="G10" s="6"/>
    </row>
    <row r="11" spans="1:12" x14ac:dyDescent="0.25">
      <c r="A11" s="8" t="s">
        <v>9</v>
      </c>
      <c r="B11" s="4" t="s">
        <v>10</v>
      </c>
      <c r="C11" s="6">
        <v>1.3939999999999999</v>
      </c>
      <c r="D11" s="5">
        <f t="shared" si="0"/>
        <v>72.841948631999998</v>
      </c>
      <c r="F11" s="6"/>
      <c r="G11" s="6"/>
    </row>
    <row r="12" spans="1:12" x14ac:dyDescent="0.25">
      <c r="A12" s="8"/>
      <c r="B12" s="4" t="s">
        <v>10</v>
      </c>
      <c r="C12" s="6">
        <v>1.357</v>
      </c>
      <c r="D12" s="5">
        <f t="shared" si="0"/>
        <v>70.270520337999997</v>
      </c>
      <c r="F12" s="6"/>
      <c r="G12" s="6"/>
    </row>
    <row r="13" spans="1:12" x14ac:dyDescent="0.25">
      <c r="A13" s="8"/>
      <c r="B13" s="4" t="s">
        <v>10</v>
      </c>
      <c r="C13" s="6">
        <v>1.4810000000000001</v>
      </c>
      <c r="D13" s="5">
        <f t="shared" si="0"/>
        <v>79.013010882000003</v>
      </c>
      <c r="F13" s="6"/>
      <c r="G13" s="6"/>
    </row>
    <row r="14" spans="1:12" x14ac:dyDescent="0.25">
      <c r="A14" s="8"/>
      <c r="B14" s="4" t="s">
        <v>11</v>
      </c>
      <c r="C14" s="6">
        <v>0.65200000000000002</v>
      </c>
      <c r="D14" s="5">
        <f t="shared" si="0"/>
        <v>27.322584448000001</v>
      </c>
      <c r="F14" s="6"/>
      <c r="G14" s="6"/>
    </row>
    <row r="15" spans="1:12" x14ac:dyDescent="0.25">
      <c r="A15" s="8"/>
      <c r="B15" s="4" t="s">
        <v>11</v>
      </c>
      <c r="C15" s="6">
        <v>0.76</v>
      </c>
      <c r="D15" s="5">
        <f t="shared" si="0"/>
        <v>33.156371199999995</v>
      </c>
      <c r="F15" s="6"/>
      <c r="G15" s="6"/>
    </row>
    <row r="16" spans="1:12" x14ac:dyDescent="0.25">
      <c r="A16" s="8"/>
      <c r="B16" s="4" t="s">
        <v>11</v>
      </c>
      <c r="C16" s="6">
        <v>0.63900000000000001</v>
      </c>
      <c r="D16" s="5">
        <f t="shared" si="0"/>
        <v>26.638556401999999</v>
      </c>
      <c r="F16" s="6"/>
      <c r="G16" s="6"/>
    </row>
    <row r="17" spans="2:7" x14ac:dyDescent="0.25">
      <c r="B17" s="7"/>
      <c r="C17" s="6"/>
      <c r="D17" s="5"/>
      <c r="F17" s="6"/>
      <c r="G17" s="6"/>
    </row>
    <row r="18" spans="2:7" x14ac:dyDescent="0.25">
      <c r="B18" s="7"/>
      <c r="C18" s="6"/>
      <c r="D18" s="5"/>
      <c r="F18" s="6"/>
      <c r="G18" s="6"/>
    </row>
    <row r="19" spans="2:7" x14ac:dyDescent="0.25">
      <c r="B19" s="7"/>
      <c r="C19" s="6"/>
      <c r="D19" s="5"/>
      <c r="F19" s="6"/>
      <c r="G19" s="6"/>
    </row>
    <row r="20" spans="2:7" x14ac:dyDescent="0.25">
      <c r="B20" s="7"/>
      <c r="C20" s="6"/>
      <c r="D20" s="5"/>
      <c r="F20" s="6"/>
      <c r="G20" s="6"/>
    </row>
    <row r="21" spans="2:7" x14ac:dyDescent="0.25">
      <c r="B21" s="7"/>
      <c r="C21" s="6"/>
      <c r="D21" s="5"/>
      <c r="F21" s="6"/>
      <c r="G21" s="6"/>
    </row>
    <row r="22" spans="2:7" x14ac:dyDescent="0.25">
      <c r="B22" s="7"/>
      <c r="C22" s="6"/>
      <c r="D22" s="5"/>
      <c r="F22" s="6"/>
      <c r="G22" s="6"/>
    </row>
    <row r="23" spans="2:7" x14ac:dyDescent="0.25">
      <c r="B23" s="7"/>
      <c r="C23" s="6"/>
      <c r="D23" s="5"/>
      <c r="F23" s="6"/>
      <c r="G23" s="6"/>
    </row>
    <row r="24" spans="2:7" x14ac:dyDescent="0.25">
      <c r="B24" s="7"/>
      <c r="C24" s="6"/>
      <c r="D24" s="5"/>
      <c r="F24" s="6"/>
      <c r="G24" s="6"/>
    </row>
    <row r="25" spans="2:7" x14ac:dyDescent="0.25">
      <c r="B25" s="7"/>
      <c r="C25" s="6"/>
      <c r="D25" s="5"/>
      <c r="F25" s="6"/>
      <c r="G25" s="6"/>
    </row>
    <row r="26" spans="2:7" x14ac:dyDescent="0.25">
      <c r="B26" s="7"/>
      <c r="C26" s="6"/>
      <c r="D26" s="5"/>
      <c r="F26" s="6"/>
      <c r="G26" s="6"/>
    </row>
    <row r="27" spans="2:7" x14ac:dyDescent="0.25">
      <c r="B27" s="7"/>
      <c r="C27" s="6"/>
      <c r="D27" s="5"/>
      <c r="F27" s="6"/>
      <c r="G27" s="6"/>
    </row>
    <row r="28" spans="2:7" x14ac:dyDescent="0.25">
      <c r="B28" s="7"/>
      <c r="C28" s="6"/>
      <c r="D28" s="5"/>
      <c r="F28" s="6"/>
      <c r="G28" s="6"/>
    </row>
    <row r="29" spans="2:7" x14ac:dyDescent="0.25">
      <c r="B29" s="7"/>
      <c r="C29" s="6"/>
      <c r="D29" s="5"/>
      <c r="F29" s="6"/>
      <c r="G29" s="6"/>
    </row>
    <row r="30" spans="2:7" x14ac:dyDescent="0.25">
      <c r="B30" s="7"/>
      <c r="C30" s="6"/>
      <c r="D30" s="5"/>
      <c r="F30" s="6"/>
      <c r="G30" s="6"/>
    </row>
    <row r="31" spans="2:7" x14ac:dyDescent="0.25">
      <c r="B31" s="7"/>
      <c r="C31" s="6"/>
      <c r="D31" s="5"/>
      <c r="F31" s="6"/>
      <c r="G31" s="6"/>
    </row>
    <row r="32" spans="2:7" x14ac:dyDescent="0.25">
      <c r="B32" s="7"/>
      <c r="C32" s="6"/>
      <c r="D32" s="5"/>
      <c r="F32" s="6"/>
      <c r="G32" s="6"/>
    </row>
    <row r="33" spans="2:7" x14ac:dyDescent="0.25">
      <c r="B33" s="7"/>
      <c r="C33" s="6"/>
      <c r="D33" s="5"/>
      <c r="F33" s="6"/>
      <c r="G33" s="6"/>
    </row>
    <row r="34" spans="2:7" x14ac:dyDescent="0.25">
      <c r="B34" s="7"/>
      <c r="C34" s="6"/>
      <c r="D34" s="5"/>
      <c r="F34" s="6"/>
      <c r="G34" s="6"/>
    </row>
    <row r="35" spans="2:7" x14ac:dyDescent="0.25">
      <c r="B35" s="7"/>
      <c r="C35" s="6"/>
      <c r="D35" s="5"/>
      <c r="F35" s="6"/>
      <c r="G35" s="6"/>
    </row>
    <row r="36" spans="2:7" x14ac:dyDescent="0.25">
      <c r="B36" s="7"/>
      <c r="C36" s="6"/>
      <c r="D36" s="5"/>
      <c r="F36" s="6"/>
      <c r="G36" s="6"/>
    </row>
    <row r="37" spans="2:7" x14ac:dyDescent="0.25">
      <c r="B37" s="7"/>
      <c r="C37" s="6"/>
      <c r="D37" s="5"/>
      <c r="F37" s="6"/>
      <c r="G37" s="6"/>
    </row>
    <row r="38" spans="2:7" x14ac:dyDescent="0.25">
      <c r="B38" s="7"/>
      <c r="C38" s="6"/>
      <c r="D38" s="5"/>
      <c r="F38" s="6"/>
      <c r="G38" s="6"/>
    </row>
    <row r="39" spans="2:7" x14ac:dyDescent="0.25">
      <c r="B39" s="7"/>
      <c r="C39" s="6"/>
      <c r="D39" s="5"/>
      <c r="F39" s="6"/>
      <c r="G39" s="6"/>
    </row>
    <row r="40" spans="2:7" x14ac:dyDescent="0.25">
      <c r="B40" s="7"/>
      <c r="C40" s="6"/>
      <c r="D40" s="5"/>
      <c r="F40" s="6"/>
      <c r="G40" s="6"/>
    </row>
    <row r="41" spans="2:7" x14ac:dyDescent="0.25">
      <c r="B41" s="7"/>
      <c r="C41" s="6"/>
      <c r="D41" s="5"/>
      <c r="F41" s="6"/>
      <c r="G41" s="6"/>
    </row>
    <row r="42" spans="2:7" x14ac:dyDescent="0.25">
      <c r="B42" s="7"/>
      <c r="C42" s="6"/>
      <c r="D42" s="5"/>
      <c r="F42" s="6"/>
      <c r="G42" s="6"/>
    </row>
    <row r="43" spans="2:7" x14ac:dyDescent="0.25">
      <c r="B43" s="7"/>
      <c r="C43" s="6"/>
      <c r="D43" s="5"/>
      <c r="F43" s="6"/>
      <c r="G43" s="6"/>
    </row>
    <row r="44" spans="2:7" x14ac:dyDescent="0.25">
      <c r="B44" s="7"/>
      <c r="C44" s="6"/>
      <c r="D44" s="5"/>
      <c r="F44" s="6"/>
      <c r="G44" s="6"/>
    </row>
    <row r="45" spans="2:7" x14ac:dyDescent="0.25">
      <c r="B45" s="7"/>
      <c r="C45" s="6"/>
      <c r="D45" s="5"/>
      <c r="F45" s="6"/>
      <c r="G45" s="6"/>
    </row>
    <row r="46" spans="2:7" x14ac:dyDescent="0.25">
      <c r="B46" s="7"/>
      <c r="C46" s="6"/>
      <c r="D46" s="5"/>
      <c r="F46" s="6"/>
      <c r="G46" s="6"/>
    </row>
    <row r="47" spans="2:7" x14ac:dyDescent="0.25">
      <c r="B47" s="7"/>
      <c r="C47" s="6"/>
      <c r="D47" s="5"/>
      <c r="F47" s="6"/>
      <c r="G47" s="6"/>
    </row>
    <row r="48" spans="2:7" x14ac:dyDescent="0.25">
      <c r="B48" s="7"/>
      <c r="C48" s="6"/>
      <c r="D48" s="5"/>
      <c r="F48" s="6"/>
      <c r="G48" s="6"/>
    </row>
    <row r="49" spans="2:7" x14ac:dyDescent="0.25">
      <c r="B49" s="7"/>
      <c r="C49" s="6"/>
      <c r="D49" s="5"/>
      <c r="F49" s="6"/>
      <c r="G49" s="6"/>
    </row>
    <row r="50" spans="2:7" x14ac:dyDescent="0.25">
      <c r="B50" s="7"/>
      <c r="C50" s="6"/>
      <c r="D50" s="5"/>
      <c r="F50" s="6"/>
      <c r="G50" s="6"/>
    </row>
    <row r="51" spans="2:7" x14ac:dyDescent="0.25">
      <c r="B51" s="7"/>
      <c r="C51" s="6"/>
      <c r="D51" s="5"/>
      <c r="F51" s="6"/>
      <c r="G51" s="6"/>
    </row>
    <row r="52" spans="2:7" x14ac:dyDescent="0.25">
      <c r="B52" s="7"/>
      <c r="C52" s="6"/>
      <c r="D52" s="5"/>
      <c r="F52" s="6"/>
      <c r="G52" s="6"/>
    </row>
    <row r="53" spans="2:7" x14ac:dyDescent="0.25">
      <c r="B53" s="7"/>
      <c r="C53" s="6"/>
      <c r="D53" s="5"/>
      <c r="F53" s="6"/>
      <c r="G53" s="6"/>
    </row>
    <row r="54" spans="2:7" x14ac:dyDescent="0.25">
      <c r="B54" s="7"/>
      <c r="C54" s="6"/>
      <c r="D54" s="5"/>
      <c r="F54" s="6"/>
      <c r="G54" s="6"/>
    </row>
    <row r="55" spans="2:7" x14ac:dyDescent="0.25">
      <c r="B55" s="7"/>
      <c r="C55" s="6"/>
      <c r="D55" s="5"/>
      <c r="F55" s="6"/>
      <c r="G55" s="6"/>
    </row>
    <row r="56" spans="2:7" x14ac:dyDescent="0.25">
      <c r="B56" s="7"/>
      <c r="C56" s="6"/>
      <c r="D56" s="5"/>
      <c r="F56" s="6"/>
      <c r="G56" s="6"/>
    </row>
    <row r="57" spans="2:7" x14ac:dyDescent="0.25">
      <c r="B57" s="7"/>
      <c r="C57" s="6"/>
      <c r="D57" s="5"/>
    </row>
    <row r="58" spans="2:7" x14ac:dyDescent="0.25">
      <c r="B58" s="7"/>
      <c r="C58" s="6"/>
      <c r="D58" s="5"/>
      <c r="F58" s="6"/>
      <c r="G58" s="6"/>
    </row>
  </sheetData>
  <mergeCells count="1">
    <mergeCell ref="A11:A16"/>
  </mergeCells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IL-1β</vt:lpstr>
      <vt:lpstr>IL-18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Yi Zhang</cp:lastModifiedBy>
  <dcterms:created xsi:type="dcterms:W3CDTF">2018-04-19T02:55:00Z</dcterms:created>
  <dcterms:modified xsi:type="dcterms:W3CDTF">2021-09-11T02:27:00Z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