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文献\文稿\投不了的文章\趋势\冠心病性别差异\冠心病性别差异\"/>
    </mc:Choice>
  </mc:AlternateContent>
  <xr:revisionPtr revIDLastSave="0" documentId="13_ncr:1_{F0A89CAC-FC5C-40B9-A3BC-6C3F43A8EDDE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Table 1（男女总表）" sheetId="9" r:id="rId1"/>
    <sheet name="Table 2（男女时间基线表）" sheetId="3" r:id="rId2"/>
    <sheet name="Table 3（多因素性别HR趋势表）" sheetId="2" r:id="rId3"/>
    <sheet name="Table 4（性别年龄趋势）" sheetId="13" r:id="rId4"/>
    <sheet name="Figure 1（性别比例占比趋势）" sheetId="12" r:id="rId5"/>
    <sheet name="Figure 2" sheetId="22" r:id="rId6"/>
    <sheet name="Figure3（粗死亡率）" sheetId="8" r:id="rId7"/>
    <sheet name="Table S1" sheetId="14" r:id="rId8"/>
    <sheet name="Figure 4" sheetId="23" r:id="rId9"/>
    <sheet name="Table S2" sheetId="15" r:id="rId10"/>
    <sheet name="Table S3" sheetId="16" r:id="rId11"/>
    <sheet name="Sheet3" sheetId="17" r:id="rId12"/>
    <sheet name="Sheet5" sheetId="19" r:id="rId13"/>
    <sheet name="Sheet6" sheetId="20" r:id="rId14"/>
    <sheet name="Table 4" sheetId="21" r:id="rId15"/>
    <sheet name="Sheet1" sheetId="24" r:id="rId16"/>
  </sheets>
  <calcPr calcId="191029"/>
</workbook>
</file>

<file path=xl/calcChain.xml><?xml version="1.0" encoding="utf-8"?>
<calcChain xmlns="http://schemas.openxmlformats.org/spreadsheetml/2006/main">
  <c r="L80" i="8" l="1"/>
  <c r="K80" i="8"/>
  <c r="D80" i="8"/>
  <c r="E80" i="8" s="1"/>
  <c r="K79" i="8"/>
  <c r="L79" i="8" s="1"/>
  <c r="D79" i="8"/>
  <c r="E79" i="8" s="1"/>
  <c r="L78" i="8"/>
  <c r="K78" i="8"/>
  <c r="E78" i="8"/>
  <c r="D78" i="8"/>
  <c r="L77" i="8"/>
  <c r="K77" i="8"/>
  <c r="E77" i="8"/>
  <c r="D77" i="8"/>
  <c r="L76" i="8"/>
  <c r="K76" i="8"/>
  <c r="E76" i="8"/>
  <c r="D76" i="8"/>
  <c r="L75" i="8"/>
  <c r="K75" i="8"/>
  <c r="E75" i="8"/>
  <c r="D75" i="8"/>
  <c r="L74" i="8"/>
  <c r="K74" i="8"/>
  <c r="E74" i="8"/>
  <c r="D74" i="8"/>
  <c r="L73" i="8"/>
  <c r="K73" i="8"/>
  <c r="E73" i="8"/>
  <c r="D73" i="8"/>
  <c r="L71" i="8"/>
  <c r="K71" i="8"/>
  <c r="E71" i="8"/>
  <c r="D71" i="8"/>
  <c r="L70" i="8"/>
  <c r="K70" i="8"/>
  <c r="E70" i="8"/>
  <c r="D70" i="8"/>
  <c r="L69" i="8"/>
  <c r="K69" i="8"/>
  <c r="E69" i="8"/>
  <c r="D69" i="8"/>
  <c r="L68" i="8"/>
  <c r="K68" i="8"/>
  <c r="E68" i="8"/>
  <c r="D68" i="8"/>
  <c r="L67" i="8"/>
  <c r="K67" i="8"/>
  <c r="E67" i="8"/>
  <c r="D67" i="8"/>
  <c r="L66" i="8"/>
  <c r="K66" i="8"/>
  <c r="E66" i="8"/>
  <c r="D66" i="8"/>
  <c r="L65" i="8"/>
  <c r="K65" i="8"/>
  <c r="E65" i="8"/>
  <c r="D65" i="8"/>
  <c r="L64" i="8"/>
  <c r="K64" i="8"/>
  <c r="E64" i="8"/>
  <c r="D64" i="8"/>
  <c r="L62" i="8"/>
  <c r="K62" i="8"/>
  <c r="E62" i="8"/>
  <c r="D62" i="8"/>
  <c r="L61" i="8"/>
  <c r="K61" i="8"/>
  <c r="E61" i="8"/>
  <c r="D61" i="8"/>
  <c r="L60" i="8"/>
  <c r="K60" i="8"/>
  <c r="E60" i="8"/>
  <c r="D60" i="8"/>
  <c r="L59" i="8"/>
  <c r="K59" i="8"/>
  <c r="E59" i="8"/>
  <c r="D59" i="8"/>
  <c r="L58" i="8"/>
  <c r="K58" i="8"/>
  <c r="E58" i="8"/>
  <c r="D58" i="8"/>
  <c r="L57" i="8"/>
  <c r="K57" i="8"/>
  <c r="E57" i="8"/>
  <c r="D57" i="8"/>
  <c r="L56" i="8"/>
  <c r="K56" i="8"/>
  <c r="E56" i="8"/>
  <c r="D56" i="8"/>
  <c r="L55" i="8"/>
  <c r="K55" i="8"/>
  <c r="E55" i="8"/>
  <c r="D55" i="8"/>
  <c r="L52" i="8"/>
  <c r="K52" i="8"/>
  <c r="E52" i="8"/>
  <c r="D52" i="8"/>
  <c r="L51" i="8"/>
  <c r="K51" i="8"/>
  <c r="E51" i="8"/>
  <c r="D51" i="8"/>
  <c r="L50" i="8"/>
  <c r="K50" i="8"/>
  <c r="E50" i="8"/>
  <c r="D50" i="8"/>
  <c r="L49" i="8"/>
  <c r="K49" i="8"/>
  <c r="E49" i="8"/>
  <c r="D49" i="8"/>
  <c r="L48" i="8"/>
  <c r="K48" i="8"/>
  <c r="E48" i="8"/>
  <c r="D48" i="8"/>
  <c r="L47" i="8"/>
  <c r="K47" i="8"/>
  <c r="E47" i="8"/>
  <c r="D47" i="8"/>
  <c r="L46" i="8"/>
  <c r="K46" i="8"/>
  <c r="E46" i="8"/>
  <c r="D46" i="8"/>
  <c r="L45" i="8"/>
  <c r="K45" i="8"/>
  <c r="E45" i="8"/>
  <c r="D45" i="8"/>
  <c r="K40" i="8"/>
  <c r="L40" i="8" s="1"/>
  <c r="E40" i="8"/>
  <c r="D40" i="8"/>
  <c r="L39" i="8"/>
  <c r="K39" i="8"/>
  <c r="E39" i="8"/>
  <c r="D39" i="8"/>
  <c r="L38" i="8"/>
  <c r="K38" i="8"/>
  <c r="E38" i="8"/>
  <c r="D38" i="8"/>
  <c r="L37" i="8"/>
  <c r="K37" i="8"/>
  <c r="E37" i="8"/>
  <c r="D37" i="8"/>
  <c r="L36" i="8"/>
  <c r="K36" i="8"/>
  <c r="E36" i="8"/>
  <c r="D36" i="8"/>
  <c r="L35" i="8"/>
  <c r="K35" i="8"/>
  <c r="E35" i="8"/>
  <c r="D35" i="8"/>
  <c r="L34" i="8"/>
  <c r="K34" i="8"/>
  <c r="E34" i="8"/>
  <c r="D34" i="8"/>
  <c r="L33" i="8"/>
  <c r="K33" i="8"/>
  <c r="E33" i="8"/>
  <c r="D33" i="8"/>
  <c r="K32" i="8"/>
  <c r="K31" i="8"/>
  <c r="L31" i="8" s="1"/>
  <c r="E31" i="8"/>
  <c r="D31" i="8"/>
  <c r="K30" i="8"/>
  <c r="L30" i="8" s="1"/>
  <c r="D30" i="8"/>
  <c r="E30" i="8" s="1"/>
  <c r="K29" i="8"/>
  <c r="L29" i="8" s="1"/>
  <c r="E29" i="8"/>
  <c r="D29" i="8"/>
  <c r="K28" i="8"/>
  <c r="L28" i="8" s="1"/>
  <c r="D28" i="8"/>
  <c r="E28" i="8" s="1"/>
  <c r="K27" i="8"/>
  <c r="L27" i="8" s="1"/>
  <c r="E27" i="8"/>
  <c r="D27" i="8"/>
  <c r="K26" i="8"/>
  <c r="L26" i="8" s="1"/>
  <c r="D26" i="8"/>
  <c r="E26" i="8" s="1"/>
  <c r="K25" i="8"/>
  <c r="L25" i="8" s="1"/>
  <c r="E25" i="8"/>
  <c r="D25" i="8"/>
  <c r="K24" i="8"/>
  <c r="L24" i="8" s="1"/>
  <c r="D24" i="8"/>
  <c r="E24" i="8" s="1"/>
  <c r="K22" i="8"/>
  <c r="L22" i="8" s="1"/>
  <c r="E22" i="8"/>
  <c r="D22" i="8"/>
  <c r="K21" i="8"/>
  <c r="L21" i="8" s="1"/>
  <c r="D21" i="8"/>
  <c r="E21" i="8" s="1"/>
  <c r="K20" i="8"/>
  <c r="L20" i="8" s="1"/>
  <c r="E20" i="8"/>
  <c r="D20" i="8"/>
  <c r="K19" i="8"/>
  <c r="L19" i="8" s="1"/>
  <c r="D19" i="8"/>
  <c r="E19" i="8" s="1"/>
  <c r="K18" i="8"/>
  <c r="L18" i="8" s="1"/>
  <c r="E18" i="8"/>
  <c r="D18" i="8"/>
  <c r="K17" i="8"/>
  <c r="L17" i="8" s="1"/>
  <c r="D17" i="8"/>
  <c r="E17" i="8" s="1"/>
  <c r="K16" i="8"/>
  <c r="L16" i="8" s="1"/>
  <c r="E16" i="8"/>
  <c r="D16" i="8"/>
  <c r="K15" i="8"/>
  <c r="L15" i="8" s="1"/>
  <c r="D15" i="8"/>
  <c r="E15" i="8" s="1"/>
  <c r="K9" i="8"/>
  <c r="L9" i="8" s="1"/>
  <c r="E9" i="8"/>
  <c r="D9" i="8"/>
  <c r="K8" i="8"/>
  <c r="L8" i="8" s="1"/>
  <c r="D8" i="8"/>
  <c r="E8" i="8" s="1"/>
  <c r="K7" i="8"/>
  <c r="L7" i="8" s="1"/>
  <c r="E7" i="8"/>
  <c r="D7" i="8"/>
  <c r="K6" i="8"/>
  <c r="L6" i="8" s="1"/>
  <c r="D6" i="8"/>
  <c r="E6" i="8" s="1"/>
  <c r="K5" i="8"/>
  <c r="L5" i="8" s="1"/>
  <c r="E5" i="8"/>
  <c r="D5" i="8"/>
  <c r="K4" i="8"/>
  <c r="L4" i="8" s="1"/>
  <c r="D4" i="8"/>
  <c r="E4" i="8" s="1"/>
  <c r="K3" i="8"/>
  <c r="L3" i="8" s="1"/>
  <c r="E3" i="8"/>
  <c r="D3" i="8"/>
  <c r="K2" i="8"/>
  <c r="L2" i="8" s="1"/>
  <c r="D2" i="8"/>
  <c r="E2" i="8" s="1"/>
  <c r="D1" i="8"/>
  <c r="P9" i="12"/>
  <c r="L9" i="12"/>
  <c r="H9" i="12"/>
  <c r="D9" i="12"/>
  <c r="P8" i="12"/>
  <c r="L8" i="12"/>
  <c r="H8" i="12"/>
  <c r="D8" i="12"/>
  <c r="P7" i="12"/>
  <c r="L7" i="12"/>
  <c r="H7" i="12"/>
  <c r="D7" i="12"/>
  <c r="P6" i="12"/>
  <c r="L6" i="12"/>
  <c r="H6" i="12"/>
  <c r="D6" i="12"/>
  <c r="P5" i="12"/>
  <c r="L5" i="12"/>
  <c r="H5" i="12"/>
  <c r="D5" i="12"/>
  <c r="P4" i="12"/>
  <c r="L4" i="12"/>
  <c r="H4" i="12"/>
  <c r="D4" i="12"/>
  <c r="P3" i="12"/>
  <c r="L3" i="12"/>
  <c r="H3" i="12"/>
  <c r="D3" i="12"/>
  <c r="P2" i="12"/>
  <c r="L2" i="12"/>
  <c r="H2" i="12"/>
  <c r="D2" i="12"/>
</calcChain>
</file>

<file path=xl/sharedStrings.xml><?xml version="1.0" encoding="utf-8"?>
<sst xmlns="http://schemas.openxmlformats.org/spreadsheetml/2006/main" count="3341" uniqueCount="2187">
  <si>
    <t>level</t>
  </si>
  <si>
    <t>Overall</t>
  </si>
  <si>
    <t>男</t>
  </si>
  <si>
    <t>女</t>
  </si>
  <si>
    <t>p</t>
  </si>
  <si>
    <t>test</t>
  </si>
  <si>
    <t>n</t>
  </si>
  <si>
    <t>age (mean (SD))</t>
  </si>
  <si>
    <t>62.96 (10.72)</t>
  </si>
  <si>
    <t>61.84 (10.86)</t>
  </si>
  <si>
    <t>66.25 (9.55)</t>
  </si>
  <si>
    <t>&lt;0.001</t>
  </si>
  <si>
    <t>age_3 (%)</t>
  </si>
  <si>
    <t>9020 (36.9)</t>
  </si>
  <si>
    <t>7542 (41.4)</t>
  </si>
  <si>
    <t>1478 (23.8)</t>
  </si>
  <si>
    <t>11716 (48.0)</t>
  </si>
  <si>
    <t>8300 (45.5)</t>
  </si>
  <si>
    <t>3416 (55.0)</t>
  </si>
  <si>
    <t>3696 (15.1)</t>
  </si>
  <si>
    <t>2382 (13.1)</t>
  </si>
  <si>
    <t>1314 (21.2)</t>
  </si>
  <si>
    <t>gender (%)</t>
  </si>
  <si>
    <t>18224 (74.6)</t>
  </si>
  <si>
    <t>18224 (100.0)</t>
  </si>
  <si>
    <t>0 (0.0)</t>
  </si>
  <si>
    <t>6208 (25.4)</t>
  </si>
  <si>
    <t>6208 (100.0)</t>
  </si>
  <si>
    <t>AMI (%)</t>
  </si>
  <si>
    <t>19088 (78.1)</t>
  </si>
  <si>
    <t>13778 (75.6)</t>
  </si>
  <si>
    <t>5310 (85.5)</t>
  </si>
  <si>
    <t>5344 (21.9)</t>
  </si>
  <si>
    <t>4446 (24.4)</t>
  </si>
  <si>
    <t>898 (14.5)</t>
  </si>
  <si>
    <t>ICD_HT (%)</t>
  </si>
  <si>
    <t>10816 (44.3)</t>
  </si>
  <si>
    <t>8754 (48.0)</t>
  </si>
  <si>
    <t>2062 (33.2)</t>
  </si>
  <si>
    <t>13616 (55.7)</t>
  </si>
  <si>
    <t>9470 (52.0)</t>
  </si>
  <si>
    <t>4146 (66.8)</t>
  </si>
  <si>
    <t>ICD_DM (%)</t>
  </si>
  <si>
    <t>18140 (74.2)</t>
  </si>
  <si>
    <t>13914 (76.3)</t>
  </si>
  <si>
    <t>4226 (68.1)</t>
  </si>
  <si>
    <t>6292 (25.8)</t>
  </si>
  <si>
    <t>4310 (23.7)</t>
  </si>
  <si>
    <t>1982 (31.9)</t>
  </si>
  <si>
    <t>ICD_AF (%)</t>
  </si>
  <si>
    <t>23731 (97.1)</t>
  </si>
  <si>
    <t>17750 (97.4)</t>
  </si>
  <si>
    <t>5981 (96.3)</t>
  </si>
  <si>
    <t>701 (2.9)</t>
  </si>
  <si>
    <t>474 (2.6)</t>
  </si>
  <si>
    <t>227 (3.7)</t>
  </si>
  <si>
    <t>CHF (%)</t>
  </si>
  <si>
    <t>9573 (84.4)</t>
  </si>
  <si>
    <t>6905 (84.0)</t>
  </si>
  <si>
    <t>2668 (85.4)</t>
  </si>
  <si>
    <t>1772 (15.6)</t>
  </si>
  <si>
    <t>1317 (16.0)</t>
  </si>
  <si>
    <t>455 (14.6)</t>
  </si>
  <si>
    <t>ICD_STROKE (%)</t>
  </si>
  <si>
    <t>23270 (95.2)</t>
  </si>
  <si>
    <t>17369 (95.3)</t>
  </si>
  <si>
    <t>5901 (95.1)</t>
  </si>
  <si>
    <t>1162 (4.8)</t>
  </si>
  <si>
    <t>855 (4.7)</t>
  </si>
  <si>
    <t>307 (4.9)</t>
  </si>
  <si>
    <t>ICD_CANCER (%)</t>
  </si>
  <si>
    <t>24164 (98.9)</t>
  </si>
  <si>
    <t>18040 (99.0)</t>
  </si>
  <si>
    <t>6124 (98.6)</t>
  </si>
  <si>
    <t>268 (1.1)</t>
  </si>
  <si>
    <t>184 (1.0)</t>
  </si>
  <si>
    <t>84 (1.4)</t>
  </si>
  <si>
    <t>ICD_COPD (mean (SD))</t>
  </si>
  <si>
    <t>0.01 (0.09)</t>
  </si>
  <si>
    <t>0.01 (0.10)</t>
  </si>
  <si>
    <t>0.00 (0.07)</t>
  </si>
  <si>
    <t>CKD (%)</t>
  </si>
  <si>
    <t>17881 (77.5)</t>
  </si>
  <si>
    <t>13502 (78.7)</t>
  </si>
  <si>
    <t>4379 (74.1)</t>
  </si>
  <si>
    <t>5179 (22.5)</t>
  </si>
  <si>
    <t>3651 (21.3)</t>
  </si>
  <si>
    <t>1528 (25.9)</t>
  </si>
  <si>
    <t>PCI (%)</t>
  </si>
  <si>
    <t>6426 (26.3)</t>
  </si>
  <si>
    <t>4332 (23.8)</t>
  </si>
  <si>
    <t>2094 (33.7)</t>
  </si>
  <si>
    <t>18006 (73.7)</t>
  </si>
  <si>
    <t>13892 (76.2)</t>
  </si>
  <si>
    <t>4114 (66.3)</t>
  </si>
  <si>
    <t>DES (%)</t>
  </si>
  <si>
    <t>7575 (31.0)</t>
  </si>
  <si>
    <t>5235 (28.7)</t>
  </si>
  <si>
    <t>2340 (37.7)</t>
  </si>
  <si>
    <t>16857 (69.0)</t>
  </si>
  <si>
    <t>12989 (71.3)</t>
  </si>
  <si>
    <t>3868 (62.3)</t>
  </si>
  <si>
    <t>BES (%)</t>
  </si>
  <si>
    <t>23318 (95.4)</t>
  </si>
  <si>
    <t>17343 (95.2)</t>
  </si>
  <si>
    <t>5975 (96.2)</t>
  </si>
  <si>
    <t>1114 (4.6)</t>
  </si>
  <si>
    <t>881 (4.8)</t>
  </si>
  <si>
    <t>233 (3.8)</t>
  </si>
  <si>
    <t>CMV (mean (SD))</t>
  </si>
  <si>
    <t>144.49 (82.40)</t>
  </si>
  <si>
    <t>149.44 (84.02)</t>
  </si>
  <si>
    <t>130.09 (75.66)</t>
  </si>
  <si>
    <t>eGFR (mean (SD))</t>
  </si>
  <si>
    <t>78.28 (25.05)</t>
  </si>
  <si>
    <t>78.74 (24.22)</t>
  </si>
  <si>
    <t>76.94 (27.28)</t>
  </si>
  <si>
    <t>WBC (mean (SD))</t>
  </si>
  <si>
    <t>8.15 (2.93)</t>
  </si>
  <si>
    <t>8.32 (2.96)</t>
  </si>
  <si>
    <t>7.64 (2.78)</t>
  </si>
  <si>
    <t>HGB (mean (SD))</t>
  </si>
  <si>
    <t>133.06 (16.73)</t>
  </si>
  <si>
    <t>136.37 (16.17)</t>
  </si>
  <si>
    <t>123.44 (14.48)</t>
  </si>
  <si>
    <t>LDLC (median [IQR])</t>
  </si>
  <si>
    <t>2.65 [2.09, 3.31]</t>
  </si>
  <si>
    <t>2.64 [2.08, 3.28]</t>
  </si>
  <si>
    <t>2.71 [2.12, 3.38]</t>
  </si>
  <si>
    <t>nonnorm</t>
  </si>
  <si>
    <t>HDLC (median [IQR])</t>
  </si>
  <si>
    <t>0.97 [0.82, 1.15]</t>
  </si>
  <si>
    <t>0.94 [0.80, 1.11]</t>
  </si>
  <si>
    <t>1.07 [0.90, 1.26]</t>
  </si>
  <si>
    <t>HbA1c (mean (SD))</t>
  </si>
  <si>
    <t>6.56 (1.39)</t>
  </si>
  <si>
    <t>6.50 (1.37)</t>
  </si>
  <si>
    <t>6.70 (1.43)</t>
  </si>
  <si>
    <t>LVEF (mean (SD))</t>
  </si>
  <si>
    <t>59.70 (11.85)</t>
  </si>
  <si>
    <t>58.95 (12.04)</t>
  </si>
  <si>
    <t>61.92 (10.98)</t>
  </si>
  <si>
    <t>acei_arb (%)</t>
  </si>
  <si>
    <t>10680 (44.7)</t>
  </si>
  <si>
    <t>7636 (42.8)</t>
  </si>
  <si>
    <t>3044 (50.3)</t>
  </si>
  <si>
    <t>13194 (55.3)</t>
  </si>
  <si>
    <t>10185 (57.2)</t>
  </si>
  <si>
    <t>3009 (49.7)</t>
  </si>
  <si>
    <t>Drug_B_blocker (%)</t>
  </si>
  <si>
    <t>No</t>
  </si>
  <si>
    <t>4193 (17.6)</t>
  </si>
  <si>
    <t>3038 (17.0)</t>
  </si>
  <si>
    <t>1155 (19.1)</t>
  </si>
  <si>
    <t>YES</t>
  </si>
  <si>
    <t>19681 (82.4)</t>
  </si>
  <si>
    <t>14783 (83.0)</t>
  </si>
  <si>
    <t>4898 (80.9)</t>
  </si>
  <si>
    <t>Drug_Statins (%)</t>
  </si>
  <si>
    <t>1470 (6.2)</t>
  </si>
  <si>
    <t>956 (5.4)</t>
  </si>
  <si>
    <t>514 (8.5)</t>
  </si>
  <si>
    <t>22404 (93.8)</t>
  </si>
  <si>
    <t>16865 (94.6)</t>
  </si>
  <si>
    <t>5539 (91.5)</t>
  </si>
  <si>
    <t>Drug_Aspirin (%)</t>
  </si>
  <si>
    <t>2288 (9.6)</t>
  </si>
  <si>
    <t>1476 (8.3)</t>
  </si>
  <si>
    <t>812 (13.4)</t>
  </si>
  <si>
    <t>21586 (90.4)</t>
  </si>
  <si>
    <t>16345 (91.7)</t>
  </si>
  <si>
    <t>5241 (86.6)</t>
  </si>
  <si>
    <t>Drug_Clopidogrel (%)</t>
  </si>
  <si>
    <t>3494 (14.6)</t>
  </si>
  <si>
    <t>2173 (12.2)</t>
  </si>
  <si>
    <t>1321 (21.8)</t>
  </si>
  <si>
    <t>20380 (85.4)</t>
  </si>
  <si>
    <t>15648 (87.8)</t>
  </si>
  <si>
    <t>4732 (78.2)</t>
  </si>
  <si>
    <t>Drug_CCB (%)</t>
  </si>
  <si>
    <t>18669 (78.2)</t>
  </si>
  <si>
    <t>14295 (80.2)</t>
  </si>
  <si>
    <t>4374 (72.3)</t>
  </si>
  <si>
    <t>5205 (21.8)</t>
  </si>
  <si>
    <t>3526 (19.8)</t>
  </si>
  <si>
    <t>1679 (27.7)</t>
  </si>
  <si>
    <t>dis_status (%)</t>
  </si>
  <si>
    <t>66 (0.3)</t>
  </si>
  <si>
    <t>51 (0.3)</t>
  </si>
  <si>
    <t>15 (0.2)</t>
  </si>
  <si>
    <t>24059 (98.5)</t>
  </si>
  <si>
    <t>17961 (98.6)</t>
  </si>
  <si>
    <t>6098 (98.2)</t>
  </si>
  <si>
    <t>216 (0.9)</t>
  </si>
  <si>
    <t>154 (0.8)</t>
  </si>
  <si>
    <t>62 (1.0)</t>
  </si>
  <si>
    <t>91 (0.4)</t>
  </si>
  <si>
    <t>58 (0.3)</t>
  </si>
  <si>
    <t>33 (0.5)</t>
  </si>
  <si>
    <t>insurance_type (%)</t>
  </si>
  <si>
    <t>5436 (22.3)</t>
  </si>
  <si>
    <t>4240 (23.3)</t>
  </si>
  <si>
    <t>1196 (19.3)</t>
  </si>
  <si>
    <t>13168 (54.0)</t>
  </si>
  <si>
    <t>9718 (53.5)</t>
  </si>
  <si>
    <t>3450 (55.7)</t>
  </si>
  <si>
    <t>1407 (5.8)</t>
  </si>
  <si>
    <t>1098 (6.0)</t>
  </si>
  <si>
    <t>309 (5.0)</t>
  </si>
  <si>
    <t>4358 (17.9)</t>
  </si>
  <si>
    <t>3122 (17.2)</t>
  </si>
  <si>
    <t>1236 (20.0)</t>
  </si>
  <si>
    <t>Follow_up_death_365d (%)</t>
  </si>
  <si>
    <t>23555 (96.4)</t>
  </si>
  <si>
    <t>17566 (96.4)</t>
  </si>
  <si>
    <t>5989 (96.5)</t>
  </si>
  <si>
    <t>877 (3.6)</t>
  </si>
  <si>
    <t>658 (3.6)</t>
  </si>
  <si>
    <t>219 (3.5)</t>
  </si>
  <si>
    <t>Follow_up_death_5y (%)</t>
  </si>
  <si>
    <t>21774 (89.1)</t>
  </si>
  <si>
    <t>16197 (88.9)</t>
  </si>
  <si>
    <t>5577 (89.8)</t>
  </si>
  <si>
    <t>2658 (10.9)</t>
  </si>
  <si>
    <t>2027 (11.1)</t>
  </si>
  <si>
    <t>631 (10.2)</t>
  </si>
  <si>
    <t>2007-2010</t>
  </si>
  <si>
    <t>2011-2014</t>
  </si>
  <si>
    <t>male</t>
  </si>
  <si>
    <t>female</t>
  </si>
  <si>
    <t>62.81 (10.83)</t>
  </si>
  <si>
    <t>61.68 (10.98)</t>
  </si>
  <si>
    <t>66.46 (9.44)</t>
  </si>
  <si>
    <t>63.05 (10.66)</t>
  </si>
  <si>
    <t>61.93 (10.80)</t>
  </si>
  <si>
    <t>66.15 (9.60)</t>
  </si>
  <si>
    <t>3225 (37.3)</t>
  </si>
  <si>
    <t>2769 (41.9)</t>
  </si>
  <si>
    <t>456 (22.4)</t>
  </si>
  <si>
    <t>5795 (36.7)</t>
  </si>
  <si>
    <t>4773 (41.1)</t>
  </si>
  <si>
    <t>1022 (24.5)</t>
  </si>
  <si>
    <t>4185 (48.4)</t>
  </si>
  <si>
    <t>3006 (45.5)</t>
  </si>
  <si>
    <t>1179 (57.9)</t>
  </si>
  <si>
    <t>7531 (47.7)</t>
  </si>
  <si>
    <t>5294 (45.6)</t>
  </si>
  <si>
    <t>2237 (53.6)</t>
  </si>
  <si>
    <t>1233 (14.3)</t>
  </si>
  <si>
    <t>830 (12.6)</t>
  </si>
  <si>
    <t>403 (19.8)</t>
  </si>
  <si>
    <t>2463 (15.6)</t>
  </si>
  <si>
    <t>1552 (13.4)</t>
  </si>
  <si>
    <t>911 (21.8)</t>
  </si>
  <si>
    <t>6605 (76.4)</t>
  </si>
  <si>
    <t>6605 (100.0)</t>
  </si>
  <si>
    <t>11619 (73.6)</t>
  </si>
  <si>
    <t>11619 (100.0)</t>
  </si>
  <si>
    <t>2038 (23.6)</t>
  </si>
  <si>
    <t>2038 (100.0)</t>
  </si>
  <si>
    <t>4170 (26.4)</t>
  </si>
  <si>
    <t>4170 (100.0)</t>
  </si>
  <si>
    <t>6533 (75.6)</t>
  </si>
  <si>
    <t>4817 (72.9)</t>
  </si>
  <si>
    <t>1716 (84.2)</t>
  </si>
  <si>
    <t>12555 (79.5)</t>
  </si>
  <si>
    <t>8961 (77.1)</t>
  </si>
  <si>
    <t>3594 (86.2)</t>
  </si>
  <si>
    <t>2110 (24.4)</t>
  </si>
  <si>
    <t>1788 (27.1)</t>
  </si>
  <si>
    <t>322 (15.8)</t>
  </si>
  <si>
    <t>3234 (20.5)</t>
  </si>
  <si>
    <t>2658 (22.9)</t>
  </si>
  <si>
    <t>576 (13.8)</t>
  </si>
  <si>
    <t>4014 (46.4)</t>
  </si>
  <si>
    <t>3322 (50.3)</t>
  </si>
  <si>
    <t>692 (34.0)</t>
  </si>
  <si>
    <t>6802 (43.1)</t>
  </si>
  <si>
    <t>5432 (46.8)</t>
  </si>
  <si>
    <t>1370 (32.9)</t>
  </si>
  <si>
    <t>、</t>
  </si>
  <si>
    <t>4629 (53.6)</t>
  </si>
  <si>
    <t>3283 (49.7)</t>
  </si>
  <si>
    <t>1346 (66.0)</t>
  </si>
  <si>
    <t>8987 (56.9)</t>
  </si>
  <si>
    <t>6187 (53.2)</t>
  </si>
  <si>
    <t>2800 (67.1)</t>
  </si>
  <si>
    <t>6535 (75.6)</t>
  </si>
  <si>
    <t>5128 (77.6)</t>
  </si>
  <si>
    <t>1407 (69.0)</t>
  </si>
  <si>
    <t>11605 (73.5)</t>
  </si>
  <si>
    <t>8786 (75.6)</t>
  </si>
  <si>
    <t>2819 (67.6)</t>
  </si>
  <si>
    <t>2108 (24.4)</t>
  </si>
  <si>
    <t>1477 (22.4)</t>
  </si>
  <si>
    <t>631 (31.0)</t>
  </si>
  <si>
    <t>4184 (26.5)</t>
  </si>
  <si>
    <t>2833 (24.4)</t>
  </si>
  <si>
    <t>1351 (32.4)</t>
  </si>
  <si>
    <t>8405 (97.2)</t>
  </si>
  <si>
    <t>6443 (97.5)</t>
  </si>
  <si>
    <t>1962 (96.3)</t>
  </si>
  <si>
    <t>15326 (97.1)</t>
  </si>
  <si>
    <t>11307 (97.3)</t>
  </si>
  <si>
    <t>4019 (96.4)</t>
  </si>
  <si>
    <t>238 (2.8)</t>
  </si>
  <si>
    <t>162 (2.5)</t>
  </si>
  <si>
    <t>76 (3.7)</t>
  </si>
  <si>
    <t>463 (2.9)</t>
  </si>
  <si>
    <t>312 (2.7)</t>
  </si>
  <si>
    <t>151 (3.6)</t>
  </si>
  <si>
    <t>3991 (90.7)</t>
  </si>
  <si>
    <t>2940 (90.4)</t>
  </si>
  <si>
    <t>1051 (91.6)</t>
  </si>
  <si>
    <t>5582 (80.4)</t>
  </si>
  <si>
    <t>3965 (79.8)</t>
  </si>
  <si>
    <t>1617 (81.9)</t>
  </si>
  <si>
    <t>410 (9.3)</t>
  </si>
  <si>
    <t>313 (9.6)</t>
  </si>
  <si>
    <t>97 (8.4)</t>
  </si>
  <si>
    <t>1362 (19.6)</t>
  </si>
  <si>
    <t>1004 (20.2)</t>
  </si>
  <si>
    <t>358 (18.1)</t>
  </si>
  <si>
    <t>8294 (96.0)</t>
  </si>
  <si>
    <t>6343 (96.0)</t>
  </si>
  <si>
    <t>1951 (95.7)</t>
  </si>
  <si>
    <t>14976 (94.9)</t>
  </si>
  <si>
    <t>11026 (94.9)</t>
  </si>
  <si>
    <t>3950 (94.7)</t>
  </si>
  <si>
    <t>349 (4.0)</t>
  </si>
  <si>
    <t>262 (4.0)</t>
  </si>
  <si>
    <t>87 (4.3)</t>
  </si>
  <si>
    <t>813 (5.1)</t>
  </si>
  <si>
    <t>593 (5.1)</t>
  </si>
  <si>
    <t>220 (5.3)</t>
  </si>
  <si>
    <t>8535 (98.8)</t>
  </si>
  <si>
    <t>6524 (98.8)</t>
  </si>
  <si>
    <t>2011 (98.7)</t>
  </si>
  <si>
    <t>15629 (99.0)</t>
  </si>
  <si>
    <t>11516 (99.1)</t>
  </si>
  <si>
    <t>4113 (98.6)</t>
  </si>
  <si>
    <t>108 (1.2)</t>
  </si>
  <si>
    <t>81 (1.2)</t>
  </si>
  <si>
    <t>27 (1.3)</t>
  </si>
  <si>
    <t>160 (1.0)</t>
  </si>
  <si>
    <t>103 (0.9)</t>
  </si>
  <si>
    <t>57 (1.4)</t>
  </si>
  <si>
    <t>5767 (74.2)</t>
  </si>
  <si>
    <t>4476 (75.7)</t>
  </si>
  <si>
    <t>1291 (69.1)</t>
  </si>
  <si>
    <t>12114 (79.3)</t>
  </si>
  <si>
    <t>9026 (80.3)</t>
  </si>
  <si>
    <t>3088 (76.5)</t>
  </si>
  <si>
    <t>2010 (25.8)</t>
  </si>
  <si>
    <t>1433 (24.3)</t>
  </si>
  <si>
    <t>577 (30.9)</t>
  </si>
  <si>
    <t>3169 (20.7)</t>
  </si>
  <si>
    <t>2218 (19.7)</t>
  </si>
  <si>
    <t>951 (23.5)</t>
  </si>
  <si>
    <t>ICD_COPD (%)</t>
  </si>
  <si>
    <t>8565 (99.1)</t>
  </si>
  <si>
    <t>6535 (98.9)</t>
  </si>
  <si>
    <t>2030 (99.6)</t>
  </si>
  <si>
    <t>15654 (99.1)</t>
  </si>
  <si>
    <t>11507 (99.0)</t>
  </si>
  <si>
    <t>4147 (99.4)</t>
  </si>
  <si>
    <t>78 (0.9)</t>
  </si>
  <si>
    <t>70 (1.1)</t>
  </si>
  <si>
    <t>8 (0.4)</t>
  </si>
  <si>
    <t>135 (0.9)</t>
  </si>
  <si>
    <t>112 (1.0)</t>
  </si>
  <si>
    <t>23 (0.6)</t>
  </si>
  <si>
    <t>ICD_preAMI (%)</t>
  </si>
  <si>
    <t>8643 (100.0)</t>
  </si>
  <si>
    <t>NA</t>
  </si>
  <si>
    <t>15789 (100.0)</t>
  </si>
  <si>
    <t>ICD_preCABG (%)</t>
  </si>
  <si>
    <t>ICD_prePCI (%)</t>
  </si>
  <si>
    <t>2219 (25.7)</t>
  </si>
  <si>
    <t>1595 (24.1)</t>
  </si>
  <si>
    <t>624 (30.6)</t>
  </si>
  <si>
    <t>4207 (26.6)</t>
  </si>
  <si>
    <t>2737 (23.6)</t>
  </si>
  <si>
    <t>1470 (35.3)</t>
  </si>
  <si>
    <t>6424 (74.3)</t>
  </si>
  <si>
    <t>5010 (75.9)</t>
  </si>
  <si>
    <t>1414 (69.4)</t>
  </si>
  <si>
    <t>11582 (73.4)</t>
  </si>
  <si>
    <t>8882 (76.4)</t>
  </si>
  <si>
    <t>2700 (64.7)</t>
  </si>
  <si>
    <t>3007 (34.8)</t>
  </si>
  <si>
    <t>2203 (33.4)</t>
  </si>
  <si>
    <t>804 (39.5)</t>
  </si>
  <si>
    <t>4568 (28.9)</t>
  </si>
  <si>
    <t>3032 (26.1)</t>
  </si>
  <si>
    <t>1536 (36.8)</t>
  </si>
  <si>
    <t>5636 (65.2)</t>
  </si>
  <si>
    <t>4402 (66.6)</t>
  </si>
  <si>
    <t>1234 (60.5)</t>
  </si>
  <si>
    <t>11221 (71.1)</t>
  </si>
  <si>
    <t>8587 (73.9)</t>
  </si>
  <si>
    <t>2634 (63.2)</t>
  </si>
  <si>
    <t>7770 (89.9)</t>
  </si>
  <si>
    <t>5925 (89.7)</t>
  </si>
  <si>
    <t>1845 (90.5)</t>
  </si>
  <si>
    <t>15548 (98.5)</t>
  </si>
  <si>
    <t>11418 (98.3)</t>
  </si>
  <si>
    <t>4130 (99.0)</t>
  </si>
  <si>
    <t>873 (10.1)</t>
  </si>
  <si>
    <t>680 (10.3)</t>
  </si>
  <si>
    <t>193 (9.5)</t>
  </si>
  <si>
    <t>241 (1.5)</t>
  </si>
  <si>
    <t>201 (1.7)</t>
  </si>
  <si>
    <t>40 (1.0)</t>
  </si>
  <si>
    <t>160.56 (91.09)</t>
  </si>
  <si>
    <t>163.76 (92.38)</t>
  </si>
  <si>
    <t>150.28 (86.03)</t>
  </si>
  <si>
    <t>135.89 (75.97)</t>
  </si>
  <si>
    <t>141.48 (77.87)</t>
  </si>
  <si>
    <t>120.39 (68.05)</t>
  </si>
  <si>
    <t>Pre_CREA (mean (SD))</t>
  </si>
  <si>
    <t>100.04 (58.02)</t>
  </si>
  <si>
    <t>105.41 (62.46)</t>
  </si>
  <si>
    <t>83.48 (36.77)</t>
  </si>
  <si>
    <t>95.47 (67.41)</t>
  </si>
  <si>
    <t>100.66 (67.62)</t>
  </si>
  <si>
    <t>81.03 (64.69)</t>
  </si>
  <si>
    <t>73.94 (22.68)</t>
  </si>
  <si>
    <t>74.72 (22.07)</t>
  </si>
  <si>
    <t>71.52 (24.32)</t>
  </si>
  <si>
    <t>80.56 (25.92)</t>
  </si>
  <si>
    <t>80.90 (25.04)</t>
  </si>
  <si>
    <t>79.59 (28.25)</t>
  </si>
  <si>
    <t>8.29 (3.13)</t>
  </si>
  <si>
    <t>8.44 (3.17)</t>
  </si>
  <si>
    <t>7.82 (2.92)</t>
  </si>
  <si>
    <t>8.07 (2.82)</t>
  </si>
  <si>
    <t>8.26 (2.84)</t>
  </si>
  <si>
    <t>7.56 (2.71)</t>
  </si>
  <si>
    <t>133.59 (16.81)</t>
  </si>
  <si>
    <t>136.53 (16.28)</t>
  </si>
  <si>
    <t>124.20 (14.90)</t>
  </si>
  <si>
    <t>132.80 (16.69)</t>
  </si>
  <si>
    <t>136.29 (16.11)</t>
  </si>
  <si>
    <t>123.09 (14.28)</t>
  </si>
  <si>
    <t>2.60 [2.06, 3.21]</t>
  </si>
  <si>
    <t>2.58 [2.05, 3.19]</t>
  </si>
  <si>
    <t>2.66 [2.09, 3.29]</t>
  </si>
  <si>
    <t>2.69 [2.10, 3.37]</t>
  </si>
  <si>
    <t>2.67 [2.09, 3.35]</t>
  </si>
  <si>
    <t>2.73 [2.14, 3.43]</t>
  </si>
  <si>
    <t>1.02 [0.84, 1.21]</t>
  </si>
  <si>
    <t>0.98 [0.82, 1.17]</t>
  </si>
  <si>
    <t>1.13 [0.95, 1.32]</t>
  </si>
  <si>
    <t>0.95 [0.81, 1.12]</t>
  </si>
  <si>
    <t>0.92 [0.79, 1.07]</t>
  </si>
  <si>
    <t>1.05 [0.89, 1.23]</t>
  </si>
  <si>
    <t>6.54 (1.32)</t>
  </si>
  <si>
    <t>6.49 (1.30)</t>
  </si>
  <si>
    <t>6.70 (1.37)</t>
  </si>
  <si>
    <t>6.56 (1.42)</t>
  </si>
  <si>
    <t>6.51 (1.40)</t>
  </si>
  <si>
    <t>6.71 (1.45)</t>
  </si>
  <si>
    <t>60.13 (12.13)</t>
  </si>
  <si>
    <t>59.25 (12.25)</t>
  </si>
  <si>
    <t>62.97 (11.29)</t>
  </si>
  <si>
    <t>59.42 (11.66)</t>
  </si>
  <si>
    <t>58.75 (11.90)</t>
  </si>
  <si>
    <t>61.32 (10.76)</t>
  </si>
  <si>
    <t>3010 (35.8)</t>
  </si>
  <si>
    <t>2185 (34.0)</t>
  </si>
  <si>
    <t>825 (41.8)</t>
  </si>
  <si>
    <t>7670 (49.6)</t>
  </si>
  <si>
    <t>5451 (47.8)</t>
  </si>
  <si>
    <t>2219 (54.4)</t>
  </si>
  <si>
    <t>5394 (64.2)</t>
  </si>
  <si>
    <t>4244 (66.0)</t>
  </si>
  <si>
    <t>1150 (58.2)</t>
  </si>
  <si>
    <t>7800 (50.4)</t>
  </si>
  <si>
    <t>5941 (52.2)</t>
  </si>
  <si>
    <t>1859 (45.6)</t>
  </si>
  <si>
    <t>1405 (16.7)</t>
  </si>
  <si>
    <t>1054 (16.4)</t>
  </si>
  <si>
    <t>351 (17.8)</t>
  </si>
  <si>
    <t>2788 (18.0)</t>
  </si>
  <si>
    <t>1984 (17.4)</t>
  </si>
  <si>
    <t>804 (19.7)</t>
  </si>
  <si>
    <t>6999 (83.3)</t>
  </si>
  <si>
    <t>5375 (83.6)</t>
  </si>
  <si>
    <t>1624 (82.2)</t>
  </si>
  <si>
    <t>12682 (82.0)</t>
  </si>
  <si>
    <t>9408 (82.6)</t>
  </si>
  <si>
    <t>3274 (80.3)</t>
  </si>
  <si>
    <t>633 (7.5)</t>
  </si>
  <si>
    <t>452 (7.0)</t>
  </si>
  <si>
    <t>181 (9.2)</t>
  </si>
  <si>
    <t>837 (5.4)</t>
  </si>
  <si>
    <t>504 (4.4)</t>
  </si>
  <si>
    <t>333 (8.2)</t>
  </si>
  <si>
    <t>7771 (92.5)</t>
  </si>
  <si>
    <t>5977 (93.0)</t>
  </si>
  <si>
    <t>1794 (90.8)</t>
  </si>
  <si>
    <t>14633 (94.6)</t>
  </si>
  <si>
    <t>10888 (95.6)</t>
  </si>
  <si>
    <t>3745 (91.8)</t>
  </si>
  <si>
    <t>762 (9.1)</t>
  </si>
  <si>
    <t>529 (8.2)</t>
  </si>
  <si>
    <t>233 (11.8)</t>
  </si>
  <si>
    <t>1526 (9.9)</t>
  </si>
  <si>
    <t>947 (8.3)</t>
  </si>
  <si>
    <t>579 (14.2)</t>
  </si>
  <si>
    <t>7642 (90.9)</t>
  </si>
  <si>
    <t>5900 (91.8)</t>
  </si>
  <si>
    <t>1742 (88.2)</t>
  </si>
  <si>
    <t>13944 (90.1)</t>
  </si>
  <si>
    <t>10445 (91.7)</t>
  </si>
  <si>
    <t>3499 (85.8)</t>
  </si>
  <si>
    <t>1075 (12.8)</t>
  </si>
  <si>
    <t>726 (11.3)</t>
  </si>
  <si>
    <t>349 (17.7)</t>
  </si>
  <si>
    <t>2419 (15.6)</t>
  </si>
  <si>
    <t>1447 (12.7)</t>
  </si>
  <si>
    <t>972 (23.8)</t>
  </si>
  <si>
    <t>7329 (87.2)</t>
  </si>
  <si>
    <t>5703 (88.7)</t>
  </si>
  <si>
    <t>1626 (82.3)</t>
  </si>
  <si>
    <t>13051 (84.4)</t>
  </si>
  <si>
    <t>9945 (87.3)</t>
  </si>
  <si>
    <t>3106 (76.2)</t>
  </si>
  <si>
    <t>6445 (76.7)</t>
  </si>
  <si>
    <t>5052 (78.6)</t>
  </si>
  <si>
    <t>1393 (70.5)</t>
  </si>
  <si>
    <t>12224 (79.0)</t>
  </si>
  <si>
    <t>9243 (81.1)</t>
  </si>
  <si>
    <t>2981 (73.1)</t>
  </si>
  <si>
    <t>1959 (23.3)</t>
  </si>
  <si>
    <t>1377 (21.4)</t>
  </si>
  <si>
    <t>582 (29.5)</t>
  </si>
  <si>
    <t>3246 (21.0)</t>
  </si>
  <si>
    <t>2149 (18.9)</t>
  </si>
  <si>
    <t>1097 (26.9)</t>
  </si>
  <si>
    <t>8470 (98.0)</t>
  </si>
  <si>
    <t>6489 (98.2)</t>
  </si>
  <si>
    <t>1981 (97.2)</t>
  </si>
  <si>
    <t>15589 (98.7)</t>
  </si>
  <si>
    <t>11472 (98.7)</t>
  </si>
  <si>
    <t>4117 (98.7)</t>
  </si>
  <si>
    <t>103 (1.2)</t>
  </si>
  <si>
    <t>74 (1.1)</t>
  </si>
  <si>
    <t>29 (1.4)</t>
  </si>
  <si>
    <t>113 (0.7)</t>
  </si>
  <si>
    <t>80 (0.7)</t>
  </si>
  <si>
    <t>33 (0.8)</t>
  </si>
  <si>
    <t>55 (0.6)</t>
  </si>
  <si>
    <t>34 (0.5)</t>
  </si>
  <si>
    <t>21 (1.0)</t>
  </si>
  <si>
    <t>36 (0.2)</t>
  </si>
  <si>
    <t>24 (0.2)</t>
  </si>
  <si>
    <t>12 (0.3)</t>
  </si>
  <si>
    <t>3327 (38.5)</t>
  </si>
  <si>
    <t>2640 (40.0)</t>
  </si>
  <si>
    <t>687 (33.7)</t>
  </si>
  <si>
    <t>2109 (13.4)</t>
  </si>
  <si>
    <t>1600 (13.8)</t>
  </si>
  <si>
    <t>509 (12.3)</t>
  </si>
  <si>
    <t>3737 (43.2)</t>
  </si>
  <si>
    <t>2746 (41.6)</t>
  </si>
  <si>
    <t>991 (48.6)</t>
  </si>
  <si>
    <t>9431 (60.0)</t>
  </si>
  <si>
    <t>6972 (60.2)</t>
  </si>
  <si>
    <t>2459 (59.2)</t>
  </si>
  <si>
    <t>634 (7.3)</t>
  </si>
  <si>
    <t>513 (7.8)</t>
  </si>
  <si>
    <t>121 (5.9)</t>
  </si>
  <si>
    <t>773 (4.9)</t>
  </si>
  <si>
    <t>585 (5.1)</t>
  </si>
  <si>
    <t>188 (4.5)</t>
  </si>
  <si>
    <t>945 (10.9)</t>
  </si>
  <si>
    <t>706 (10.7)</t>
  </si>
  <si>
    <t>239 (11.7)</t>
  </si>
  <si>
    <t>3413 (21.7)</t>
  </si>
  <si>
    <t>2416 (20.9)</t>
  </si>
  <si>
    <t>997 (24.0)</t>
  </si>
  <si>
    <t>8326 (96.3)</t>
  </si>
  <si>
    <t>6369 (96.4)</t>
  </si>
  <si>
    <t>1957 (96.0)</t>
  </si>
  <si>
    <t>15229 (96.5)</t>
  </si>
  <si>
    <t>11197 (96.4)</t>
  </si>
  <si>
    <t>4032 (96.7)</t>
  </si>
  <si>
    <t>317 (3.7)</t>
  </si>
  <si>
    <t>236 (3.6)</t>
  </si>
  <si>
    <t>81 (4.0)</t>
  </si>
  <si>
    <t>560 (3.5)</t>
  </si>
  <si>
    <t>422 (3.6)</t>
  </si>
  <si>
    <t>138 (3.3)</t>
  </si>
  <si>
    <t>7738 (89.5)</t>
  </si>
  <si>
    <t>5906 (89.4)</t>
  </si>
  <si>
    <t>1832 (89.9)</t>
  </si>
  <si>
    <t>14036 (88.9)</t>
  </si>
  <si>
    <t>10291 (88.6)</t>
  </si>
  <si>
    <t>3745 (89.8)</t>
  </si>
  <si>
    <t>905 (10.5)</t>
  </si>
  <si>
    <t>699 (10.6)</t>
  </si>
  <si>
    <t>206 (10.1)</t>
  </si>
  <si>
    <t>1753 (11.1)</t>
  </si>
  <si>
    <t>1328 (11.4)</t>
  </si>
  <si>
    <t>425 (10.2)</t>
  </si>
  <si>
    <t>Trend in 1-year Mortality(2007-2014)</t>
  </si>
  <si>
    <t>years</t>
  </si>
  <si>
    <t>female/male,death</t>
  </si>
  <si>
    <t>HR</t>
  </si>
  <si>
    <t>95%Cl</t>
  </si>
  <si>
    <t>P for trend</t>
  </si>
  <si>
    <t>15/45</t>
  </si>
  <si>
    <t>0.39-2.67</t>
  </si>
  <si>
    <t>16/43</t>
  </si>
  <si>
    <t>0.89-4.57</t>
  </si>
  <si>
    <t>21/74</t>
  </si>
  <si>
    <t>0.43-1.65</t>
  </si>
  <si>
    <t>29/77</t>
  </si>
  <si>
    <t>0.51-2.12</t>
  </si>
  <si>
    <t>22/85</t>
  </si>
  <si>
    <t>0.40-1.98</t>
  </si>
  <si>
    <t>43/75</t>
  </si>
  <si>
    <t>0.65-1.83</t>
  </si>
  <si>
    <t>42/132</t>
  </si>
  <si>
    <t>0.47-1.21</t>
  </si>
  <si>
    <t>31/130</t>
  </si>
  <si>
    <t>0.39-1.12</t>
  </si>
  <si>
    <t>Trend in 5-year Mortality(2007-2014)</t>
  </si>
  <si>
    <t>40/121</t>
  </si>
  <si>
    <t>0.64-2.36</t>
  </si>
  <si>
    <t>35/383</t>
  </si>
  <si>
    <t>0.54-1.53</t>
  </si>
  <si>
    <t>45/203</t>
  </si>
  <si>
    <t>0.47-1.11</t>
  </si>
  <si>
    <t>86/241</t>
  </si>
  <si>
    <t>0.70-1.56</t>
  </si>
  <si>
    <t>75/268</t>
  </si>
  <si>
    <t>0.52-1.18</t>
  </si>
  <si>
    <t>123/280</t>
  </si>
  <si>
    <t>0.67-1.22</t>
  </si>
  <si>
    <t>127/385</t>
  </si>
  <si>
    <t>0.59-1.02</t>
  </si>
  <si>
    <t>100/395</t>
  </si>
  <si>
    <t>0.44-0.79</t>
  </si>
  <si>
    <t>1y</t>
  </si>
  <si>
    <t>5y</t>
  </si>
  <si>
    <t>&lt;60</t>
  </si>
  <si>
    <t>7/54</t>
  </si>
  <si>
    <t>1.75（1.49-2.05）</t>
  </si>
  <si>
    <t>0.19-17.4</t>
  </si>
  <si>
    <t>10/56</t>
  </si>
  <si>
    <t>3.28（0.75-14.4）</t>
  </si>
  <si>
    <t>0.19-2.31</t>
  </si>
  <si>
    <t>11/76</t>
  </si>
  <si>
    <t>0.26-1.89</t>
  </si>
  <si>
    <t>19/89</t>
  </si>
  <si>
    <t>0.38-3.35</t>
  </si>
  <si>
    <t>16/101</t>
  </si>
  <si>
    <t>0.28-2.45</t>
  </si>
  <si>
    <t>23/73</t>
  </si>
  <si>
    <t>0.54-2.27</t>
  </si>
  <si>
    <t>13/81</t>
  </si>
  <si>
    <t>0.25-1.56</t>
  </si>
  <si>
    <t>11/90</t>
  </si>
  <si>
    <t>0.11-0.78</t>
  </si>
  <si>
    <t>60-75</t>
  </si>
  <si>
    <t>19/51</t>
  </si>
  <si>
    <t>0.36-2.52</t>
  </si>
  <si>
    <t>P=0.1869</t>
  </si>
  <si>
    <t>17/52</t>
  </si>
  <si>
    <t>0.51-2.09</t>
  </si>
  <si>
    <t>26/100</t>
  </si>
  <si>
    <t>0.46-1.43</t>
  </si>
  <si>
    <t>47/113</t>
  </si>
  <si>
    <t>0.75-2.22</t>
  </si>
  <si>
    <t>35/125</t>
  </si>
  <si>
    <t>0.33-1.04</t>
  </si>
  <si>
    <t>58/144</t>
  </si>
  <si>
    <t>0.54-1.29</t>
  </si>
  <si>
    <t>64/198</t>
  </si>
  <si>
    <t>0.53-1.10</t>
  </si>
  <si>
    <t>46/185</t>
  </si>
  <si>
    <t>0.43-1.04</t>
  </si>
  <si>
    <t>&gt;75</t>
  </si>
  <si>
    <t>14/16</t>
  </si>
  <si>
    <t>0.59-7.57</t>
  </si>
  <si>
    <t>P=0.1954</t>
  </si>
  <si>
    <t>8-26</t>
  </si>
  <si>
    <t>0.27-3.05</t>
  </si>
  <si>
    <t>8-27</t>
  </si>
  <si>
    <t>0.18-1.23</t>
  </si>
  <si>
    <t>20/39</t>
  </si>
  <si>
    <t>0.39-1.91</t>
  </si>
  <si>
    <t>24/42</t>
  </si>
  <si>
    <t>0.60-2.83</t>
  </si>
  <si>
    <t>42/63</t>
  </si>
  <si>
    <t>0.49-1.45</t>
  </si>
  <si>
    <t>50/106</t>
  </si>
  <si>
    <t>0.59-1.50</t>
  </si>
  <si>
    <t>43/121</t>
  </si>
  <si>
    <t>0.38-0.93</t>
  </si>
  <si>
    <t>cad</t>
  </si>
  <si>
    <t>total</t>
  </si>
  <si>
    <t>AMI</t>
  </si>
  <si>
    <t>pci</t>
  </si>
  <si>
    <t>总</t>
  </si>
  <si>
    <t>男性&lt;60</t>
  </si>
  <si>
    <t>P=0.06</t>
  </si>
  <si>
    <t>男性60-75</t>
  </si>
  <si>
    <t>P=0.7457</t>
  </si>
  <si>
    <t>男性&gt;75</t>
  </si>
  <si>
    <t>P=0.988</t>
  </si>
  <si>
    <t>1-year</t>
  </si>
  <si>
    <t>P= 0.49</t>
  </si>
  <si>
    <t>P=0.19</t>
  </si>
  <si>
    <t>P=0.71</t>
  </si>
  <si>
    <t>P=0.04</t>
  </si>
  <si>
    <t>P=0.46</t>
  </si>
  <si>
    <t>P = 0.74</t>
  </si>
  <si>
    <t>P=0.63</t>
  </si>
  <si>
    <t>P=0.55</t>
  </si>
  <si>
    <t>62.31 (10.87)</t>
  </si>
  <si>
    <t>62.30 (10.72)</t>
  </si>
  <si>
    <t>63.22 (10.83)</t>
  </si>
  <si>
    <t>63.05 (10.85)</t>
  </si>
  <si>
    <t>62.84 (10.68)</t>
  </si>
  <si>
    <t>62.89 (10.81)</t>
  </si>
  <si>
    <t>63.10 (10.68)</t>
  </si>
  <si>
    <t>63.26 (10.49)</t>
  </si>
  <si>
    <t>604 (38.7)</t>
  </si>
  <si>
    <t>711 (38.7)</t>
  </si>
  <si>
    <t>879 (35.8)</t>
  </si>
  <si>
    <t>1031 (37.0)</t>
  </si>
  <si>
    <t>1141 (37.0)</t>
  </si>
  <si>
    <t>1370 (37.6)</t>
  </si>
  <si>
    <t>1617 (36.4)</t>
  </si>
  <si>
    <t>1667 (36.1)</t>
  </si>
  <si>
    <t>776 (49.7)</t>
  </si>
  <si>
    <t>879 (47.8)</t>
  </si>
  <si>
    <t>1203 (49.0)</t>
  </si>
  <si>
    <t>1327 (47.6)</t>
  </si>
  <si>
    <t>1482 (48.1)</t>
  </si>
  <si>
    <t>1702 (46.8)</t>
  </si>
  <si>
    <t>2122 (47.7)</t>
  </si>
  <si>
    <t>2225 (48.2)</t>
  </si>
  <si>
    <t>182 (11.7)</t>
  </si>
  <si>
    <t>247 (13.4)</t>
  </si>
  <si>
    <t>372 (15.2)</t>
  </si>
  <si>
    <t>432 (15.5)</t>
  </si>
  <si>
    <t>459 (14.9)</t>
  </si>
  <si>
    <t>568 (15.6)</t>
  </si>
  <si>
    <t>709 (15.9)</t>
  </si>
  <si>
    <t>727 (15.7)</t>
  </si>
  <si>
    <t>1215 (77.8)</t>
  </si>
  <si>
    <t>1419 (77.2)</t>
  </si>
  <si>
    <t>1868 (76.1)</t>
  </si>
  <si>
    <t>2103 (75.4)</t>
  </si>
  <si>
    <t>2284 (74.1)</t>
  </si>
  <si>
    <t>2685 (73.8)</t>
  </si>
  <si>
    <t>3264 (73.4)</t>
  </si>
  <si>
    <t>3386 (73.3)</t>
  </si>
  <si>
    <t>347 (22.2)</t>
  </si>
  <si>
    <t>418 (22.8)</t>
  </si>
  <si>
    <t>586 (23.9)</t>
  </si>
  <si>
    <t>687 (24.6)</t>
  </si>
  <si>
    <t>798 (25.9)</t>
  </si>
  <si>
    <t>955 (26.2)</t>
  </si>
  <si>
    <t>1184 (26.6)</t>
  </si>
  <si>
    <t>1233 (26.7)</t>
  </si>
  <si>
    <t>ICD_CAD (%)</t>
  </si>
  <si>
    <t>24432 (100.0)</t>
  </si>
  <si>
    <t>1562 (100.0)</t>
  </si>
  <si>
    <t>1837 (100.0)</t>
  </si>
  <si>
    <t>2454 (100.0)</t>
  </si>
  <si>
    <t>2790 (100.0)</t>
  </si>
  <si>
    <t>3082 (100.0)</t>
  </si>
  <si>
    <t>3640 (100.0)</t>
  </si>
  <si>
    <t>4448 (100.0)</t>
  </si>
  <si>
    <t>4619 (100.0)</t>
  </si>
  <si>
    <t>ACS (%)</t>
  </si>
  <si>
    <t>11064 (45.3)</t>
  </si>
  <si>
    <t>498 (31.9)</t>
  </si>
  <si>
    <t>747 (40.7)</t>
  </si>
  <si>
    <t>990 (40.3)</t>
  </si>
  <si>
    <t>1028 (36.8)</t>
  </si>
  <si>
    <t>1178 (38.2)</t>
  </si>
  <si>
    <t>1647 (45.2)</t>
  </si>
  <si>
    <t>2505 (56.3)</t>
  </si>
  <si>
    <t>2471 (53.5)</t>
  </si>
  <si>
    <t>13368 (54.7)</t>
  </si>
  <si>
    <t>1064 (68.1)</t>
  </si>
  <si>
    <t>1090 (59.3)</t>
  </si>
  <si>
    <t>1464 (59.7)</t>
  </si>
  <si>
    <t>1762 (63.2)</t>
  </si>
  <si>
    <t>1904 (61.8)</t>
  </si>
  <si>
    <t>1993 (54.8)</t>
  </si>
  <si>
    <t>1943 (43.7)</t>
  </si>
  <si>
    <t>2148 (46.5)</t>
  </si>
  <si>
    <t>1070 (68.5)</t>
  </si>
  <si>
    <t>1326 (72.2)</t>
  </si>
  <si>
    <t>1865 (76.0)</t>
  </si>
  <si>
    <t>2272 (81.4)</t>
  </si>
  <si>
    <t>2554 (82.9)</t>
  </si>
  <si>
    <t>2866 (78.7)</t>
  </si>
  <si>
    <t>3557 (80.0)</t>
  </si>
  <si>
    <t>3578 (77.5)</t>
  </si>
  <si>
    <t>492 (31.5)</t>
  </si>
  <si>
    <t>511 (27.8)</t>
  </si>
  <si>
    <t>589 (24.0)</t>
  </si>
  <si>
    <t>518 (18.6)</t>
  </si>
  <si>
    <t>528 (17.1)</t>
  </si>
  <si>
    <t>774 (21.3)</t>
  </si>
  <si>
    <t>891 (20.0)</t>
  </si>
  <si>
    <t>1041 (22.5)</t>
  </si>
  <si>
    <t>ICD_STEMI (%)</t>
  </si>
  <si>
    <t>20026 (82.0)</t>
  </si>
  <si>
    <t>1090 (69.8)</t>
  </si>
  <si>
    <t>1348 (73.4)</t>
  </si>
  <si>
    <t>1900 (77.4)</t>
  </si>
  <si>
    <t>2310 (82.8)</t>
  </si>
  <si>
    <t>2579 (83.7)</t>
  </si>
  <si>
    <t>3019 (82.9)</t>
  </si>
  <si>
    <t>3847 (86.5)</t>
  </si>
  <si>
    <t>3933 (85.1)</t>
  </si>
  <si>
    <t>4406 (18.0)</t>
  </si>
  <si>
    <t>472 (30.2)</t>
  </si>
  <si>
    <t>489 (26.6)</t>
  </si>
  <si>
    <t>554 (22.6)</t>
  </si>
  <si>
    <t>480 (17.2)</t>
  </si>
  <si>
    <t>503 (16.3)</t>
  </si>
  <si>
    <t>621 (17.1)</t>
  </si>
  <si>
    <t>601 (13.5)</t>
  </si>
  <si>
    <t>686 (14.9)</t>
  </si>
  <si>
    <t>ICD_NSTEMI (%)</t>
  </si>
  <si>
    <t>23883 (97.8)</t>
  </si>
  <si>
    <t>1542 (98.7)</t>
  </si>
  <si>
    <t>1815 (98.8)</t>
  </si>
  <si>
    <t>2420 (98.6)</t>
  </si>
  <si>
    <t>2752 (98.6)</t>
  </si>
  <si>
    <t>3057 (99.2)</t>
  </si>
  <si>
    <t>3551 (97.6)</t>
  </si>
  <si>
    <t>4314 (97.0)</t>
  </si>
  <si>
    <t>4432 (96.0)</t>
  </si>
  <si>
    <t>549 (2.2)</t>
  </si>
  <si>
    <t>20 (1.3)</t>
  </si>
  <si>
    <t>22 (1.2)</t>
  </si>
  <si>
    <t>34 (1.4)</t>
  </si>
  <si>
    <t>38 (1.4)</t>
  </si>
  <si>
    <t>25 (0.8)</t>
  </si>
  <si>
    <t>89 (2.4)</t>
  </si>
  <si>
    <t>134 (3.0)</t>
  </si>
  <si>
    <t>187 (4.0)</t>
  </si>
  <si>
    <t>ICD_UA (%)</t>
  </si>
  <si>
    <t>16555 (67.8)</t>
  </si>
  <si>
    <t>986 (63.1)</t>
  </si>
  <si>
    <t>1256 (68.4)</t>
  </si>
  <si>
    <t>1577 (64.3)</t>
  </si>
  <si>
    <t>1543 (55.3)</t>
  </si>
  <si>
    <t>1697 (55.1)</t>
  </si>
  <si>
    <t>2439 (67.0)</t>
  </si>
  <si>
    <t>3469 (78.0)</t>
  </si>
  <si>
    <t>3588 (77.7)</t>
  </si>
  <si>
    <t>7877 (32.2)</t>
  </si>
  <si>
    <t>576 (36.9)</t>
  </si>
  <si>
    <t>581 (31.6)</t>
  </si>
  <si>
    <t>877 (35.7)</t>
  </si>
  <si>
    <t>1247 (44.7)</t>
  </si>
  <si>
    <t>1385 (44.9)</t>
  </si>
  <si>
    <t>1201 (33.0)</t>
  </si>
  <si>
    <t>979 (22.0)</t>
  </si>
  <si>
    <t>1031 (22.3)</t>
  </si>
  <si>
    <t>755 (48.3)</t>
  </si>
  <si>
    <t>821 (44.7)</t>
  </si>
  <si>
    <t>1107 (45.1)</t>
  </si>
  <si>
    <t>1331 (47.7)</t>
  </si>
  <si>
    <t>1336 (43.3)</t>
  </si>
  <si>
    <t>1603 (44.0)</t>
  </si>
  <si>
    <t>1947 (43.8)</t>
  </si>
  <si>
    <t>1916 (41.5)</t>
  </si>
  <si>
    <t>807 (51.7)</t>
  </si>
  <si>
    <t>1016 (55.3)</t>
  </si>
  <si>
    <t>1347 (54.9)</t>
  </si>
  <si>
    <t>1459 (52.3)</t>
  </si>
  <si>
    <t>1746 (56.7)</t>
  </si>
  <si>
    <t>2037 (56.0)</t>
  </si>
  <si>
    <t>2501 (56.2)</t>
  </si>
  <si>
    <t>2703 (58.5)</t>
  </si>
  <si>
    <t>1216 (77.8)</t>
  </si>
  <si>
    <t>1408 (76.6)</t>
  </si>
  <si>
    <t>1827 (74.4)</t>
  </si>
  <si>
    <t>2084 (74.7)</t>
  </si>
  <si>
    <t>2238 (72.6)</t>
  </si>
  <si>
    <t>2669 (73.3)</t>
  </si>
  <si>
    <t>3302 (74.2)</t>
  </si>
  <si>
    <t>3396 (73.5)</t>
  </si>
  <si>
    <t>346 (22.2)</t>
  </si>
  <si>
    <t>429 (23.4)</t>
  </si>
  <si>
    <t>627 (25.6)</t>
  </si>
  <si>
    <t>706 (25.3)</t>
  </si>
  <si>
    <t>844 (27.4)</t>
  </si>
  <si>
    <t>971 (26.7)</t>
  </si>
  <si>
    <t>1146 (25.8)</t>
  </si>
  <si>
    <t>1223 (26.5)</t>
  </si>
  <si>
    <t>1513 (96.9)</t>
  </si>
  <si>
    <t>1787 (97.3)</t>
  </si>
  <si>
    <t>2392 (97.5)</t>
  </si>
  <si>
    <t>2713 (97.2)</t>
  </si>
  <si>
    <t>2988 (97.0)</t>
  </si>
  <si>
    <t>3525 (96.8)</t>
  </si>
  <si>
    <t>4329 (97.3)</t>
  </si>
  <si>
    <t>4484 (97.1)</t>
  </si>
  <si>
    <t>49 (3.1)</t>
  </si>
  <si>
    <t>50 (2.7)</t>
  </si>
  <si>
    <t>62 (2.5)</t>
  </si>
  <si>
    <t>77 (2.8)</t>
  </si>
  <si>
    <t>94 (3.0)</t>
  </si>
  <si>
    <t>115 (3.2)</t>
  </si>
  <si>
    <t>119 (2.7)</t>
  </si>
  <si>
    <t>135 (2.9)</t>
  </si>
  <si>
    <t>828 (88.6)</t>
  </si>
  <si>
    <t>950 (90.0)</t>
  </si>
  <si>
    <t>1184 (91.1)</t>
  </si>
  <si>
    <t>1029 (92.6)</t>
  </si>
  <si>
    <t>1341 (94.4)</t>
  </si>
  <si>
    <t>1382 (84.7)</t>
  </si>
  <si>
    <t>1383 (73.2)</t>
  </si>
  <si>
    <t>1476 (73.7)</t>
  </si>
  <si>
    <t>107 (11.4)</t>
  </si>
  <si>
    <t>105 (10.0)</t>
  </si>
  <si>
    <t>116 (8.9)</t>
  </si>
  <si>
    <t>82 (7.4)</t>
  </si>
  <si>
    <t>79 (5.6)</t>
  </si>
  <si>
    <t>250 (15.3)</t>
  </si>
  <si>
    <t>506 (26.8)</t>
  </si>
  <si>
    <t>527 (26.3)</t>
  </si>
  <si>
    <t>1507 (96.5)</t>
  </si>
  <si>
    <t>1759 (95.8)</t>
  </si>
  <si>
    <t>2345 (95.6)</t>
  </si>
  <si>
    <t>2683 (96.2)</t>
  </si>
  <si>
    <t>2937 (95.3)</t>
  </si>
  <si>
    <t>3467 (95.2)</t>
  </si>
  <si>
    <t>4228 (95.1)</t>
  </si>
  <si>
    <t>4344 (94.0)</t>
  </si>
  <si>
    <t>55 (3.5)</t>
  </si>
  <si>
    <t>78 (4.2)</t>
  </si>
  <si>
    <t>109 (4.4)</t>
  </si>
  <si>
    <t>107 (3.8)</t>
  </si>
  <si>
    <t>145 (4.7)</t>
  </si>
  <si>
    <t>173 (4.8)</t>
  </si>
  <si>
    <t>220 (4.9)</t>
  </si>
  <si>
    <t>275 (6.0)</t>
  </si>
  <si>
    <t>1549 (99.2)</t>
  </si>
  <si>
    <t>1811 (98.6)</t>
  </si>
  <si>
    <t>2416 (98.5)</t>
  </si>
  <si>
    <t>2759 (98.9)</t>
  </si>
  <si>
    <t>3042 (98.7)</t>
  </si>
  <si>
    <t>3605 (99.0)</t>
  </si>
  <si>
    <t>4410 (99.1)</t>
  </si>
  <si>
    <t>4572 (99.0)</t>
  </si>
  <si>
    <t>13 (0.8)</t>
  </si>
  <si>
    <t>26 (1.4)</t>
  </si>
  <si>
    <t>38 (1.5)</t>
  </si>
  <si>
    <t>31 (1.1)</t>
  </si>
  <si>
    <t>40 (1.3)</t>
  </si>
  <si>
    <t>35 (1.0)</t>
  </si>
  <si>
    <t>38 (0.9)</t>
  </si>
  <si>
    <t>47 (1.0)</t>
  </si>
  <si>
    <t>0.01 (0.11)</t>
  </si>
  <si>
    <t>0.01 (0.07)</t>
  </si>
  <si>
    <t>0.01 (0.08)</t>
  </si>
  <si>
    <t>0.01 (0.12)</t>
  </si>
  <si>
    <t>977 (71.0)</t>
  </si>
  <si>
    <t>1185 (73.2)</t>
  </si>
  <si>
    <t>1549 (71.3)</t>
  </si>
  <si>
    <t>2056 (78.8)</t>
  </si>
  <si>
    <t>2409 (80.2)</t>
  </si>
  <si>
    <t>2800 (80.0)</t>
  </si>
  <si>
    <t>3407 (79.0)</t>
  </si>
  <si>
    <t>3498 (78.3)</t>
  </si>
  <si>
    <t>399 (29.0)</t>
  </si>
  <si>
    <t>433 (26.8)</t>
  </si>
  <si>
    <t>624 (28.7)</t>
  </si>
  <si>
    <t>554 (21.2)</t>
  </si>
  <si>
    <t>596 (19.8)</t>
  </si>
  <si>
    <t>700 (20.0)</t>
  </si>
  <si>
    <t>905 (21.0)</t>
  </si>
  <si>
    <t>968 (21.7)</t>
  </si>
  <si>
    <t>ICD_VHD (mean (SD))</t>
  </si>
  <si>
    <t>0.06 (0.23)</t>
  </si>
  <si>
    <t>0.04 (0.20)</t>
  </si>
  <si>
    <t>0.05 (0.22)</t>
  </si>
  <si>
    <t>0.06 (0.24)</t>
  </si>
  <si>
    <t>0.05 (0.21)</t>
  </si>
  <si>
    <t>0.06 (0.25)</t>
  </si>
  <si>
    <t>0.07 (0.25)</t>
  </si>
  <si>
    <t>457 (29.3)</t>
  </si>
  <si>
    <t>493 (26.8)</t>
  </si>
  <si>
    <t>583 (23.8)</t>
  </si>
  <si>
    <t>686 (24.6)</t>
  </si>
  <si>
    <t>755 (24.5)</t>
  </si>
  <si>
    <t>969 (26.6)</t>
  </si>
  <si>
    <t>1262 (28.4)</t>
  </si>
  <si>
    <t>1221 (26.4)</t>
  </si>
  <si>
    <t>1105 (70.7)</t>
  </si>
  <si>
    <t>1344 (73.2)</t>
  </si>
  <si>
    <t>1871 (76.2)</t>
  </si>
  <si>
    <t>2104 (75.4)</t>
  </si>
  <si>
    <t>2327 (75.5)</t>
  </si>
  <si>
    <t>2671 (73.4)</t>
  </si>
  <si>
    <t>3186 (71.6)</t>
  </si>
  <si>
    <t>3398 (73.6)</t>
  </si>
  <si>
    <t>785 (50.3)</t>
  </si>
  <si>
    <t>619 (33.7)</t>
  </si>
  <si>
    <t>744 (30.3)</t>
  </si>
  <si>
    <t>859 (30.8)</t>
  </si>
  <si>
    <t>863 (28.0)</t>
  </si>
  <si>
    <t>1050 (28.8)</t>
  </si>
  <si>
    <t>1357 (30.5)</t>
  </si>
  <si>
    <t>1298 (28.1)</t>
  </si>
  <si>
    <t>777 (49.7)</t>
  </si>
  <si>
    <t>1218 (66.3)</t>
  </si>
  <si>
    <t>1710 (69.7)</t>
  </si>
  <si>
    <t>1931 (69.2)</t>
  </si>
  <si>
    <t>2219 (72.0)</t>
  </si>
  <si>
    <t>2590 (71.2)</t>
  </si>
  <si>
    <t>3091 (69.5)</t>
  </si>
  <si>
    <t>3321 (71.9)</t>
  </si>
  <si>
    <t>1182 (75.7)</t>
  </si>
  <si>
    <t>1699 (92.5)</t>
  </si>
  <si>
    <t>2267 (92.4)</t>
  </si>
  <si>
    <t>2622 (94.0)</t>
  </si>
  <si>
    <t>2994 (97.1)</t>
  </si>
  <si>
    <t>3585 (98.5)</t>
  </si>
  <si>
    <t>4383 (98.5)</t>
  </si>
  <si>
    <t>4586 (99.3)</t>
  </si>
  <si>
    <t>380 (24.3)</t>
  </si>
  <si>
    <t>138 (7.5)</t>
  </si>
  <si>
    <t>187 (7.6)</t>
  </si>
  <si>
    <t>168 (6.0)</t>
  </si>
  <si>
    <t>88 (2.9)</t>
  </si>
  <si>
    <t>55 (1.5)</t>
  </si>
  <si>
    <t>65 (1.5)</t>
  </si>
  <si>
    <t>33 (0.7)</t>
  </si>
  <si>
    <t>166.89 (95.57)</t>
  </si>
  <si>
    <t>159.71 (92.02)</t>
  </si>
  <si>
    <t>160.90 (88.69)</t>
  </si>
  <si>
    <t>157.40 (89.91)</t>
  </si>
  <si>
    <t>144.34 (80.73)</t>
  </si>
  <si>
    <t>135.91 (75.84)</t>
  </si>
  <si>
    <t>134.02 (77.13)</t>
  </si>
  <si>
    <t>131.90 (70.95)</t>
  </si>
  <si>
    <t>97.08 (64.30)</t>
  </si>
  <si>
    <t>102.45 (63.48)</t>
  </si>
  <si>
    <t>101.08 (48.64)</t>
  </si>
  <si>
    <t>103.21 (69.42)</t>
  </si>
  <si>
    <t>95.50 (49.74)</t>
  </si>
  <si>
    <t>95.07 (70.21)</t>
  </si>
  <si>
    <t>92.22 (61.17)</t>
  </si>
  <si>
    <t>96.21 (64.48)</t>
  </si>
  <si>
    <t>97.39 (72.56)</t>
  </si>
  <si>
    <t>72.67 (20.72)</t>
  </si>
  <si>
    <t>72.16 (21.63)</t>
  </si>
  <si>
    <t>71.15 (21.76)</t>
  </si>
  <si>
    <t>77.97 (24.12)</t>
  </si>
  <si>
    <t>81.24 (26.50)</t>
  </si>
  <si>
    <t>82.84 (26.68)</t>
  </si>
  <si>
    <t>79.44 (25.15)</t>
  </si>
  <si>
    <t>79.48 (25.58)</t>
  </si>
  <si>
    <t>8.33 (3.15)</t>
  </si>
  <si>
    <t>8.55 (3.29)</t>
  </si>
  <si>
    <t>8.20 (3.11)</t>
  </si>
  <si>
    <t>8.20 (3.01)</t>
  </si>
  <si>
    <t>8.11 (2.92)</t>
  </si>
  <si>
    <t>8.03 (2.85)</t>
  </si>
  <si>
    <t>8.07 (2.83)</t>
  </si>
  <si>
    <t>8.08 (2.74)</t>
  </si>
  <si>
    <t>133.79 (17.33)</t>
  </si>
  <si>
    <t>134.70 (17.21)</t>
  </si>
  <si>
    <t>133.44 (16.55)</t>
  </si>
  <si>
    <t>132.91 (16.58)</t>
  </si>
  <si>
    <t>132.89 (16.55)</t>
  </si>
  <si>
    <t>132.64 (16.34)</t>
  </si>
  <si>
    <t>133.52 (16.59)</t>
  </si>
  <si>
    <t>132.17 (17.12)</t>
  </si>
  <si>
    <t>CHOL2 (mean (SD))</t>
  </si>
  <si>
    <t>4.58 (1.19)</t>
  </si>
  <si>
    <t>4.67 (1.23)</t>
  </si>
  <si>
    <t>4.64 (1.18)</t>
  </si>
  <si>
    <t>4.54 (1.14)</t>
  </si>
  <si>
    <t>4.57 (1.16)</t>
  </si>
  <si>
    <t>4.51 (1.17)</t>
  </si>
  <si>
    <t>4.54 (1.18)</t>
  </si>
  <si>
    <t>4.62 (1.20)</t>
  </si>
  <si>
    <t>4.60 (1.24)</t>
  </si>
  <si>
    <t>TRIG2 (mean (SD))</t>
  </si>
  <si>
    <t>1.62 (1.16)</t>
  </si>
  <si>
    <t>1.56 (1.14)</t>
  </si>
  <si>
    <t>1.65 (1.13)</t>
  </si>
  <si>
    <t>1.64 (1.24)</t>
  </si>
  <si>
    <t>1.60 (1.13)</t>
  </si>
  <si>
    <t>1.55 (1.20)</t>
  </si>
  <si>
    <t>1.57 (1.13)</t>
  </si>
  <si>
    <t>1.69 (1.15)</t>
  </si>
  <si>
    <t>1.63 (1.15)</t>
  </si>
  <si>
    <t>2.51 [2.00, 3.10]</t>
  </si>
  <si>
    <t>2.38 [1.90, 2.89]</t>
  </si>
  <si>
    <t>2.77 [2.18, 3.38]</t>
  </si>
  <si>
    <t>2.68 [2.14, 3.31]</t>
  </si>
  <si>
    <t>2.56 [2.04, 3.17]</t>
  </si>
  <si>
    <t>2.69 [2.09, 3.38]</t>
  </si>
  <si>
    <t>2.79 [2.18, 3.49]</t>
  </si>
  <si>
    <t>2.68 [2.08, 3.38]</t>
  </si>
  <si>
    <t>1.04 [0.88, 1.25]</t>
  </si>
  <si>
    <t>1.04 [0.88, 1.22]</t>
  </si>
  <si>
    <t>1.00 [0.83, 1.19]</t>
  </si>
  <si>
    <t>0.99 [0.82, 1.19]</t>
  </si>
  <si>
    <t>0.90 [0.75, 1.06]</t>
  </si>
  <si>
    <t>0.94 [0.80, 1.10]</t>
  </si>
  <si>
    <t>0.97 [0.83, 1.14]</t>
  </si>
  <si>
    <t>0.97 [0.82, 1.14]</t>
  </si>
  <si>
    <t>6.50 (1.36)</t>
  </si>
  <si>
    <t>6.57 (1.33)</t>
  </si>
  <si>
    <t>6.55 (1.28)</t>
  </si>
  <si>
    <t>6.53 (1.33)</t>
  </si>
  <si>
    <t>6.62 (1.47)</t>
  </si>
  <si>
    <t>6.67 (1.42)</t>
  </si>
  <si>
    <t>6.52 (1.39)</t>
  </si>
  <si>
    <t>6.49 (1.40)</t>
  </si>
  <si>
    <t>60.19 (12.13)</t>
  </si>
  <si>
    <t>59.25 (12.65)</t>
  </si>
  <si>
    <t>60.46 (12.40)</t>
  </si>
  <si>
    <t>60.38 (11.56)</t>
  </si>
  <si>
    <t>59.14 (12.05)</t>
  </si>
  <si>
    <t>59.71 (11.45)</t>
  </si>
  <si>
    <t>59.34 (11.75)</t>
  </si>
  <si>
    <t>59.48 (11.48)</t>
  </si>
  <si>
    <t>545 (36.2)</t>
  </si>
  <si>
    <t>616 (34.6)</t>
  </si>
  <si>
    <t>758 (31.6)</t>
  </si>
  <si>
    <t>1091 (40.1)</t>
  </si>
  <si>
    <t>1253 (41.6)</t>
  </si>
  <si>
    <t>1636 (45.8)</t>
  </si>
  <si>
    <t>2340 (53.7)</t>
  </si>
  <si>
    <t>2441 (53.8)</t>
  </si>
  <si>
    <t>962 (63.8)</t>
  </si>
  <si>
    <t>1163 (65.4)</t>
  </si>
  <si>
    <t>1641 (68.4)</t>
  </si>
  <si>
    <t>1628 (59.9)</t>
  </si>
  <si>
    <t>1756 (58.4)</t>
  </si>
  <si>
    <t>1934 (54.2)</t>
  </si>
  <si>
    <t>2018 (46.3)</t>
  </si>
  <si>
    <t>2092 (46.2)</t>
  </si>
  <si>
    <t>284 (18.8)</t>
  </si>
  <si>
    <t>278 (15.6)</t>
  </si>
  <si>
    <t>390 (16.3)</t>
  </si>
  <si>
    <t>453 (16.7)</t>
  </si>
  <si>
    <t>513 (17.0)</t>
  </si>
  <si>
    <t>552 (15.5)</t>
  </si>
  <si>
    <t>807 (18.5)</t>
  </si>
  <si>
    <t>916 (20.2)</t>
  </si>
  <si>
    <t>1223 (81.2)</t>
  </si>
  <si>
    <t>1501 (84.4)</t>
  </si>
  <si>
    <t>2009 (83.7)</t>
  </si>
  <si>
    <t>2266 (83.3)</t>
  </si>
  <si>
    <t>2496 (83.0)</t>
  </si>
  <si>
    <t>3018 (84.5)</t>
  </si>
  <si>
    <t>3551 (81.5)</t>
  </si>
  <si>
    <t>3617 (79.8)</t>
  </si>
  <si>
    <t>173 (11.5)</t>
  </si>
  <si>
    <t>170 (9.6)</t>
  </si>
  <si>
    <t>140 (5.8)</t>
  </si>
  <si>
    <t>150 (5.5)</t>
  </si>
  <si>
    <t>158 (5.3)</t>
  </si>
  <si>
    <t>167 (4.7)</t>
  </si>
  <si>
    <t>256 (5.9)</t>
  </si>
  <si>
    <t>256 (5.6)</t>
  </si>
  <si>
    <t>1334 (88.5)</t>
  </si>
  <si>
    <t>1609 (90.4)</t>
  </si>
  <si>
    <t>2259 (94.2)</t>
  </si>
  <si>
    <t>2569 (94.5)</t>
  </si>
  <si>
    <t>2851 (94.7)</t>
  </si>
  <si>
    <t>3403 (95.3)</t>
  </si>
  <si>
    <t>4102 (94.1)</t>
  </si>
  <si>
    <t>4277 (94.4)</t>
  </si>
  <si>
    <t>150 (10.0)</t>
  </si>
  <si>
    <t>183 (10.3)</t>
  </si>
  <si>
    <t>201 (8.4)</t>
  </si>
  <si>
    <t>228 (8.4)</t>
  </si>
  <si>
    <t>275 (9.1)</t>
  </si>
  <si>
    <t>336 (9.4)</t>
  </si>
  <si>
    <t>452 (10.4)</t>
  </si>
  <si>
    <t>463 (10.2)</t>
  </si>
  <si>
    <t>1357 (90.0)</t>
  </si>
  <si>
    <t>1596 (89.7)</t>
  </si>
  <si>
    <t>2198 (91.6)</t>
  </si>
  <si>
    <t>2491 (91.6)</t>
  </si>
  <si>
    <t>2734 (90.9)</t>
  </si>
  <si>
    <t>3234 (90.6)</t>
  </si>
  <si>
    <t>3906 (89.6)</t>
  </si>
  <si>
    <t>4070 (89.8)</t>
  </si>
  <si>
    <t>177 (11.7)</t>
  </si>
  <si>
    <t>257 (14.4)</t>
  </si>
  <si>
    <t>293 (12.2)</t>
  </si>
  <si>
    <t>348 (12.8)</t>
  </si>
  <si>
    <t>384 (12.8)</t>
  </si>
  <si>
    <t>520 (14.6)</t>
  </si>
  <si>
    <t>753 (17.3)</t>
  </si>
  <si>
    <t>762 (16.8)</t>
  </si>
  <si>
    <t>1330 (88.3)</t>
  </si>
  <si>
    <t>1522 (85.6)</t>
  </si>
  <si>
    <t>2106 (87.8)</t>
  </si>
  <si>
    <t>2371 (87.2)</t>
  </si>
  <si>
    <t>2625 (87.2)</t>
  </si>
  <si>
    <t>3050 (85.4)</t>
  </si>
  <si>
    <t>3605 (82.7)</t>
  </si>
  <si>
    <t>3771 (83.2)</t>
  </si>
  <si>
    <t>1185 (78.6)</t>
  </si>
  <si>
    <t>1345 (75.6)</t>
  </si>
  <si>
    <t>1785 (74.4)</t>
  </si>
  <si>
    <t>2130 (78.3)</t>
  </si>
  <si>
    <t>2370 (78.8)</t>
  </si>
  <si>
    <t>2892 (81.0)</t>
  </si>
  <si>
    <t>3338 (76.6)</t>
  </si>
  <si>
    <t>3624 (79.9)</t>
  </si>
  <si>
    <t>322 (21.4)</t>
  </si>
  <si>
    <t>434 (24.4)</t>
  </si>
  <si>
    <t>614 (25.6)</t>
  </si>
  <si>
    <t>589 (21.7)</t>
  </si>
  <si>
    <t>639 (21.2)</t>
  </si>
  <si>
    <t>678 (19.0)</t>
  </si>
  <si>
    <t>1020 (23.4)</t>
  </si>
  <si>
    <t>909 (20.1)</t>
  </si>
  <si>
    <t>Drug_PPI (%)</t>
  </si>
  <si>
    <t>13669 (57.3)</t>
  </si>
  <si>
    <t>945 (62.7)</t>
  </si>
  <si>
    <t>845 (47.5)</t>
  </si>
  <si>
    <t>914 (38.1)</t>
  </si>
  <si>
    <t>1495 (55.0)</t>
  </si>
  <si>
    <t>1949 (64.8)</t>
  </si>
  <si>
    <t>2153 (60.3)</t>
  </si>
  <si>
    <t>2849 (65.4)</t>
  </si>
  <si>
    <t>2519 (55.6)</t>
  </si>
  <si>
    <t>10205 (42.7)</t>
  </si>
  <si>
    <t>562 (37.3)</t>
  </si>
  <si>
    <t>934 (52.5)</t>
  </si>
  <si>
    <t>1485 (61.9)</t>
  </si>
  <si>
    <t>1224 (45.0)</t>
  </si>
  <si>
    <t>1060 (35.2)</t>
  </si>
  <si>
    <t>1417 (39.7)</t>
  </si>
  <si>
    <t>1509 (34.6)</t>
  </si>
  <si>
    <t>2014 (44.4)</t>
  </si>
  <si>
    <t>Drug_OAD (%)</t>
  </si>
  <si>
    <t>19712 (82.6)</t>
  </si>
  <si>
    <t>1258 (83.5)</t>
  </si>
  <si>
    <t>1492 (83.9)</t>
  </si>
  <si>
    <t>1995 (83.2)</t>
  </si>
  <si>
    <t>2231 (82.1)</t>
  </si>
  <si>
    <t>2473 (82.2)</t>
  </si>
  <si>
    <t>2927 (82.0)</t>
  </si>
  <si>
    <t>3575 (82.0)</t>
  </si>
  <si>
    <t>3761 (83.0)</t>
  </si>
  <si>
    <t>4162 (17.4)</t>
  </si>
  <si>
    <t>249 (16.5)</t>
  </si>
  <si>
    <t>287 (16.1)</t>
  </si>
  <si>
    <t>404 (16.8)</t>
  </si>
  <si>
    <t>488 (17.9)</t>
  </si>
  <si>
    <t>536 (17.8)</t>
  </si>
  <si>
    <t>643 (18.0)</t>
  </si>
  <si>
    <t>783 (18.0)</t>
  </si>
  <si>
    <t>772 (17.0)</t>
  </si>
  <si>
    <t>3 (0.2)</t>
  </si>
  <si>
    <t>4 (0.2)</t>
  </si>
  <si>
    <t>5 (0.2)</t>
  </si>
  <si>
    <t>5 (0.1)</t>
  </si>
  <si>
    <t>19 (0.4)</t>
  </si>
  <si>
    <t>22 (0.5)</t>
  </si>
  <si>
    <t>1520 (97.3)</t>
  </si>
  <si>
    <t>1800 (98.0)</t>
  </si>
  <si>
    <t>2404 (98.0)</t>
  </si>
  <si>
    <t>2746 (98.4)</t>
  </si>
  <si>
    <t>3027 (98.2)</t>
  </si>
  <si>
    <t>3599 (98.9)</t>
  </si>
  <si>
    <t>4395 (98.8)</t>
  </si>
  <si>
    <t>4568 (98.9)</t>
  </si>
  <si>
    <t>30 (1.9)</t>
  </si>
  <si>
    <t>18 (1.0)</t>
  </si>
  <si>
    <t>29 (1.2)</t>
  </si>
  <si>
    <t>26 (0.9)</t>
  </si>
  <si>
    <t>28 (0.9)</t>
  </si>
  <si>
    <t>22 (0.6)</t>
  </si>
  <si>
    <t>34 (0.8)</t>
  </si>
  <si>
    <t>29 (0.6)</t>
  </si>
  <si>
    <t>9 (0.6)</t>
  </si>
  <si>
    <t>16 (0.9)</t>
  </si>
  <si>
    <t>17 (0.7)</t>
  </si>
  <si>
    <t>13 (0.5)</t>
  </si>
  <si>
    <t>22 (0.7)</t>
  </si>
  <si>
    <t>14 (0.4)</t>
  </si>
  <si>
    <t>1011 (64.7)</t>
  </si>
  <si>
    <t>1019 (55.5)</t>
  </si>
  <si>
    <t>617 (25.1)</t>
  </si>
  <si>
    <t>680 (24.4)</t>
  </si>
  <si>
    <t>624 (20.2)</t>
  </si>
  <si>
    <t>396 (10.9)</t>
  </si>
  <si>
    <t>596 (13.6)</t>
  </si>
  <si>
    <t>493 (10.7)</t>
  </si>
  <si>
    <t>414 (26.5)</t>
  </si>
  <si>
    <t>616 (33.5)</t>
  </si>
  <si>
    <t>1263 (51.5)</t>
  </si>
  <si>
    <t>1444 (51.8)</t>
  </si>
  <si>
    <t>1721 (55.8)</t>
  </si>
  <si>
    <t>2089 (57.4)</t>
  </si>
  <si>
    <t>2594 (59.1)</t>
  </si>
  <si>
    <t>3027 (65.5)</t>
  </si>
  <si>
    <t>124 (7.9)</t>
  </si>
  <si>
    <t>188 (7.7)</t>
  </si>
  <si>
    <t>184 (6.6)</t>
  </si>
  <si>
    <t>172 (5.6)</t>
  </si>
  <si>
    <t>196 (5.4)</t>
  </si>
  <si>
    <t>200 (4.6)</t>
  </si>
  <si>
    <t>205 (4.4)</t>
  </si>
  <si>
    <t>64 (3.5)</t>
  </si>
  <si>
    <t>386 (15.7)</t>
  </si>
  <si>
    <t>482 (17.3)</t>
  </si>
  <si>
    <t>565 (18.3)</t>
  </si>
  <si>
    <t>956 (26.3)</t>
  </si>
  <si>
    <t>998 (22.7)</t>
  </si>
  <si>
    <t>894 (19.4)</t>
  </si>
  <si>
    <t>cost_dollar (mean (SD))</t>
  </si>
  <si>
    <t>8479.92 (6899.53)</t>
  </si>
  <si>
    <t>NaN (NA)</t>
  </si>
  <si>
    <t>7991.35 (6164.83)</t>
  </si>
  <si>
    <t>8516.56 (7092.88)</t>
  </si>
  <si>
    <t>8617.79 (6950.86)</t>
  </si>
  <si>
    <t>1505 (96.4)</t>
  </si>
  <si>
    <t>1778 (96.8)</t>
  </si>
  <si>
    <t>2359 (96.1)</t>
  </si>
  <si>
    <t>2684 (96.2)</t>
  </si>
  <si>
    <t>2975 (96.5)</t>
  </si>
  <si>
    <t>3522 (96.8)</t>
  </si>
  <si>
    <t>4274 (96.1)</t>
  </si>
  <si>
    <t>4458 (96.5)</t>
  </si>
  <si>
    <t>57 (3.6)</t>
  </si>
  <si>
    <t>59 (3.2)</t>
  </si>
  <si>
    <t>95 (3.9)</t>
  </si>
  <si>
    <t>106 (3.8)</t>
  </si>
  <si>
    <t>107 (3.5)</t>
  </si>
  <si>
    <t>118 (3.2)</t>
  </si>
  <si>
    <t>174 (3.9)</t>
  </si>
  <si>
    <t>161 (3.5)</t>
  </si>
  <si>
    <t>1401 (89.7)</t>
  </si>
  <si>
    <t>1668 (90.8)</t>
  </si>
  <si>
    <t>2206 (89.9)</t>
  </si>
  <si>
    <t>2463 (88.3)</t>
  </si>
  <si>
    <t>2739 (88.9)</t>
  </si>
  <si>
    <t>3237 (88.9)</t>
  </si>
  <si>
    <t>3936 (88.5)</t>
  </si>
  <si>
    <t>4124 (89.3)</t>
  </si>
  <si>
    <t>161 (10.3)</t>
  </si>
  <si>
    <t>169 (9.2)</t>
  </si>
  <si>
    <t>248 (10.1)</t>
  </si>
  <si>
    <t>327 (11.7)</t>
  </si>
  <si>
    <t>343 (11.1)</t>
  </si>
  <si>
    <t>403 (11.1)</t>
  </si>
  <si>
    <t>512 (11.5)</t>
  </si>
  <si>
    <t>495 (10.7)</t>
  </si>
  <si>
    <t>61.38 (11.13)</t>
  </si>
  <si>
    <t>61.10 (10.87)</t>
  </si>
  <si>
    <t>62.09 (10.97)</t>
  </si>
  <si>
    <t>61.88 (10.95)</t>
  </si>
  <si>
    <t>61.71 (10.81)</t>
  </si>
  <si>
    <t>61.78 (10.91)</t>
  </si>
  <si>
    <t>61.96 (10.84)</t>
  </si>
  <si>
    <t>62.18 (10.65)</t>
  </si>
  <si>
    <t>521 (42.9)</t>
  </si>
  <si>
    <t>625 (44.0)</t>
  </si>
  <si>
    <t>747 (40.0)</t>
  </si>
  <si>
    <t>876 (41.7)</t>
  </si>
  <si>
    <t>947 (41.5)</t>
  </si>
  <si>
    <t>1118 (41.6)</t>
  </si>
  <si>
    <t>1336 (40.9)</t>
  </si>
  <si>
    <t>1372 (40.5)</t>
  </si>
  <si>
    <t>562 (46.3)</t>
  </si>
  <si>
    <t>619 (43.6)</t>
  </si>
  <si>
    <t>878 (47.0)</t>
  </si>
  <si>
    <t>947 (45.0)</t>
  </si>
  <si>
    <t>1050 (46.0)</t>
  </si>
  <si>
    <t>1209 (45.0)</t>
  </si>
  <si>
    <t>1475 (45.2)</t>
  </si>
  <si>
    <t>1560 (46.1)</t>
  </si>
  <si>
    <t>132 (10.9)</t>
  </si>
  <si>
    <t>175 (12.3)</t>
  </si>
  <si>
    <t>243 (13.0)</t>
  </si>
  <si>
    <t>280 (13.3)</t>
  </si>
  <si>
    <t>287 (12.6)</t>
  </si>
  <si>
    <t>358 (13.3)</t>
  </si>
  <si>
    <t>453 (13.9)</t>
  </si>
  <si>
    <t>454 (13.4)</t>
  </si>
  <si>
    <t>786 (64.7)</t>
  </si>
  <si>
    <t>993 (70.0)</t>
  </si>
  <si>
    <t>1372 (73.4)</t>
  </si>
  <si>
    <t>1666 (79.2)</t>
  </si>
  <si>
    <t>1842 (80.6)</t>
  </si>
  <si>
    <t>2062 (76.8)</t>
  </si>
  <si>
    <t>2532 (77.6)</t>
  </si>
  <si>
    <t>2525 (74.6)</t>
  </si>
  <si>
    <t>429 (35.3)</t>
  </si>
  <si>
    <t>426 (30.0)</t>
  </si>
  <si>
    <t>496 (26.6)</t>
  </si>
  <si>
    <t>437 (20.8)</t>
  </si>
  <si>
    <t>442 (19.4)</t>
  </si>
  <si>
    <t>623 (23.2)</t>
  </si>
  <si>
    <t>732 (22.4)</t>
  </si>
  <si>
    <t>861 (25.4)</t>
  </si>
  <si>
    <t>415 (34.2)</t>
  </si>
  <si>
    <t>413 (29.1)</t>
  </si>
  <si>
    <t>467 (25.0)</t>
  </si>
  <si>
    <t>406 (19.3)</t>
  </si>
  <si>
    <t>425 (18.6)</t>
  </si>
  <si>
    <t>509 (19.0)</t>
  </si>
  <si>
    <t>502 (15.4)</t>
  </si>
  <si>
    <t>575 (17.0)</t>
  </si>
  <si>
    <t>14 (1.2)</t>
  </si>
  <si>
    <t>13 (0.9)</t>
  </si>
  <si>
    <t>28 (1.5)</t>
  </si>
  <si>
    <t>31 (1.5)</t>
  </si>
  <si>
    <t>62 (2.3)</t>
  </si>
  <si>
    <t>104 (3.2)</t>
  </si>
  <si>
    <t>153 (4.5)</t>
  </si>
  <si>
    <t>632 (52.0)</t>
  </si>
  <si>
    <t>689 (48.6)</t>
  </si>
  <si>
    <t>913 (48.9)</t>
  </si>
  <si>
    <t>1088 (51.7)</t>
  </si>
  <si>
    <t>1077 (47.2)</t>
  </si>
  <si>
    <t>1286 (47.9)</t>
  </si>
  <si>
    <t>1538 (47.1)</t>
  </si>
  <si>
    <t>1531 (45.2)</t>
  </si>
  <si>
    <t>583 (48.0)</t>
  </si>
  <si>
    <t>730 (51.4)</t>
  </si>
  <si>
    <t>955 (51.1)</t>
  </si>
  <si>
    <t>1015 (48.3)</t>
  </si>
  <si>
    <t>1207 (52.8)</t>
  </si>
  <si>
    <t>1399 (52.1)</t>
  </si>
  <si>
    <t>1726 (52.9)</t>
  </si>
  <si>
    <t>1855 (54.8)</t>
  </si>
  <si>
    <t>963 (79.3)</t>
  </si>
  <si>
    <t>1118 (78.8)</t>
  </si>
  <si>
    <t>1432 (76.7)</t>
  </si>
  <si>
    <t>1615 (76.8)</t>
  </si>
  <si>
    <t>1704 (74.6)</t>
  </si>
  <si>
    <t>2029 (75.6)</t>
  </si>
  <si>
    <t>2484 (76.1)</t>
  </si>
  <si>
    <t>2569 (75.9)</t>
  </si>
  <si>
    <t>252 (20.7)</t>
  </si>
  <si>
    <t>301 (21.2)</t>
  </si>
  <si>
    <t>436 (23.3)</t>
  </si>
  <si>
    <t>488 (23.2)</t>
  </si>
  <si>
    <t>580 (25.4)</t>
  </si>
  <si>
    <t>656 (24.4)</t>
  </si>
  <si>
    <t>780 (23.9)</t>
  </si>
  <si>
    <t>817 (24.1)</t>
  </si>
  <si>
    <t>1182 (97.3)</t>
  </si>
  <si>
    <t>1386 (97.7)</t>
  </si>
  <si>
    <t>1826 (97.8)</t>
  </si>
  <si>
    <t>2049 (97.4)</t>
  </si>
  <si>
    <t>2222 (97.3)</t>
  </si>
  <si>
    <t>2602 (96.9)</t>
  </si>
  <si>
    <t>3190 (97.7)</t>
  </si>
  <si>
    <t>3293 (97.3)</t>
  </si>
  <si>
    <t>33 (2.7)</t>
  </si>
  <si>
    <t>33 (2.3)</t>
  </si>
  <si>
    <t>42 (2.2)</t>
  </si>
  <si>
    <t>54 (2.6)</t>
  </si>
  <si>
    <t>62 (2.7)</t>
  </si>
  <si>
    <t>83 (3.1)</t>
  </si>
  <si>
    <t>74 (2.3)</t>
  </si>
  <si>
    <t>93 (2.7)</t>
  </si>
  <si>
    <t>637 (88.8)</t>
  </si>
  <si>
    <t>705 (89.9)</t>
  </si>
  <si>
    <t>868 (90.8)</t>
  </si>
  <si>
    <t>730 (91.7)</t>
  </si>
  <si>
    <t>967 (94.1)</t>
  </si>
  <si>
    <t>990 (84.6)</t>
  </si>
  <si>
    <t>965 (72.9)</t>
  </si>
  <si>
    <t>1043 (72.0)</t>
  </si>
  <si>
    <t>80 (11.2)</t>
  </si>
  <si>
    <t>79 (10.1)</t>
  </si>
  <si>
    <t>88 (9.2)</t>
  </si>
  <si>
    <t>66 (8.3)</t>
  </si>
  <si>
    <t>61 (5.9)</t>
  </si>
  <si>
    <t>180 (15.4)</t>
  </si>
  <si>
    <t>358 (27.1)</t>
  </si>
  <si>
    <t>405 (28.0)</t>
  </si>
  <si>
    <t>1169 (96.2)</t>
  </si>
  <si>
    <t>1363 (96.1)</t>
  </si>
  <si>
    <t>1783 (95.4)</t>
  </si>
  <si>
    <t>2028 (96.4)</t>
  </si>
  <si>
    <t>2178 (95.4)</t>
  </si>
  <si>
    <t>2564 (95.5)</t>
  </si>
  <si>
    <t>3106 (95.2)</t>
  </si>
  <si>
    <t>3178 (93.9)</t>
  </si>
  <si>
    <t>46 (3.8)</t>
  </si>
  <si>
    <t>56 (3.9)</t>
  </si>
  <si>
    <t>85 (4.6)</t>
  </si>
  <si>
    <t>75 (3.6)</t>
  </si>
  <si>
    <t>106 (4.6)</t>
  </si>
  <si>
    <t>121 (4.5)</t>
  </si>
  <si>
    <t>158 (4.8)</t>
  </si>
  <si>
    <t>208 (6.1)</t>
  </si>
  <si>
    <t>1204 (99.1)</t>
  </si>
  <si>
    <t>1399 (98.6)</t>
  </si>
  <si>
    <t>1842 (98.6)</t>
  </si>
  <si>
    <t>2079 (98.9)</t>
  </si>
  <si>
    <t>2258 (98.9)</t>
  </si>
  <si>
    <t>2668 (99.4)</t>
  </si>
  <si>
    <t>3237 (99.2)</t>
  </si>
  <si>
    <t>3353 (99.0)</t>
  </si>
  <si>
    <t>11 (0.9)</t>
  </si>
  <si>
    <t>20 (1.4)</t>
  </si>
  <si>
    <t>24 (1.1)</t>
  </si>
  <si>
    <t>26 (1.1)</t>
  </si>
  <si>
    <t>17 (0.6)</t>
  </si>
  <si>
    <t>27 (0.8)</t>
  </si>
  <si>
    <t>33 (1.0)</t>
  </si>
  <si>
    <t>764 (71.9)</t>
  </si>
  <si>
    <t>940 (75.8)</t>
  </si>
  <si>
    <t>1192 (72.6)</t>
  </si>
  <si>
    <t>1580 (80.4)</t>
  </si>
  <si>
    <t>1818 (81.6)</t>
  </si>
  <si>
    <t>2094 (81.3)</t>
  </si>
  <si>
    <t>2534 (80.1)</t>
  </si>
  <si>
    <t>2580 (78.8)</t>
  </si>
  <si>
    <t>299 (28.1)</t>
  </si>
  <si>
    <t>300 (24.2)</t>
  </si>
  <si>
    <t>449 (27.4)</t>
  </si>
  <si>
    <t>385 (19.6)</t>
  </si>
  <si>
    <t>411 (18.4)</t>
  </si>
  <si>
    <t>483 (18.7)</t>
  </si>
  <si>
    <t>631 (19.9)</t>
  </si>
  <si>
    <t>693 (21.2)</t>
  </si>
  <si>
    <t>342 (28.1)</t>
  </si>
  <si>
    <t>370 (26.1)</t>
  </si>
  <si>
    <t>404 (21.6)</t>
  </si>
  <si>
    <t>479 (22.8)</t>
  </si>
  <si>
    <t>483 (21.1)</t>
  </si>
  <si>
    <t>633 (23.6)</t>
  </si>
  <si>
    <t>807 (24.7)</t>
  </si>
  <si>
    <t>814 (24.0)</t>
  </si>
  <si>
    <t>873 (71.9)</t>
  </si>
  <si>
    <t>1049 (73.9)</t>
  </si>
  <si>
    <t>1464 (78.4)</t>
  </si>
  <si>
    <t>1624 (77.2)</t>
  </si>
  <si>
    <t>1801 (78.9)</t>
  </si>
  <si>
    <t>2052 (76.4)</t>
  </si>
  <si>
    <t>2457 (75.3)</t>
  </si>
  <si>
    <t>2572 (76.0)</t>
  </si>
  <si>
    <t>601 (49.5)</t>
  </si>
  <si>
    <t>469 (33.1)</t>
  </si>
  <si>
    <t>517 (27.7)</t>
  </si>
  <si>
    <t>616 (29.3)</t>
  </si>
  <si>
    <t>575 (25.2)</t>
  </si>
  <si>
    <t>698 (26.0)</t>
  </si>
  <si>
    <t>876 (26.8)</t>
  </si>
  <si>
    <t>883 (26.1)</t>
  </si>
  <si>
    <t>614 (50.5)</t>
  </si>
  <si>
    <t>950 (66.9)</t>
  </si>
  <si>
    <t>1351 (72.3)</t>
  </si>
  <si>
    <t>1487 (70.7)</t>
  </si>
  <si>
    <t>1709 (74.8)</t>
  </si>
  <si>
    <t>1987 (74.0)</t>
  </si>
  <si>
    <t>2388 (73.2)</t>
  </si>
  <si>
    <t>2503 (73.9)</t>
  </si>
  <si>
    <t>910 (74.9)</t>
  </si>
  <si>
    <t>1310 (92.3)</t>
  </si>
  <si>
    <t>1732 (92.7)</t>
  </si>
  <si>
    <t>1973 (93.8)</t>
  </si>
  <si>
    <t>2207 (96.6)</t>
  </si>
  <si>
    <t>2639 (98.3)</t>
  </si>
  <si>
    <t>3217 (98.6)</t>
  </si>
  <si>
    <t>3355 (99.1)</t>
  </si>
  <si>
    <t>305 (25.1)</t>
  </si>
  <si>
    <t>109 (7.7)</t>
  </si>
  <si>
    <t>136 (7.3)</t>
  </si>
  <si>
    <t>130 (6.2)</t>
  </si>
  <si>
    <t>77 (3.4)</t>
  </si>
  <si>
    <t>46 (1.7)</t>
  </si>
  <si>
    <t>47 (1.4)</t>
  </si>
  <si>
    <t>31 (0.9)</t>
  </si>
  <si>
    <t>169.41 (97.01)</t>
  </si>
  <si>
    <t>162.35 (93.54)</t>
  </si>
  <si>
    <t>164.36 (89.75)</t>
  </si>
  <si>
    <t>161.05 (91.14)</t>
  </si>
  <si>
    <t>150.37 (82.45)</t>
  </si>
  <si>
    <t>141.28 (78.01)</t>
  </si>
  <si>
    <t>140.89 (80.08)</t>
  </si>
  <si>
    <t>136.07 (71.54)</t>
  </si>
  <si>
    <t>73.31 (20.35)</t>
  </si>
  <si>
    <t>73.04 (20.54)</t>
  </si>
  <si>
    <t>71.83 (21.64)</t>
  </si>
  <si>
    <t>78.85 (23.32)</t>
  </si>
  <si>
    <t>81.84 (25.73)</t>
  </si>
  <si>
    <t>83.41 (25.42)</t>
  </si>
  <si>
    <t>79.89 (24.09)</t>
  </si>
  <si>
    <t>79.36 (25.00)</t>
  </si>
  <si>
    <t>137.08 (16.74)</t>
  </si>
  <si>
    <t>137.98 (16.34)</t>
  </si>
  <si>
    <t>135.98 (16.33)</t>
  </si>
  <si>
    <t>135.87 (16.01)</t>
  </si>
  <si>
    <t>136.17 (16.05)</t>
  </si>
  <si>
    <t>136.03 (15.69)</t>
  </si>
  <si>
    <t>137.29 (15.84)</t>
  </si>
  <si>
    <t>135.60 (16.67)</t>
  </si>
  <si>
    <t>4.49 (1.16)</t>
  </si>
  <si>
    <t>4.56 (1.21)</t>
  </si>
  <si>
    <t>4.56 (1.16)</t>
  </si>
  <si>
    <t>4.45 (1.10)</t>
  </si>
  <si>
    <t>4.46 (1.10)</t>
  </si>
  <si>
    <t>4.44 (1.15)</t>
  </si>
  <si>
    <t>4.45 (1.14)</t>
  </si>
  <si>
    <t>4.50 (1.21)</t>
  </si>
  <si>
    <t>2.49 [1.96, 3.07]</t>
  </si>
  <si>
    <t>2.40 [1.90, 2.92]</t>
  </si>
  <si>
    <t>2.76 [2.16, 3.35]</t>
  </si>
  <si>
    <t>2.66 [2.12, 3.28]</t>
  </si>
  <si>
    <t>2.54 [2.01, 3.14]</t>
  </si>
  <si>
    <t>2.68 [2.07, 3.36]</t>
  </si>
  <si>
    <t>2.78 [2.19, 3.48]</t>
  </si>
  <si>
    <t>2.64 [2.06, 3.34]</t>
  </si>
  <si>
    <t>1.00 [0.85, 1.19]</t>
  </si>
  <si>
    <t>0.97 [0.81, 1.15]</t>
  </si>
  <si>
    <t>0.96 [0.80, 1.15]</t>
  </si>
  <si>
    <t>0.87 [0.74, 1.03]</t>
  </si>
  <si>
    <t>0.91 [0.78, 1.07]</t>
  </si>
  <si>
    <t>0.94 [0.81, 1.09]</t>
  </si>
  <si>
    <t>0.93 [0.80, 1.09]</t>
  </si>
  <si>
    <t>6.41 (1.30)</t>
  </si>
  <si>
    <t>6.53 (1.35)</t>
  </si>
  <si>
    <t>6.49 (1.22)</t>
  </si>
  <si>
    <t>6.47 (1.33)</t>
  </si>
  <si>
    <t>6.60 (1.50)</t>
  </si>
  <si>
    <t>6.58 (1.34)</t>
  </si>
  <si>
    <t>6.47 (1.40)</t>
  </si>
  <si>
    <t>6.43 (1.37)</t>
  </si>
  <si>
    <t>59.24 (12.24)</t>
  </si>
  <si>
    <t>58.58 (12.43)</t>
  </si>
  <si>
    <t>59.33 (12.74)</t>
  </si>
  <si>
    <t>59.62 (11.73)</t>
  </si>
  <si>
    <t>58.37 (12.11)</t>
  </si>
  <si>
    <t>59.17 (11.66)</t>
  </si>
  <si>
    <t>58.80 (12.03)</t>
  </si>
  <si>
    <t>58.66 (11.80)</t>
  </si>
  <si>
    <t>405 (34.4)</t>
  </si>
  <si>
    <t>456 (33.0)</t>
  </si>
  <si>
    <t>541 (29.7)</t>
  </si>
  <si>
    <t>783 (38.3)</t>
  </si>
  <si>
    <t>895 (40.1)</t>
  </si>
  <si>
    <t>1154 (43.7)</t>
  </si>
  <si>
    <t>1664 (52.0)</t>
  </si>
  <si>
    <t>1738 (52.3)</t>
  </si>
  <si>
    <t>772 (65.6)</t>
  </si>
  <si>
    <t>927 (67.0)</t>
  </si>
  <si>
    <t>1283 (70.3)</t>
  </si>
  <si>
    <t>1262 (61.7)</t>
  </si>
  <si>
    <t>1336 (59.9)</t>
  </si>
  <si>
    <t>1484 (56.3)</t>
  </si>
  <si>
    <t>1535 (48.0)</t>
  </si>
  <si>
    <t>1586 (47.7)</t>
  </si>
  <si>
    <t>208 (17.7)</t>
  </si>
  <si>
    <t>211 (15.3)</t>
  </si>
  <si>
    <t>289 (15.8)</t>
  </si>
  <si>
    <t>346 (16.9)</t>
  </si>
  <si>
    <t>372 (16.7)</t>
  </si>
  <si>
    <t>410 (15.5)</t>
  </si>
  <si>
    <t>550 (17.2)</t>
  </si>
  <si>
    <t>652 (19.6)</t>
  </si>
  <si>
    <t>969 (82.3)</t>
  </si>
  <si>
    <t>1172 (84.7)</t>
  </si>
  <si>
    <t>1535 (84.2)</t>
  </si>
  <si>
    <t>1699 (83.1)</t>
  </si>
  <si>
    <t>1859 (83.3)</t>
  </si>
  <si>
    <t>2228 (84.5)</t>
  </si>
  <si>
    <t>2649 (82.8)</t>
  </si>
  <si>
    <t>2672 (80.4)</t>
  </si>
  <si>
    <t>127 (10.8)</t>
  </si>
  <si>
    <t>128 (9.3)</t>
  </si>
  <si>
    <t>92 (5.0)</t>
  </si>
  <si>
    <t>105 (5.1)</t>
  </si>
  <si>
    <t>96 (4.3)</t>
  </si>
  <si>
    <t>106 (4.0)</t>
  </si>
  <si>
    <t>142 (4.4)</t>
  </si>
  <si>
    <t>160 (4.8)</t>
  </si>
  <si>
    <t>1050 (89.2)</t>
  </si>
  <si>
    <t>1255 (90.7)</t>
  </si>
  <si>
    <t>1732 (95.0)</t>
  </si>
  <si>
    <t>1940 (94.9)</t>
  </si>
  <si>
    <t>2135 (95.7)</t>
  </si>
  <si>
    <t>2532 (96.0)</t>
  </si>
  <si>
    <t>3057 (95.6)</t>
  </si>
  <si>
    <t>3164 (95.2)</t>
  </si>
  <si>
    <t>99 (8.4)</t>
  </si>
  <si>
    <t>137 (9.9)</t>
  </si>
  <si>
    <t>138 (7.6)</t>
  </si>
  <si>
    <t>155 (7.6)</t>
  </si>
  <si>
    <t>183 (8.2)</t>
  </si>
  <si>
    <t>208 (7.9)</t>
  </si>
  <si>
    <t>263 (8.2)</t>
  </si>
  <si>
    <t>293 (8.8)</t>
  </si>
  <si>
    <t>1078 (91.6)</t>
  </si>
  <si>
    <t>1246 (90.1)</t>
  </si>
  <si>
    <t>1686 (92.4)</t>
  </si>
  <si>
    <t>1890 (92.4)</t>
  </si>
  <si>
    <t>2048 (91.8)</t>
  </si>
  <si>
    <t>2430 (92.1)</t>
  </si>
  <si>
    <t>2936 (91.8)</t>
  </si>
  <si>
    <t>3031 (91.2)</t>
  </si>
  <si>
    <t>118 (10.0)</t>
  </si>
  <si>
    <t>187 (13.5)</t>
  </si>
  <si>
    <t>201 (11.0)</t>
  </si>
  <si>
    <t>220 (10.8)</t>
  </si>
  <si>
    <t>216 (9.7)</t>
  </si>
  <si>
    <t>315 (11.9)</t>
  </si>
  <si>
    <t>427 (13.3)</t>
  </si>
  <si>
    <t>489 (14.7)</t>
  </si>
  <si>
    <t>1059 (90.0)</t>
  </si>
  <si>
    <t>1196 (86.5)</t>
  </si>
  <si>
    <t>1623 (89.0)</t>
  </si>
  <si>
    <t>1825 (89.2)</t>
  </si>
  <si>
    <t>2015 (90.3)</t>
  </si>
  <si>
    <t>2323 (88.1)</t>
  </si>
  <si>
    <t>2772 (86.7)</t>
  </si>
  <si>
    <t>2835 (85.3)</t>
  </si>
  <si>
    <t>939 (79.8)</t>
  </si>
  <si>
    <t>1076 (77.8)</t>
  </si>
  <si>
    <t>1392 (76.3)</t>
  </si>
  <si>
    <t>1645 (80.4)</t>
  </si>
  <si>
    <t>1798 (80.6)</t>
  </si>
  <si>
    <t>2165 (82.1)</t>
  </si>
  <si>
    <t>2531 (79.1)</t>
  </si>
  <si>
    <t>2749 (82.7)</t>
  </si>
  <si>
    <t>238 (20.2)</t>
  </si>
  <si>
    <t>307 (22.2)</t>
  </si>
  <si>
    <t>432 (23.7)</t>
  </si>
  <si>
    <t>400 (19.6)</t>
  </si>
  <si>
    <t>433 (19.4)</t>
  </si>
  <si>
    <t>473 (17.9)</t>
  </si>
  <si>
    <t>668 (20.9)</t>
  </si>
  <si>
    <t>575 (17.3)</t>
  </si>
  <si>
    <t>65.59 (9.19)</t>
  </si>
  <si>
    <t>66.36 (9.06)</t>
  </si>
  <si>
    <t>66.83 (9.53)</t>
  </si>
  <si>
    <t>66.64 (9.69)</t>
  </si>
  <si>
    <t>66.07 (9.58)</t>
  </si>
  <si>
    <t>66.01 (9.90)</t>
  </si>
  <si>
    <t>66.26 (9.54)</t>
  </si>
  <si>
    <t>66.22 (9.43)</t>
  </si>
  <si>
    <t>83 (23.9)</t>
  </si>
  <si>
    <t>86 (20.6)</t>
  </si>
  <si>
    <t>132 (22.5)</t>
  </si>
  <si>
    <t>155 (22.6)</t>
  </si>
  <si>
    <t>194 (24.3)</t>
  </si>
  <si>
    <t>252 (26.4)</t>
  </si>
  <si>
    <t>281 (23.7)</t>
  </si>
  <si>
    <t>295 (23.9)</t>
  </si>
  <si>
    <t>214 (61.7)</t>
  </si>
  <si>
    <t>260 (62.2)</t>
  </si>
  <si>
    <t>325 (55.5)</t>
  </si>
  <si>
    <t>380 (55.3)</t>
  </si>
  <si>
    <t>432 (54.1)</t>
  </si>
  <si>
    <t>493 (51.6)</t>
  </si>
  <si>
    <t>647 (54.6)</t>
  </si>
  <si>
    <t>665 (53.9)</t>
  </si>
  <si>
    <t>50 (14.4)</t>
  </si>
  <si>
    <t>72 (17.2)</t>
  </si>
  <si>
    <t>129 (22.0)</t>
  </si>
  <si>
    <t>152 (22.1)</t>
  </si>
  <si>
    <t>172 (21.6)</t>
  </si>
  <si>
    <t>210 (22.0)</t>
  </si>
  <si>
    <t>256 (21.6)</t>
  </si>
  <si>
    <t>273 (22.1)</t>
  </si>
  <si>
    <t>284 (81.8)</t>
  </si>
  <si>
    <t>63 (18.2)</t>
  </si>
  <si>
    <t>85 (20.3)</t>
  </si>
  <si>
    <t>93 (15.9)</t>
  </si>
  <si>
    <t>81 (11.8)</t>
  </si>
  <si>
    <t>86 (10.8)</t>
  </si>
  <si>
    <t>151 (15.8)</t>
  </si>
  <si>
    <t>159 (13.4)</t>
  </si>
  <si>
    <t>180 (14.6)</t>
  </si>
  <si>
    <t>57 (16.4)</t>
  </si>
  <si>
    <t>76 (18.2)</t>
  </si>
  <si>
    <t>87 (14.8)</t>
  </si>
  <si>
    <t>74 (10.8)</t>
  </si>
  <si>
    <t>78 (9.8)</t>
  </si>
  <si>
    <t>112 (11.7)</t>
  </si>
  <si>
    <t>111 (9.0)</t>
  </si>
  <si>
    <t>6 (1.7)</t>
  </si>
  <si>
    <t>9 (2.2)</t>
  </si>
  <si>
    <t>6 (1.0)</t>
  </si>
  <si>
    <t>7 (1.0)</t>
  </si>
  <si>
    <t>8 (1.0)</t>
  </si>
  <si>
    <t>27 (2.8)</t>
  </si>
  <si>
    <t>30 (2.5)</t>
  </si>
  <si>
    <t>34 (2.8)</t>
  </si>
  <si>
    <t>123 (35.4)</t>
  </si>
  <si>
    <t>224 (64.6)</t>
  </si>
  <si>
    <t>286 (68.4)</t>
  </si>
  <si>
    <t>392 (66.9)</t>
  </si>
  <si>
    <t>444 (64.6)</t>
  </si>
  <si>
    <t>539 (67.5)</t>
  </si>
  <si>
    <t>638 (66.8)</t>
  </si>
  <si>
    <t>775 (65.5)</t>
  </si>
  <si>
    <t>848 (68.8)</t>
  </si>
  <si>
    <t>253 (72.9)</t>
  </si>
  <si>
    <t>94 (27.1)</t>
  </si>
  <si>
    <t>128 (30.6)</t>
  </si>
  <si>
    <t>191 (32.6)</t>
  </si>
  <si>
    <t>218 (31.7)</t>
  </si>
  <si>
    <t>264 (33.1)</t>
  </si>
  <si>
    <t>315 (33.0)</t>
  </si>
  <si>
    <t>366 (30.9)</t>
  </si>
  <si>
    <t>406 (32.9)</t>
  </si>
  <si>
    <t>331 (95.4)</t>
  </si>
  <si>
    <t>16 (4.6)</t>
  </si>
  <si>
    <t>17 (4.1)</t>
  </si>
  <si>
    <t>20 (3.4)</t>
  </si>
  <si>
    <t>23 (3.3)</t>
  </si>
  <si>
    <t>32 (4.0)</t>
  </si>
  <si>
    <t>32 (3.4)</t>
  </si>
  <si>
    <t>45 (3.8)</t>
  </si>
  <si>
    <t>42 (3.4)</t>
  </si>
  <si>
    <t>191 (87.6)</t>
  </si>
  <si>
    <t>27 (12.4)</t>
  </si>
  <si>
    <t>26 (9.6)</t>
  </si>
  <si>
    <t>28 (8.1)</t>
  </si>
  <si>
    <t>16 (5.1)</t>
  </si>
  <si>
    <t>18 (4.6)</t>
  </si>
  <si>
    <t>70 (15.2)</t>
  </si>
  <si>
    <t>148 (26.1)</t>
  </si>
  <si>
    <t>122 (22.0)</t>
  </si>
  <si>
    <t>338 (97.4)</t>
  </si>
  <si>
    <t>9 (2.6)</t>
  </si>
  <si>
    <t>22 (5.3)</t>
  </si>
  <si>
    <t>24 (4.1)</t>
  </si>
  <si>
    <t>32 (4.7)</t>
  </si>
  <si>
    <t>39 (4.9)</t>
  </si>
  <si>
    <t>52 (5.4)</t>
  </si>
  <si>
    <t>62 (5.2)</t>
  </si>
  <si>
    <t>67 (5.4)</t>
  </si>
  <si>
    <t>345 (99.4)</t>
  </si>
  <si>
    <t>2 (0.6)</t>
  </si>
  <si>
    <t>6 (1.4)</t>
  </si>
  <si>
    <t>12 (2.0)</t>
  </si>
  <si>
    <t>14 (1.8)</t>
  </si>
  <si>
    <t>18 (1.9)</t>
  </si>
  <si>
    <t>14 (1.1)</t>
  </si>
  <si>
    <t>213 (68.1)</t>
  </si>
  <si>
    <t>100 (31.9)</t>
  </si>
  <si>
    <t>133 (35.2)</t>
  </si>
  <si>
    <t>175 (32.9)</t>
  </si>
  <si>
    <t>169 (26.2)</t>
  </si>
  <si>
    <t>185 (23.8)</t>
  </si>
  <si>
    <t>217 (23.5)</t>
  </si>
  <si>
    <t>274 (23.9)</t>
  </si>
  <si>
    <t>275 (23.1)</t>
  </si>
  <si>
    <t>115 (33.1)</t>
  </si>
  <si>
    <t>232 (66.9)</t>
  </si>
  <si>
    <t>295 (70.6)</t>
  </si>
  <si>
    <t>407 (69.5)</t>
  </si>
  <si>
    <t>480 (69.9)</t>
  </si>
  <si>
    <t>526 (65.9)</t>
  </si>
  <si>
    <t>619 (64.8)</t>
  </si>
  <si>
    <t>729 (61.6)</t>
  </si>
  <si>
    <t>826 (67.0)</t>
  </si>
  <si>
    <t>184 (53.0)</t>
  </si>
  <si>
    <t>163 (47.0)</t>
  </si>
  <si>
    <t>268 (64.1)</t>
  </si>
  <si>
    <t>359 (61.3)</t>
  </si>
  <si>
    <t>510 (63.9)</t>
  </si>
  <si>
    <t>603 (63.1)</t>
  </si>
  <si>
    <t>703 (59.4)</t>
  </si>
  <si>
    <t>818 (66.3)</t>
  </si>
  <si>
    <t>272 (78.4)</t>
  </si>
  <si>
    <t>75 (21.6)</t>
  </si>
  <si>
    <t>29 (6.9)</t>
  </si>
  <si>
    <t>51 (8.7)</t>
  </si>
  <si>
    <t>38 (5.5)</t>
  </si>
  <si>
    <t>11 (1.4)</t>
  </si>
  <si>
    <t>9 (0.9)</t>
  </si>
  <si>
    <t>18 (1.5)</t>
  </si>
  <si>
    <t>2 (0.2)</t>
  </si>
  <si>
    <t>158.18 (90.05)</t>
  </si>
  <si>
    <t>150.87 (86.27)</t>
  </si>
  <si>
    <t>150.00 (84.39)</t>
  </si>
  <si>
    <t>146.33 (85.15)</t>
  </si>
  <si>
    <t>127.19 (72.98)</t>
  </si>
  <si>
    <t>120.86 (67.19)</t>
  </si>
  <si>
    <t>115.27 (64.87)</t>
  </si>
  <si>
    <t>120.48 (68.03)</t>
  </si>
  <si>
    <t>70.68 (21.76)</t>
  </si>
  <si>
    <t>69.30 (24.64)</t>
  </si>
  <si>
    <t>69.07 (22.04)</t>
  </si>
  <si>
    <t>75.31 (26.25)</t>
  </si>
  <si>
    <t>79.47 (28.60)</t>
  </si>
  <si>
    <t>81.23 (29.90)</t>
  </si>
  <si>
    <t>78.22 (27.80)</t>
  </si>
  <si>
    <t>79.83 (27.13)</t>
  </si>
  <si>
    <t>8.02 (3.30)</t>
  </si>
  <si>
    <t>123.35 (14.88)</t>
  </si>
  <si>
    <t>123.58 (15.34)</t>
  </si>
  <si>
    <t>125.35 (14.52)</t>
  </si>
  <si>
    <t>123.85 (14.92)</t>
  </si>
  <si>
    <t>123.43 (14.17)</t>
  </si>
  <si>
    <t>123.17 (14.28)</t>
  </si>
  <si>
    <t>123.13 (13.96)</t>
  </si>
  <si>
    <t>122.79 (14.65)</t>
  </si>
  <si>
    <t>4.84 (1.24)</t>
  </si>
  <si>
    <t>5.04 (1.23)</t>
  </si>
  <si>
    <t>2.64 [2.06, 3.18]</t>
  </si>
  <si>
    <t>2.34 [1.86, 2.85]</t>
  </si>
  <si>
    <t>2.81 [2.23, 3.54]</t>
  </si>
  <si>
    <t>2.79 [2.21, 3.41]</t>
  </si>
  <si>
    <t>2.61 [2.09, 3.27]</t>
  </si>
  <si>
    <t>2.71 [2.14, 3.44]</t>
  </si>
  <si>
    <t>2.81 [2.16, 3.51]</t>
  </si>
  <si>
    <t>2.75 [2.15, 3.46]</t>
  </si>
  <si>
    <t>1.18 [1.02, 1.38]</t>
  </si>
  <si>
    <t>1.16 [0.99, 1.33]</t>
  </si>
  <si>
    <t>1.11 [0.94, 1.31]</t>
  </si>
  <si>
    <t>1.09 [0.90, 1.28]</t>
  </si>
  <si>
    <t>0.99 [0.83, 1.16]</t>
  </si>
  <si>
    <t>1.03 [0.87, 1.20]</t>
  </si>
  <si>
    <t>1.08 [0.91, 1.26]</t>
  </si>
  <si>
    <t>1.07 [0.92, 1.26]</t>
  </si>
  <si>
    <t>6.78 (1.50)</t>
  </si>
  <si>
    <t>6.68 (1.27)</t>
  </si>
  <si>
    <t>6.71 (1.42)</t>
  </si>
  <si>
    <t>6.68 (1.35)</t>
  </si>
  <si>
    <t>6.90 (1.60)</t>
  </si>
  <si>
    <t>6.65 (1.36)</t>
  </si>
  <si>
    <t>6.63 (1.46)</t>
  </si>
  <si>
    <t>63.50 (11.16)</t>
  </si>
  <si>
    <t>61.45 (13.13)</t>
  </si>
  <si>
    <t>64.11 (10.46)</t>
  </si>
  <si>
    <t>62.72 (10.71)</t>
  </si>
  <si>
    <t>61.35 (11.60)</t>
  </si>
  <si>
    <t>61.18 (10.73)</t>
  </si>
  <si>
    <t>60.83 (10.82)</t>
  </si>
  <si>
    <t>61.85 (10.15)</t>
  </si>
  <si>
    <t>140 (42.4)</t>
  </si>
  <si>
    <t>190 (57.6)</t>
  </si>
  <si>
    <t>236 (59.6)</t>
  </si>
  <si>
    <t>358 (62.3)</t>
  </si>
  <si>
    <t>366 (54.3)</t>
  </si>
  <si>
    <t>420 (54.0)</t>
  </si>
  <si>
    <t>450 (48.3)</t>
  </si>
  <si>
    <t>483 (41.7)</t>
  </si>
  <si>
    <t>506 (41.9)</t>
  </si>
  <si>
    <t>76 (23.0)</t>
  </si>
  <si>
    <t>254 (77.0)</t>
  </si>
  <si>
    <t>329 (83.1)</t>
  </si>
  <si>
    <t>474 (82.4)</t>
  </si>
  <si>
    <t>567 (84.1)</t>
  </si>
  <si>
    <t>637 (81.9)</t>
  </si>
  <si>
    <t>790 (84.8)</t>
  </si>
  <si>
    <t>902 (77.8)</t>
  </si>
  <si>
    <t>945 (78.2)</t>
  </si>
  <si>
    <t>46 (13.9)</t>
  </si>
  <si>
    <t>284 (86.1)</t>
  </si>
  <si>
    <t>354 (89.4)</t>
  </si>
  <si>
    <t>527 (91.7)</t>
  </si>
  <si>
    <t>629 (93.3)</t>
  </si>
  <si>
    <t>716 (92.0)</t>
  </si>
  <si>
    <t>871 (93.5)</t>
  </si>
  <si>
    <t>1045 (90.2)</t>
  </si>
  <si>
    <t>1113 (92.1)</t>
  </si>
  <si>
    <t>51 (15.5)</t>
  </si>
  <si>
    <t>279 (84.5)</t>
  </si>
  <si>
    <t>350 (88.4)</t>
  </si>
  <si>
    <t>512 (89.0)</t>
  </si>
  <si>
    <t>601 (89.2)</t>
  </si>
  <si>
    <t>686 (88.2)</t>
  </si>
  <si>
    <t>804 (86.3)</t>
  </si>
  <si>
    <t>970 (83.7)</t>
  </si>
  <si>
    <t>1039 (85.9)</t>
  </si>
  <si>
    <t>59 (17.9)</t>
  </si>
  <si>
    <t>205 (22.0)</t>
  </si>
  <si>
    <t>271 (82.1)</t>
  </si>
  <si>
    <t>326 (82.3)</t>
  </si>
  <si>
    <t>483 (84.0)</t>
  </si>
  <si>
    <t>546 (81.0)</t>
  </si>
  <si>
    <t>610 (78.4)</t>
  </si>
  <si>
    <t>727 (78.0)</t>
  </si>
  <si>
    <t>833 (71.9)</t>
  </si>
  <si>
    <t>936 (77.4)</t>
  </si>
  <si>
    <t>246 (74.5)</t>
  </si>
  <si>
    <t>84 (25.5)</t>
  </si>
  <si>
    <t>127 (32.1)</t>
  </si>
  <si>
    <t>182 (31.7)</t>
  </si>
  <si>
    <t>189 (28.0)</t>
  </si>
  <si>
    <t>206 (26.5)</t>
  </si>
  <si>
    <t>352 (30.4)</t>
  </si>
  <si>
    <t>334 (27.6)</t>
  </si>
  <si>
    <t>man</t>
  </si>
  <si>
    <t>femle</t>
  </si>
  <si>
    <t>age65</t>
  </si>
  <si>
    <t>age65_75</t>
  </si>
  <si>
    <t>age75</t>
  </si>
  <si>
    <t>PCI</t>
  </si>
  <si>
    <t>HT</t>
  </si>
  <si>
    <t>DM</t>
  </si>
  <si>
    <t>CHF</t>
  </si>
  <si>
    <t>CKD</t>
  </si>
  <si>
    <t>高脂血症</t>
  </si>
  <si>
    <t>11857 (68.0)</t>
  </si>
  <si>
    <t>654 (58.9)</t>
  </si>
  <si>
    <t>778 (58.1)</t>
  </si>
  <si>
    <t>1121 (63.2)</t>
  </si>
  <si>
    <t>1229 (62.1)</t>
  </si>
  <si>
    <t>1646 (75.2)</t>
  </si>
  <si>
    <t>1856 (71.8)</t>
  </si>
  <si>
    <t>2259 (71.5)</t>
  </si>
  <si>
    <t>2314 (70.4)</t>
  </si>
  <si>
    <t>3216 (54.2)</t>
  </si>
  <si>
    <t>130 (40.8)</t>
  </si>
  <si>
    <t>173 (43.4)</t>
  </si>
  <si>
    <t>283 (51.4)</t>
  </si>
  <si>
    <t>331 (50.6)</t>
  </si>
  <si>
    <t>454 (59.7)</t>
  </si>
  <si>
    <t>557 (60.8)</t>
  </si>
  <si>
    <t>616 (54.2)</t>
  </si>
  <si>
    <t>672 (56.1)</t>
  </si>
  <si>
    <t>hyperlipemia</t>
  </si>
  <si>
    <t>MALE</t>
  </si>
  <si>
    <t>Non-CKD</t>
  </si>
  <si>
    <t>NON-AMI</t>
  </si>
  <si>
    <t>0.42-3.36</t>
  </si>
  <si>
    <t>0.54-3.09</t>
  </si>
  <si>
    <t>0.85-3.92</t>
  </si>
  <si>
    <t>0.25-1.14</t>
  </si>
  <si>
    <t>0.08-0.61</t>
  </si>
  <si>
    <t>0.73-2.02</t>
  </si>
  <si>
    <t>0.64-2.38</t>
  </si>
  <si>
    <t>0.57-1.59</t>
  </si>
  <si>
    <t>0.32-1.78</t>
  </si>
  <si>
    <t>0.52-1.32</t>
  </si>
  <si>
    <t>0.46-1.18</t>
  </si>
  <si>
    <t>0.73-1.59</t>
  </si>
  <si>
    <t>0.54-1.16</t>
  </si>
  <si>
    <t>0.52-1.13</t>
  </si>
  <si>
    <t>0.53-1.17</t>
  </si>
  <si>
    <t>0.26-0.62</t>
  </si>
  <si>
    <t>Non-DM</t>
  </si>
  <si>
    <t>NON-PCI</t>
  </si>
  <si>
    <t>Table4 Trend in 5-year Mortality in different age groups</t>
  </si>
  <si>
    <r>
      <t>＜</t>
    </r>
    <r>
      <rPr>
        <b/>
        <sz val="12"/>
        <color rgb="FF000000"/>
        <rFont val="Times New Roman"/>
        <family val="1"/>
      </rPr>
      <t>60</t>
    </r>
  </si>
  <si>
    <t>≥75</t>
  </si>
  <si>
    <t>female/male, death</t>
  </si>
  <si>
    <t>Characteristic</t>
  </si>
  <si>
    <t>Demographics, n (%)</t>
  </si>
  <si>
    <t>Age, (years), mean (SD)</t>
  </si>
  <si>
    <t>Insurance Type, n (%)</t>
  </si>
  <si>
    <t>Self-paying</t>
  </si>
  <si>
    <t>Urban insurance</t>
  </si>
  <si>
    <t xml:space="preserve">Rural insurance </t>
  </si>
  <si>
    <t>other</t>
  </si>
  <si>
    <t>Discharge Diagnosis, n (%)</t>
  </si>
  <si>
    <t xml:space="preserve">HT </t>
  </si>
  <si>
    <t xml:space="preserve">DM </t>
  </si>
  <si>
    <t xml:space="preserve">AF </t>
  </si>
  <si>
    <t>Stroke</t>
  </si>
  <si>
    <t xml:space="preserve">Cancer </t>
  </si>
  <si>
    <t xml:space="preserve">CKD </t>
  </si>
  <si>
    <t>COPD</t>
  </si>
  <si>
    <t>Procedure, n (%)</t>
  </si>
  <si>
    <t xml:space="preserve">PCI </t>
  </si>
  <si>
    <t>DES</t>
  </si>
  <si>
    <t>BES</t>
  </si>
  <si>
    <t>CMV, mean (SD)</t>
  </si>
  <si>
    <t>Biochemical characteristics</t>
  </si>
  <si>
    <t>eGFR, mean (SD)</t>
  </si>
  <si>
    <t>HGB, mean (SD)</t>
  </si>
  <si>
    <t>LDL-C, median [IQR]</t>
  </si>
  <si>
    <t>HDLC, median [IQR]</t>
  </si>
  <si>
    <t>HbA1c, mean (SD)</t>
  </si>
  <si>
    <t>LVEF, mean (SD)</t>
  </si>
  <si>
    <t>Medication, n (%)</t>
  </si>
  <si>
    <t>ACEI/ARB</t>
  </si>
  <si>
    <t xml:space="preserve">β-blocker </t>
  </si>
  <si>
    <t xml:space="preserve">Statins </t>
  </si>
  <si>
    <t>Aspirin</t>
  </si>
  <si>
    <t>Clopidogrel</t>
  </si>
  <si>
    <t>CCB</t>
  </si>
  <si>
    <t>P for trend</t>
    <phoneticPr fontId="10" type="noConversion"/>
  </si>
  <si>
    <t>Overall (N=18224)</t>
    <phoneticPr fontId="10" type="noConversion"/>
  </si>
  <si>
    <t>P-value</t>
    <phoneticPr fontId="10" type="noConversion"/>
  </si>
  <si>
    <t>&lt;0.001</t>
    <phoneticPr fontId="10" type="noConversion"/>
  </si>
  <si>
    <t>809 (66.6)</t>
  </si>
  <si>
    <t>807 (56.9)</t>
  </si>
  <si>
    <t>481 (25.7)</t>
  </si>
  <si>
    <t>543 (25.8)</t>
  </si>
  <si>
    <t>480 (21.0)</t>
  </si>
  <si>
    <t>305 (11.4)</t>
  </si>
  <si>
    <t>457 (14.2)</t>
  </si>
  <si>
    <t>358 (10.6)</t>
  </si>
  <si>
    <t>298 (24.5)</t>
  </si>
  <si>
    <t>450 (31.7)</t>
  </si>
  <si>
    <t>949 (50.8)</t>
  </si>
  <si>
    <t>1049 (49.9)</t>
  </si>
  <si>
    <t>1264 (55.3)</t>
  </si>
  <si>
    <t>1552 (57.8)</t>
  </si>
  <si>
    <t>1909 (59.3)</t>
  </si>
  <si>
    <t>2247 (66.4)</t>
  </si>
  <si>
    <t>99 (8.1)</t>
  </si>
  <si>
    <t>114 (8.0)</t>
  </si>
  <si>
    <t>143 (7.7)</t>
  </si>
  <si>
    <t>157 (7.5)</t>
  </si>
  <si>
    <t>133 (5.8)</t>
  </si>
  <si>
    <t>149 (5.6)</t>
  </si>
  <si>
    <t>145 (4.5)</t>
  </si>
  <si>
    <t>158 (4.7)</t>
  </si>
  <si>
    <t>9 (0.7)</t>
  </si>
  <si>
    <t>48 (3.4)</t>
  </si>
  <si>
    <t>295 (15.8)</t>
  </si>
  <si>
    <t>354 (16.8)</t>
  </si>
  <si>
    <t>407 (17.8)</t>
  </si>
  <si>
    <t>677 (25.2)</t>
  </si>
  <si>
    <t>709 (22.0)</t>
  </si>
  <si>
    <t>623 (18.4)</t>
  </si>
  <si>
    <t>182 (1.0)</t>
  </si>
  <si>
    <t>16 (1.3)</t>
  </si>
  <si>
    <t>12 (0.8)</t>
  </si>
  <si>
    <t>23 (1.2)</t>
  </si>
  <si>
    <t>19 (0.9)</t>
  </si>
  <si>
    <t>14 (0.6)</t>
  </si>
  <si>
    <t>18 (0.7)</t>
  </si>
  <si>
    <t>21 (0.6)</t>
  </si>
  <si>
    <t>59 (1.7)</t>
  </si>
  <si>
    <t>202 (58.2)</t>
  </si>
  <si>
    <t>212 (50.7)</t>
  </si>
  <si>
    <t>136 (23.2)</t>
  </si>
  <si>
    <t>137 (19.9)</t>
  </si>
  <si>
    <t>144 (18.0)</t>
  </si>
  <si>
    <t>91 (9.5)</t>
  </si>
  <si>
    <t>139 (11.9)</t>
  </si>
  <si>
    <t>135 (10.9)</t>
  </si>
  <si>
    <t>116 (33.4)</t>
  </si>
  <si>
    <t>166 (39.7)</t>
  </si>
  <si>
    <t>314 (53.6)</t>
  </si>
  <si>
    <t>395 (57.5)</t>
  </si>
  <si>
    <t>457 (57.3)</t>
  </si>
  <si>
    <t>537 (56.3)</t>
  </si>
  <si>
    <t>685 (58.6)</t>
  </si>
  <si>
    <t>780 (63.3)</t>
  </si>
  <si>
    <t>25 (7.2)</t>
  </si>
  <si>
    <t>24 (5.7)</t>
  </si>
  <si>
    <t>45 (7.7)</t>
  </si>
  <si>
    <t>27 (3.9)</t>
  </si>
  <si>
    <t>47 (4.9)</t>
  </si>
  <si>
    <t>55 (4.7)</t>
  </si>
  <si>
    <t>47 (3.8)</t>
  </si>
  <si>
    <t>4 (1.2)</t>
  </si>
  <si>
    <t>16 (3.8)</t>
  </si>
  <si>
    <t>91 (15.5)</t>
  </si>
  <si>
    <t>128 (18.6)</t>
  </si>
  <si>
    <t>158 (19.8)</t>
  </si>
  <si>
    <t>279 (29.2)</t>
  </si>
  <si>
    <t>289 (24.7)</t>
  </si>
  <si>
    <t>271 (22.0)</t>
  </si>
  <si>
    <t>31 (0.5)</t>
  </si>
  <si>
    <t>2 (0.5)</t>
  </si>
  <si>
    <t>1 (0.2)</t>
  </si>
  <si>
    <t>3 (0.4)</t>
  </si>
  <si>
    <t>2 (0.3)</t>
  </si>
  <si>
    <t>6 (0.6)</t>
  </si>
  <si>
    <t>7 (0.6)</t>
  </si>
  <si>
    <t>8 (0.6)</t>
  </si>
  <si>
    <t>Overall (N=6208)</t>
    <phoneticPr fontId="10" type="noConversion"/>
  </si>
  <si>
    <t>2007(N=347)</t>
    <phoneticPr fontId="10" type="noConversion"/>
  </si>
  <si>
    <t>2008(N=418)</t>
    <phoneticPr fontId="10" type="noConversion"/>
  </si>
  <si>
    <t>2009(N=586)</t>
    <phoneticPr fontId="10" type="noConversion"/>
  </si>
  <si>
    <t>2010(N=687)</t>
    <phoneticPr fontId="10" type="noConversion"/>
  </si>
  <si>
    <t>2011(N=798)</t>
    <phoneticPr fontId="10" type="noConversion"/>
  </si>
  <si>
    <t>2012(N=955)</t>
    <phoneticPr fontId="10" type="noConversion"/>
  </si>
  <si>
    <t>2013(N=1184)</t>
    <phoneticPr fontId="10" type="noConversion"/>
  </si>
  <si>
    <t>2014(N=1233)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</si>
</sst>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00_ "/>
  </numFmts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Times New Roman Bold"/>
      <family val="1"/>
    </font>
    <font>
      <b/>
      <sz val="12"/>
      <color rgb="FF000000"/>
      <name val="Times New Roman"/>
      <family val="1"/>
    </font>
    <font>
      <b/>
      <sz val="12"/>
      <color rgb="FF000000"/>
      <name val="等线"/>
      <family val="3"/>
      <charset val="134"/>
    </font>
    <font>
      <sz val="12"/>
      <color rgb="FF000000"/>
      <name val="Times New Roman"/>
      <family val="1"/>
    </font>
    <font>
      <sz val="10.5"/>
      <color theme="1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58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6" fillId="3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178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12" fillId="0" borderId="0" xfId="0" applyFo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0" fillId="4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490183</xdr:colOff>
      <xdr:row>7</xdr:row>
      <xdr:rowOff>19161</xdr:rowOff>
    </xdr:from>
    <xdr:to>
      <xdr:col>24</xdr:col>
      <xdr:colOff>212052</xdr:colOff>
      <xdr:row>29</xdr:row>
      <xdr:rowOff>69140</xdr:rowOff>
    </xdr:to>
    <xdr:pic>
      <xdr:nvPicPr>
        <xdr:cNvPr id="2" name="图片 1" descr="Fig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5477" y="1195779"/>
          <a:ext cx="5773046" cy="374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18</xdr:col>
      <xdr:colOff>438150</xdr:colOff>
      <xdr:row>49</xdr:row>
      <xdr:rowOff>118422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BC68767-00F6-4762-AB9A-22887852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2571750"/>
          <a:ext cx="7772400" cy="594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50165</xdr:rowOff>
    </xdr:from>
    <xdr:to>
      <xdr:col>11</xdr:col>
      <xdr:colOff>201930</xdr:colOff>
      <xdr:row>27</xdr:row>
      <xdr:rowOff>6350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50165"/>
          <a:ext cx="6659880" cy="4756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workbookViewId="0">
      <selection activeCell="H24" sqref="H24"/>
    </sheetView>
  </sheetViews>
  <sheetFormatPr defaultColWidth="8.75" defaultRowHeight="13.5" x14ac:dyDescent="0.15"/>
  <cols>
    <col min="1" max="1" width="18.75" style="27" customWidth="1"/>
    <col min="2" max="2" width="8.75" style="27"/>
    <col min="3" max="3" width="15.875" style="27" customWidth="1"/>
    <col min="4" max="4" width="18" style="27" customWidth="1"/>
    <col min="5" max="5" width="21.125" style="27" customWidth="1"/>
    <col min="6" max="16384" width="8.75" style="27"/>
  </cols>
  <sheetData>
    <row r="1" spans="1:7" ht="14.25" x14ac:dyDescent="0.15">
      <c r="A1" s="36"/>
      <c r="B1" s="36" t="s">
        <v>0</v>
      </c>
      <c r="C1" s="36" t="s">
        <v>1</v>
      </c>
      <c r="D1" s="36" t="s">
        <v>2</v>
      </c>
      <c r="E1" s="36" t="s">
        <v>3</v>
      </c>
      <c r="F1" s="36" t="s">
        <v>4</v>
      </c>
      <c r="G1" s="36" t="s">
        <v>5</v>
      </c>
    </row>
    <row r="2" spans="1:7" ht="14.25" x14ac:dyDescent="0.15">
      <c r="A2" s="36" t="s">
        <v>6</v>
      </c>
      <c r="B2" s="36"/>
      <c r="C2" s="36">
        <v>24432</v>
      </c>
      <c r="D2" s="36">
        <v>18224</v>
      </c>
      <c r="E2" s="36">
        <v>6208</v>
      </c>
      <c r="F2" s="36"/>
      <c r="G2" s="36"/>
    </row>
    <row r="3" spans="1:7" ht="14.25" x14ac:dyDescent="0.15">
      <c r="A3" s="36" t="s">
        <v>7</v>
      </c>
      <c r="B3" s="36"/>
      <c r="C3" s="36" t="s">
        <v>8</v>
      </c>
      <c r="D3" s="36" t="s">
        <v>9</v>
      </c>
      <c r="E3" s="36" t="s">
        <v>10</v>
      </c>
      <c r="F3" s="36" t="s">
        <v>11</v>
      </c>
      <c r="G3" s="36"/>
    </row>
    <row r="4" spans="1:7" ht="14.25" x14ac:dyDescent="0.15">
      <c r="A4" s="36" t="s">
        <v>12</v>
      </c>
      <c r="B4" s="36">
        <v>1</v>
      </c>
      <c r="C4" s="36" t="s">
        <v>13</v>
      </c>
      <c r="D4" s="36" t="s">
        <v>14</v>
      </c>
      <c r="E4" s="36" t="s">
        <v>15</v>
      </c>
      <c r="F4" s="36" t="s">
        <v>11</v>
      </c>
      <c r="G4" s="36"/>
    </row>
    <row r="5" spans="1:7" ht="14.25" x14ac:dyDescent="0.15">
      <c r="A5" s="36"/>
      <c r="B5" s="36">
        <v>2</v>
      </c>
      <c r="C5" s="36" t="s">
        <v>16</v>
      </c>
      <c r="D5" s="36" t="s">
        <v>17</v>
      </c>
      <c r="E5" s="36" t="s">
        <v>18</v>
      </c>
      <c r="F5" s="36"/>
      <c r="G5" s="36"/>
    </row>
    <row r="6" spans="1:7" ht="14.25" x14ac:dyDescent="0.15">
      <c r="A6" s="36"/>
      <c r="B6" s="36">
        <v>3</v>
      </c>
      <c r="C6" s="36" t="s">
        <v>19</v>
      </c>
      <c r="D6" s="36" t="s">
        <v>20</v>
      </c>
      <c r="E6" s="36" t="s">
        <v>21</v>
      </c>
      <c r="F6" s="36"/>
      <c r="G6" s="36"/>
    </row>
    <row r="7" spans="1:7" ht="14.25" x14ac:dyDescent="0.15">
      <c r="A7" s="36" t="s">
        <v>22</v>
      </c>
      <c r="B7" s="36">
        <v>1</v>
      </c>
      <c r="C7" s="36" t="s">
        <v>23</v>
      </c>
      <c r="D7" s="36" t="s">
        <v>24</v>
      </c>
      <c r="E7" s="36" t="s">
        <v>25</v>
      </c>
      <c r="F7" s="36" t="s">
        <v>11</v>
      </c>
      <c r="G7" s="36"/>
    </row>
    <row r="8" spans="1:7" ht="14.25" x14ac:dyDescent="0.15">
      <c r="A8" s="36"/>
      <c r="B8" s="36">
        <v>2</v>
      </c>
      <c r="C8" s="36" t="s">
        <v>26</v>
      </c>
      <c r="D8" s="36" t="s">
        <v>25</v>
      </c>
      <c r="E8" s="36" t="s">
        <v>27</v>
      </c>
      <c r="F8" s="36"/>
      <c r="G8" s="36"/>
    </row>
    <row r="9" spans="1:7" ht="14.25" x14ac:dyDescent="0.15">
      <c r="A9" s="36" t="s">
        <v>28</v>
      </c>
      <c r="B9" s="36">
        <v>0</v>
      </c>
      <c r="C9" s="36" t="s">
        <v>29</v>
      </c>
      <c r="D9" s="36" t="s">
        <v>30</v>
      </c>
      <c r="E9" s="36" t="s">
        <v>31</v>
      </c>
      <c r="F9" s="36" t="s">
        <v>11</v>
      </c>
      <c r="G9" s="36"/>
    </row>
    <row r="10" spans="1:7" ht="14.25" x14ac:dyDescent="0.15">
      <c r="A10" s="36"/>
      <c r="B10" s="36">
        <v>1</v>
      </c>
      <c r="C10" s="36" t="s">
        <v>32</v>
      </c>
      <c r="D10" s="36" t="s">
        <v>33</v>
      </c>
      <c r="E10" s="36" t="s">
        <v>34</v>
      </c>
      <c r="F10" s="36"/>
      <c r="G10" s="36"/>
    </row>
    <row r="11" spans="1:7" ht="14.25" x14ac:dyDescent="0.15">
      <c r="A11" s="36" t="s">
        <v>35</v>
      </c>
      <c r="B11" s="36">
        <v>0</v>
      </c>
      <c r="C11" s="36" t="s">
        <v>36</v>
      </c>
      <c r="D11" s="36" t="s">
        <v>37</v>
      </c>
      <c r="E11" s="36" t="s">
        <v>38</v>
      </c>
      <c r="F11" s="36" t="s">
        <v>11</v>
      </c>
      <c r="G11" s="36"/>
    </row>
    <row r="12" spans="1:7" ht="14.25" x14ac:dyDescent="0.15">
      <c r="A12" s="36"/>
      <c r="B12" s="36">
        <v>1</v>
      </c>
      <c r="C12" s="36" t="s">
        <v>39</v>
      </c>
      <c r="D12" s="36" t="s">
        <v>40</v>
      </c>
      <c r="E12" s="36" t="s">
        <v>41</v>
      </c>
      <c r="F12" s="36"/>
      <c r="G12" s="36"/>
    </row>
    <row r="13" spans="1:7" ht="14.25" x14ac:dyDescent="0.15">
      <c r="A13" s="36" t="s">
        <v>42</v>
      </c>
      <c r="B13" s="36">
        <v>0</v>
      </c>
      <c r="C13" s="36" t="s">
        <v>43</v>
      </c>
      <c r="D13" s="36" t="s">
        <v>44</v>
      </c>
      <c r="E13" s="36" t="s">
        <v>45</v>
      </c>
      <c r="F13" s="36" t="s">
        <v>11</v>
      </c>
      <c r="G13" s="36"/>
    </row>
    <row r="14" spans="1:7" ht="14.25" x14ac:dyDescent="0.15">
      <c r="A14" s="36"/>
      <c r="B14" s="36">
        <v>1</v>
      </c>
      <c r="C14" s="36" t="s">
        <v>46</v>
      </c>
      <c r="D14" s="36" t="s">
        <v>47</v>
      </c>
      <c r="E14" s="36" t="s">
        <v>48</v>
      </c>
      <c r="F14" s="36"/>
      <c r="G14" s="36"/>
    </row>
    <row r="15" spans="1:7" ht="14.25" x14ac:dyDescent="0.15">
      <c r="A15" s="36" t="s">
        <v>49</v>
      </c>
      <c r="B15" s="36">
        <v>0</v>
      </c>
      <c r="C15" s="36" t="s">
        <v>50</v>
      </c>
      <c r="D15" s="36" t="s">
        <v>51</v>
      </c>
      <c r="E15" s="36" t="s">
        <v>52</v>
      </c>
      <c r="F15" s="36" t="s">
        <v>11</v>
      </c>
      <c r="G15" s="36"/>
    </row>
    <row r="16" spans="1:7" ht="14.25" x14ac:dyDescent="0.15">
      <c r="A16" s="36"/>
      <c r="B16" s="36">
        <v>1</v>
      </c>
      <c r="C16" s="36" t="s">
        <v>53</v>
      </c>
      <c r="D16" s="36" t="s">
        <v>54</v>
      </c>
      <c r="E16" s="36" t="s">
        <v>55</v>
      </c>
      <c r="F16" s="36"/>
      <c r="G16" s="36"/>
    </row>
    <row r="17" spans="1:7" ht="14.25" x14ac:dyDescent="0.15">
      <c r="A17" s="36" t="s">
        <v>56</v>
      </c>
      <c r="B17" s="36">
        <v>0</v>
      </c>
      <c r="C17" s="36" t="s">
        <v>57</v>
      </c>
      <c r="D17" s="36" t="s">
        <v>58</v>
      </c>
      <c r="E17" s="36" t="s">
        <v>59</v>
      </c>
      <c r="F17" s="36">
        <v>6.2E-2</v>
      </c>
      <c r="G17" s="36"/>
    </row>
    <row r="18" spans="1:7" ht="14.25" x14ac:dyDescent="0.15">
      <c r="A18" s="36"/>
      <c r="B18" s="36">
        <v>1</v>
      </c>
      <c r="C18" s="36" t="s">
        <v>60</v>
      </c>
      <c r="D18" s="36" t="s">
        <v>61</v>
      </c>
      <c r="E18" s="36" t="s">
        <v>62</v>
      </c>
      <c r="F18" s="36"/>
      <c r="G18" s="36"/>
    </row>
    <row r="19" spans="1:7" ht="14.25" x14ac:dyDescent="0.15">
      <c r="A19" s="36" t="s">
        <v>63</v>
      </c>
      <c r="B19" s="36">
        <v>0</v>
      </c>
      <c r="C19" s="36" t="s">
        <v>64</v>
      </c>
      <c r="D19" s="36" t="s">
        <v>65</v>
      </c>
      <c r="E19" s="36" t="s">
        <v>66</v>
      </c>
      <c r="F19" s="36">
        <v>0.438</v>
      </c>
      <c r="G19" s="36"/>
    </row>
    <row r="20" spans="1:7" ht="14.25" x14ac:dyDescent="0.15">
      <c r="A20" s="36"/>
      <c r="B20" s="36">
        <v>1</v>
      </c>
      <c r="C20" s="36" t="s">
        <v>67</v>
      </c>
      <c r="D20" s="36" t="s">
        <v>68</v>
      </c>
      <c r="E20" s="36" t="s">
        <v>69</v>
      </c>
      <c r="F20" s="36"/>
      <c r="G20" s="36"/>
    </row>
    <row r="21" spans="1:7" ht="14.25" x14ac:dyDescent="0.15">
      <c r="A21" s="36" t="s">
        <v>70</v>
      </c>
      <c r="B21" s="36">
        <v>0</v>
      </c>
      <c r="C21" s="36" t="s">
        <v>71</v>
      </c>
      <c r="D21" s="36" t="s">
        <v>72</v>
      </c>
      <c r="E21" s="36" t="s">
        <v>73</v>
      </c>
      <c r="F21" s="36">
        <v>0.03</v>
      </c>
      <c r="G21" s="36"/>
    </row>
    <row r="22" spans="1:7" ht="14.25" x14ac:dyDescent="0.15">
      <c r="A22" s="36"/>
      <c r="B22" s="36">
        <v>1</v>
      </c>
      <c r="C22" s="36" t="s">
        <v>74</v>
      </c>
      <c r="D22" s="36" t="s">
        <v>75</v>
      </c>
      <c r="E22" s="36" t="s">
        <v>76</v>
      </c>
      <c r="F22" s="36"/>
      <c r="G22" s="36"/>
    </row>
    <row r="23" spans="1:7" ht="14.25" x14ac:dyDescent="0.15">
      <c r="A23" s="36" t="s">
        <v>77</v>
      </c>
      <c r="B23" s="36"/>
      <c r="C23" s="36" t="s">
        <v>78</v>
      </c>
      <c r="D23" s="36" t="s">
        <v>79</v>
      </c>
      <c r="E23" s="36" t="s">
        <v>80</v>
      </c>
      <c r="F23" s="36" t="s">
        <v>11</v>
      </c>
      <c r="G23" s="36"/>
    </row>
    <row r="24" spans="1:7" ht="14.25" x14ac:dyDescent="0.15">
      <c r="A24" s="36" t="s">
        <v>81</v>
      </c>
      <c r="B24" s="36">
        <v>0</v>
      </c>
      <c r="C24" s="36" t="s">
        <v>82</v>
      </c>
      <c r="D24" s="36" t="s">
        <v>83</v>
      </c>
      <c r="E24" s="36" t="s">
        <v>84</v>
      </c>
      <c r="F24" s="36" t="s">
        <v>11</v>
      </c>
      <c r="G24" s="36"/>
    </row>
    <row r="25" spans="1:7" ht="14.25" x14ac:dyDescent="0.15">
      <c r="A25" s="36"/>
      <c r="B25" s="36">
        <v>1</v>
      </c>
      <c r="C25" s="36" t="s">
        <v>85</v>
      </c>
      <c r="D25" s="36" t="s">
        <v>86</v>
      </c>
      <c r="E25" s="36" t="s">
        <v>87</v>
      </c>
      <c r="F25" s="36"/>
      <c r="G25" s="36"/>
    </row>
    <row r="26" spans="1:7" ht="14.25" x14ac:dyDescent="0.15">
      <c r="A26" s="36" t="s">
        <v>88</v>
      </c>
      <c r="B26" s="36">
        <v>0</v>
      </c>
      <c r="C26" s="36" t="s">
        <v>89</v>
      </c>
      <c r="D26" s="36" t="s">
        <v>90</v>
      </c>
      <c r="E26" s="36" t="s">
        <v>91</v>
      </c>
      <c r="F26" s="36" t="s">
        <v>11</v>
      </c>
      <c r="G26" s="36"/>
    </row>
    <row r="27" spans="1:7" ht="14.25" x14ac:dyDescent="0.15">
      <c r="A27" s="36"/>
      <c r="B27" s="36">
        <v>1</v>
      </c>
      <c r="C27" s="36" t="s">
        <v>92</v>
      </c>
      <c r="D27" s="36" t="s">
        <v>93</v>
      </c>
      <c r="E27" s="36" t="s">
        <v>94</v>
      </c>
      <c r="F27" s="36"/>
      <c r="G27" s="36"/>
    </row>
    <row r="28" spans="1:7" ht="14.25" x14ac:dyDescent="0.15">
      <c r="A28" s="36" t="s">
        <v>95</v>
      </c>
      <c r="B28" s="36">
        <v>0</v>
      </c>
      <c r="C28" s="36" t="s">
        <v>96</v>
      </c>
      <c r="D28" s="36" t="s">
        <v>97</v>
      </c>
      <c r="E28" s="36" t="s">
        <v>98</v>
      </c>
      <c r="F28" s="36" t="s">
        <v>11</v>
      </c>
      <c r="G28" s="36"/>
    </row>
    <row r="29" spans="1:7" ht="14.25" x14ac:dyDescent="0.15">
      <c r="A29" s="36"/>
      <c r="B29" s="36">
        <v>1</v>
      </c>
      <c r="C29" s="36" t="s">
        <v>99</v>
      </c>
      <c r="D29" s="36" t="s">
        <v>100</v>
      </c>
      <c r="E29" s="36" t="s">
        <v>101</v>
      </c>
      <c r="F29" s="36"/>
      <c r="G29" s="36"/>
    </row>
    <row r="30" spans="1:7" ht="14.25" x14ac:dyDescent="0.15">
      <c r="A30" s="36" t="s">
        <v>102</v>
      </c>
      <c r="B30" s="36">
        <v>0</v>
      </c>
      <c r="C30" s="36" t="s">
        <v>103</v>
      </c>
      <c r="D30" s="36" t="s">
        <v>104</v>
      </c>
      <c r="E30" s="36" t="s">
        <v>105</v>
      </c>
      <c r="F30" s="36" t="s">
        <v>11</v>
      </c>
      <c r="G30" s="36"/>
    </row>
    <row r="31" spans="1:7" ht="14.25" x14ac:dyDescent="0.15">
      <c r="A31" s="36"/>
      <c r="B31" s="36">
        <v>1</v>
      </c>
      <c r="C31" s="36" t="s">
        <v>106</v>
      </c>
      <c r="D31" s="36" t="s">
        <v>107</v>
      </c>
      <c r="E31" s="36" t="s">
        <v>108</v>
      </c>
      <c r="F31" s="36"/>
      <c r="G31" s="36"/>
    </row>
    <row r="32" spans="1:7" ht="14.25" x14ac:dyDescent="0.15">
      <c r="A32" s="36" t="s">
        <v>109</v>
      </c>
      <c r="B32" s="36"/>
      <c r="C32" s="36" t="s">
        <v>110</v>
      </c>
      <c r="D32" s="36" t="s">
        <v>111</v>
      </c>
      <c r="E32" s="36" t="s">
        <v>112</v>
      </c>
      <c r="F32" s="36" t="s">
        <v>11</v>
      </c>
      <c r="G32" s="36"/>
    </row>
    <row r="33" spans="1:7" ht="14.25" x14ac:dyDescent="0.15">
      <c r="A33" s="36" t="s">
        <v>113</v>
      </c>
      <c r="B33" s="36"/>
      <c r="C33" s="36" t="s">
        <v>114</v>
      </c>
      <c r="D33" s="36" t="s">
        <v>115</v>
      </c>
      <c r="E33" s="36" t="s">
        <v>116</v>
      </c>
      <c r="F33" s="36" t="s">
        <v>11</v>
      </c>
      <c r="G33" s="36"/>
    </row>
    <row r="34" spans="1:7" ht="14.25" x14ac:dyDescent="0.15">
      <c r="A34" s="36" t="s">
        <v>117</v>
      </c>
      <c r="B34" s="36"/>
      <c r="C34" s="36" t="s">
        <v>118</v>
      </c>
      <c r="D34" s="36" t="s">
        <v>119</v>
      </c>
      <c r="E34" s="36" t="s">
        <v>120</v>
      </c>
      <c r="F34" s="36" t="s">
        <v>11</v>
      </c>
      <c r="G34" s="36"/>
    </row>
    <row r="35" spans="1:7" ht="14.25" x14ac:dyDescent="0.15">
      <c r="A35" s="36" t="s">
        <v>121</v>
      </c>
      <c r="B35" s="36"/>
      <c r="C35" s="36" t="s">
        <v>122</v>
      </c>
      <c r="D35" s="36" t="s">
        <v>123</v>
      </c>
      <c r="E35" s="36" t="s">
        <v>124</v>
      </c>
      <c r="F35" s="36" t="s">
        <v>11</v>
      </c>
      <c r="G35" s="36"/>
    </row>
    <row r="36" spans="1:7" ht="14.25" x14ac:dyDescent="0.15">
      <c r="A36" s="36" t="s">
        <v>125</v>
      </c>
      <c r="B36" s="36"/>
      <c r="C36" s="36" t="s">
        <v>126</v>
      </c>
      <c r="D36" s="36" t="s">
        <v>127</v>
      </c>
      <c r="E36" s="36" t="s">
        <v>128</v>
      </c>
      <c r="F36" s="36" t="s">
        <v>11</v>
      </c>
      <c r="G36" s="36" t="s">
        <v>129</v>
      </c>
    </row>
    <row r="37" spans="1:7" ht="14.25" x14ac:dyDescent="0.15">
      <c r="A37" s="36" t="s">
        <v>130</v>
      </c>
      <c r="B37" s="36"/>
      <c r="C37" s="36" t="s">
        <v>131</v>
      </c>
      <c r="D37" s="36" t="s">
        <v>132</v>
      </c>
      <c r="E37" s="36" t="s">
        <v>133</v>
      </c>
      <c r="F37" s="36" t="s">
        <v>11</v>
      </c>
      <c r="G37" s="36" t="s">
        <v>129</v>
      </c>
    </row>
    <row r="38" spans="1:7" ht="14.25" x14ac:dyDescent="0.15">
      <c r="A38" s="36" t="s">
        <v>134</v>
      </c>
      <c r="B38" s="36"/>
      <c r="C38" s="36" t="s">
        <v>135</v>
      </c>
      <c r="D38" s="36" t="s">
        <v>136</v>
      </c>
      <c r="E38" s="36" t="s">
        <v>137</v>
      </c>
      <c r="F38" s="36" t="s">
        <v>11</v>
      </c>
      <c r="G38" s="36"/>
    </row>
    <row r="39" spans="1:7" ht="14.25" x14ac:dyDescent="0.15">
      <c r="A39" s="36" t="s">
        <v>138</v>
      </c>
      <c r="B39" s="36"/>
      <c r="C39" s="36" t="s">
        <v>139</v>
      </c>
      <c r="D39" s="36" t="s">
        <v>140</v>
      </c>
      <c r="E39" s="36" t="s">
        <v>141</v>
      </c>
      <c r="F39" s="36" t="s">
        <v>11</v>
      </c>
      <c r="G39" s="36"/>
    </row>
    <row r="40" spans="1:7" ht="14.25" x14ac:dyDescent="0.15">
      <c r="A40" s="36" t="s">
        <v>142</v>
      </c>
      <c r="B40" s="36">
        <v>0</v>
      </c>
      <c r="C40" s="36" t="s">
        <v>143</v>
      </c>
      <c r="D40" s="36" t="s">
        <v>144</v>
      </c>
      <c r="E40" s="36" t="s">
        <v>145</v>
      </c>
      <c r="F40" s="36" t="s">
        <v>11</v>
      </c>
      <c r="G40" s="36"/>
    </row>
    <row r="41" spans="1:7" ht="14.25" x14ac:dyDescent="0.15">
      <c r="A41" s="36"/>
      <c r="B41" s="36">
        <v>1</v>
      </c>
      <c r="C41" s="36" t="s">
        <v>146</v>
      </c>
      <c r="D41" s="36" t="s">
        <v>147</v>
      </c>
      <c r="E41" s="36" t="s">
        <v>148</v>
      </c>
      <c r="F41" s="36"/>
      <c r="G41" s="36"/>
    </row>
    <row r="42" spans="1:7" ht="14.25" x14ac:dyDescent="0.15">
      <c r="A42" s="36" t="s">
        <v>149</v>
      </c>
      <c r="B42" s="36" t="s">
        <v>150</v>
      </c>
      <c r="C42" s="36" t="s">
        <v>151</v>
      </c>
      <c r="D42" s="36" t="s">
        <v>152</v>
      </c>
      <c r="E42" s="36" t="s">
        <v>153</v>
      </c>
      <c r="F42" s="36" t="s">
        <v>11</v>
      </c>
      <c r="G42" s="36"/>
    </row>
    <row r="43" spans="1:7" ht="14.25" x14ac:dyDescent="0.15">
      <c r="A43" s="36"/>
      <c r="B43" s="36" t="s">
        <v>154</v>
      </c>
      <c r="C43" s="36" t="s">
        <v>155</v>
      </c>
      <c r="D43" s="36" t="s">
        <v>156</v>
      </c>
      <c r="E43" s="36" t="s">
        <v>157</v>
      </c>
      <c r="F43" s="36"/>
      <c r="G43" s="36"/>
    </row>
    <row r="44" spans="1:7" ht="14.25" x14ac:dyDescent="0.15">
      <c r="A44" s="36" t="s">
        <v>158</v>
      </c>
      <c r="B44" s="36">
        <v>0</v>
      </c>
      <c r="C44" s="36" t="s">
        <v>159</v>
      </c>
      <c r="D44" s="36" t="s">
        <v>160</v>
      </c>
      <c r="E44" s="36" t="s">
        <v>161</v>
      </c>
      <c r="F44" s="36" t="s">
        <v>11</v>
      </c>
      <c r="G44" s="36"/>
    </row>
    <row r="45" spans="1:7" ht="14.25" x14ac:dyDescent="0.15">
      <c r="A45" s="36"/>
      <c r="B45" s="36">
        <v>1</v>
      </c>
      <c r="C45" s="36" t="s">
        <v>162</v>
      </c>
      <c r="D45" s="36" t="s">
        <v>163</v>
      </c>
      <c r="E45" s="36" t="s">
        <v>164</v>
      </c>
      <c r="F45" s="36"/>
      <c r="G45" s="36"/>
    </row>
    <row r="46" spans="1:7" ht="14.25" x14ac:dyDescent="0.15">
      <c r="A46" s="36" t="s">
        <v>165</v>
      </c>
      <c r="B46" s="36">
        <v>0</v>
      </c>
      <c r="C46" s="36" t="s">
        <v>166</v>
      </c>
      <c r="D46" s="36" t="s">
        <v>167</v>
      </c>
      <c r="E46" s="36" t="s">
        <v>168</v>
      </c>
      <c r="F46" s="36" t="s">
        <v>11</v>
      </c>
      <c r="G46" s="36"/>
    </row>
    <row r="47" spans="1:7" ht="14.25" x14ac:dyDescent="0.15">
      <c r="A47" s="36"/>
      <c r="B47" s="36">
        <v>1</v>
      </c>
      <c r="C47" s="36" t="s">
        <v>169</v>
      </c>
      <c r="D47" s="36" t="s">
        <v>170</v>
      </c>
      <c r="E47" s="36" t="s">
        <v>171</v>
      </c>
      <c r="F47" s="36"/>
      <c r="G47" s="36"/>
    </row>
    <row r="48" spans="1:7" ht="14.25" x14ac:dyDescent="0.15">
      <c r="A48" s="36" t="s">
        <v>172</v>
      </c>
      <c r="B48" s="36">
        <v>0</v>
      </c>
      <c r="C48" s="36" t="s">
        <v>173</v>
      </c>
      <c r="D48" s="36" t="s">
        <v>174</v>
      </c>
      <c r="E48" s="36" t="s">
        <v>175</v>
      </c>
      <c r="F48" s="36" t="s">
        <v>11</v>
      </c>
      <c r="G48" s="36"/>
    </row>
    <row r="49" spans="1:7" ht="14.25" x14ac:dyDescent="0.15">
      <c r="A49" s="36"/>
      <c r="B49" s="36">
        <v>1</v>
      </c>
      <c r="C49" s="36" t="s">
        <v>176</v>
      </c>
      <c r="D49" s="36" t="s">
        <v>177</v>
      </c>
      <c r="E49" s="36" t="s">
        <v>178</v>
      </c>
      <c r="F49" s="36"/>
      <c r="G49" s="36"/>
    </row>
    <row r="50" spans="1:7" ht="14.25" x14ac:dyDescent="0.15">
      <c r="A50" s="36" t="s">
        <v>179</v>
      </c>
      <c r="B50" s="36">
        <v>0</v>
      </c>
      <c r="C50" s="36" t="s">
        <v>180</v>
      </c>
      <c r="D50" s="36" t="s">
        <v>181</v>
      </c>
      <c r="E50" s="36" t="s">
        <v>182</v>
      </c>
      <c r="F50" s="36" t="s">
        <v>11</v>
      </c>
      <c r="G50" s="36"/>
    </row>
    <row r="51" spans="1:7" ht="14.25" x14ac:dyDescent="0.15">
      <c r="A51" s="36"/>
      <c r="B51" s="36">
        <v>1</v>
      </c>
      <c r="C51" s="36" t="s">
        <v>183</v>
      </c>
      <c r="D51" s="36" t="s">
        <v>184</v>
      </c>
      <c r="E51" s="36" t="s">
        <v>185</v>
      </c>
      <c r="F51" s="36"/>
      <c r="G51" s="36"/>
    </row>
    <row r="52" spans="1:7" ht="14.25" x14ac:dyDescent="0.15">
      <c r="A52" s="36" t="s">
        <v>186</v>
      </c>
      <c r="B52" s="36">
        <v>0</v>
      </c>
      <c r="C52" s="36" t="s">
        <v>187</v>
      </c>
      <c r="D52" s="36" t="s">
        <v>188</v>
      </c>
      <c r="E52" s="36" t="s">
        <v>189</v>
      </c>
      <c r="F52" s="36">
        <v>6.6000000000000003E-2</v>
      </c>
      <c r="G52" s="36"/>
    </row>
    <row r="53" spans="1:7" ht="14.25" x14ac:dyDescent="0.15">
      <c r="A53" s="36"/>
      <c r="B53" s="36">
        <v>1</v>
      </c>
      <c r="C53" s="36" t="s">
        <v>190</v>
      </c>
      <c r="D53" s="36" t="s">
        <v>191</v>
      </c>
      <c r="E53" s="36" t="s">
        <v>192</v>
      </c>
      <c r="F53" s="36"/>
      <c r="G53" s="36"/>
    </row>
    <row r="54" spans="1:7" ht="14.25" x14ac:dyDescent="0.15">
      <c r="A54" s="36"/>
      <c r="B54" s="36">
        <v>2</v>
      </c>
      <c r="C54" s="36" t="s">
        <v>193</v>
      </c>
      <c r="D54" s="36" t="s">
        <v>194</v>
      </c>
      <c r="E54" s="36" t="s">
        <v>195</v>
      </c>
      <c r="F54" s="36"/>
      <c r="G54" s="36"/>
    </row>
    <row r="55" spans="1:7" ht="14.25" x14ac:dyDescent="0.15">
      <c r="A55" s="36"/>
      <c r="B55" s="36">
        <v>4</v>
      </c>
      <c r="C55" s="36" t="s">
        <v>196</v>
      </c>
      <c r="D55" s="36" t="s">
        <v>197</v>
      </c>
      <c r="E55" s="36" t="s">
        <v>198</v>
      </c>
      <c r="F55" s="36"/>
      <c r="G55" s="36"/>
    </row>
    <row r="56" spans="1:7" ht="14.25" x14ac:dyDescent="0.15">
      <c r="A56" s="36" t="s">
        <v>199</v>
      </c>
      <c r="B56" s="36">
        <v>1</v>
      </c>
      <c r="C56" s="36" t="s">
        <v>200</v>
      </c>
      <c r="D56" s="36" t="s">
        <v>201</v>
      </c>
      <c r="E56" s="36" t="s">
        <v>202</v>
      </c>
      <c r="F56" s="36" t="s">
        <v>11</v>
      </c>
      <c r="G56" s="36"/>
    </row>
    <row r="57" spans="1:7" ht="14.25" x14ac:dyDescent="0.15">
      <c r="A57" s="36"/>
      <c r="B57" s="36">
        <v>2</v>
      </c>
      <c r="C57" s="36" t="s">
        <v>203</v>
      </c>
      <c r="D57" s="36" t="s">
        <v>204</v>
      </c>
      <c r="E57" s="36" t="s">
        <v>205</v>
      </c>
      <c r="F57" s="36"/>
      <c r="G57" s="36"/>
    </row>
    <row r="58" spans="1:7" ht="14.25" x14ac:dyDescent="0.15">
      <c r="A58" s="36"/>
      <c r="B58" s="36">
        <v>3</v>
      </c>
      <c r="C58" s="36" t="s">
        <v>206</v>
      </c>
      <c r="D58" s="36" t="s">
        <v>207</v>
      </c>
      <c r="E58" s="36" t="s">
        <v>208</v>
      </c>
      <c r="F58" s="36"/>
      <c r="G58" s="36"/>
    </row>
    <row r="59" spans="1:7" ht="14.25" x14ac:dyDescent="0.15">
      <c r="A59" s="36"/>
      <c r="B59" s="36">
        <v>4</v>
      </c>
      <c r="C59" s="36" t="s">
        <v>209</v>
      </c>
      <c r="D59" s="36" t="s">
        <v>210</v>
      </c>
      <c r="E59" s="36" t="s">
        <v>211</v>
      </c>
      <c r="F59" s="36"/>
      <c r="G59" s="36"/>
    </row>
    <row r="60" spans="1:7" ht="14.25" x14ac:dyDescent="0.15">
      <c r="A60" s="36" t="s">
        <v>212</v>
      </c>
      <c r="B60" s="36">
        <v>0</v>
      </c>
      <c r="C60" s="36" t="s">
        <v>213</v>
      </c>
      <c r="D60" s="36" t="s">
        <v>214</v>
      </c>
      <c r="E60" s="36" t="s">
        <v>215</v>
      </c>
      <c r="F60" s="36">
        <v>0.79200000000000004</v>
      </c>
      <c r="G60" s="36"/>
    </row>
    <row r="61" spans="1:7" ht="14.25" x14ac:dyDescent="0.15">
      <c r="A61" s="36"/>
      <c r="B61" s="36">
        <v>1</v>
      </c>
      <c r="C61" s="36" t="s">
        <v>216</v>
      </c>
      <c r="D61" s="36" t="s">
        <v>217</v>
      </c>
      <c r="E61" s="36" t="s">
        <v>218</v>
      </c>
      <c r="F61" s="36"/>
      <c r="G61" s="36"/>
    </row>
    <row r="62" spans="1:7" ht="14.25" x14ac:dyDescent="0.15">
      <c r="A62" s="36" t="s">
        <v>219</v>
      </c>
      <c r="B62" s="36">
        <v>0</v>
      </c>
      <c r="C62" s="36" t="s">
        <v>220</v>
      </c>
      <c r="D62" s="36" t="s">
        <v>221</v>
      </c>
      <c r="E62" s="36" t="s">
        <v>222</v>
      </c>
      <c r="F62" s="36">
        <v>3.7999999999999999E-2</v>
      </c>
      <c r="G62" s="36"/>
    </row>
    <row r="63" spans="1:7" ht="14.25" x14ac:dyDescent="0.15">
      <c r="A63" s="36"/>
      <c r="B63" s="36">
        <v>1</v>
      </c>
      <c r="C63" s="36" t="s">
        <v>223</v>
      </c>
      <c r="D63" s="36" t="s">
        <v>224</v>
      </c>
      <c r="E63" s="36" t="s">
        <v>225</v>
      </c>
      <c r="F63" s="36"/>
      <c r="G63" s="36"/>
    </row>
  </sheetData>
  <phoneticPr fontId="1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8"/>
  <sheetViews>
    <sheetView topLeftCell="I13" workbookViewId="0">
      <selection activeCell="N1" sqref="N1:X40"/>
    </sheetView>
  </sheetViews>
  <sheetFormatPr defaultColWidth="8.75" defaultRowHeight="13.5" x14ac:dyDescent="0.15"/>
  <cols>
    <col min="1" max="1" width="20.625" customWidth="1"/>
    <col min="3" max="3" width="14.125" customWidth="1"/>
    <col min="4" max="4" width="16.25" customWidth="1"/>
    <col min="8" max="8" width="10.875" customWidth="1"/>
    <col min="10" max="10" width="15.125" customWidth="1"/>
    <col min="11" max="11" width="23.125" customWidth="1"/>
    <col min="13" max="13" width="11.875" customWidth="1"/>
    <col min="14" max="14" width="23.5" customWidth="1"/>
    <col min="15" max="15" width="26.125" customWidth="1"/>
    <col min="16" max="16" width="18.25" customWidth="1"/>
    <col min="17" max="17" width="17.75" customWidth="1"/>
    <col min="24" max="24" width="8.75" style="14"/>
  </cols>
  <sheetData>
    <row r="1" spans="1:24" ht="15.75" x14ac:dyDescent="0.15">
      <c r="A1" s="20"/>
      <c r="B1" s="20" t="s">
        <v>0</v>
      </c>
      <c r="C1" s="20" t="s">
        <v>1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 t="s">
        <v>4</v>
      </c>
      <c r="M1" s="20" t="s">
        <v>2094</v>
      </c>
      <c r="N1" s="39" t="s">
        <v>2059</v>
      </c>
      <c r="O1" s="39" t="s">
        <v>2095</v>
      </c>
      <c r="P1" s="39">
        <v>2007</v>
      </c>
      <c r="Q1" s="39">
        <v>2008</v>
      </c>
      <c r="R1" s="39">
        <v>2009</v>
      </c>
      <c r="S1" s="37">
        <v>2010</v>
      </c>
      <c r="T1" s="37">
        <v>2011</v>
      </c>
      <c r="U1" s="37">
        <v>2012</v>
      </c>
      <c r="V1" s="37">
        <v>2013</v>
      </c>
      <c r="W1" s="37">
        <v>2014</v>
      </c>
      <c r="X1" s="40" t="s">
        <v>2096</v>
      </c>
    </row>
    <row r="2" spans="1:24" ht="16.5" customHeight="1" x14ac:dyDescent="0.15">
      <c r="A2" s="20" t="s">
        <v>6</v>
      </c>
      <c r="B2" s="20"/>
      <c r="C2" s="20">
        <v>18224</v>
      </c>
      <c r="D2" s="20">
        <v>1215</v>
      </c>
      <c r="E2" s="20">
        <v>1419</v>
      </c>
      <c r="F2" s="20">
        <v>1868</v>
      </c>
      <c r="G2" s="20">
        <v>2103</v>
      </c>
      <c r="H2" s="20">
        <v>2284</v>
      </c>
      <c r="I2" s="20">
        <v>2685</v>
      </c>
      <c r="J2" s="20">
        <v>3264</v>
      </c>
      <c r="K2" s="20">
        <v>3386</v>
      </c>
      <c r="L2" s="20"/>
      <c r="M2" s="20"/>
      <c r="N2" s="41" t="s">
        <v>2060</v>
      </c>
      <c r="O2" s="41"/>
      <c r="P2" s="41"/>
      <c r="Q2" s="41"/>
      <c r="R2" s="41"/>
      <c r="S2" s="42"/>
      <c r="T2" s="42"/>
      <c r="U2" s="42"/>
      <c r="V2" s="42"/>
      <c r="W2" s="42"/>
      <c r="X2" s="43"/>
    </row>
    <row r="3" spans="1:24" ht="15.75" x14ac:dyDescent="0.15">
      <c r="A3" s="20" t="s">
        <v>7</v>
      </c>
      <c r="B3" s="20"/>
      <c r="C3" s="20" t="s">
        <v>9</v>
      </c>
      <c r="D3" s="20" t="s">
        <v>1368</v>
      </c>
      <c r="E3" s="20" t="s">
        <v>1369</v>
      </c>
      <c r="F3" s="20" t="s">
        <v>1370</v>
      </c>
      <c r="G3" s="20" t="s">
        <v>1371</v>
      </c>
      <c r="H3" s="20" t="s">
        <v>1372</v>
      </c>
      <c r="I3" s="20" t="s">
        <v>1373</v>
      </c>
      <c r="J3" s="20" t="s">
        <v>1374</v>
      </c>
      <c r="K3" s="20" t="s">
        <v>1375</v>
      </c>
      <c r="L3" s="20">
        <v>5.2999999999999999E-2</v>
      </c>
      <c r="M3" s="22">
        <v>8.0000000000000002E-3</v>
      </c>
      <c r="N3" s="44" t="s">
        <v>2061</v>
      </c>
      <c r="O3" s="45" t="s">
        <v>9</v>
      </c>
      <c r="P3" s="45" t="s">
        <v>1368</v>
      </c>
      <c r="Q3" s="45" t="s">
        <v>1369</v>
      </c>
      <c r="R3" s="45" t="s">
        <v>1370</v>
      </c>
      <c r="S3" s="45" t="s">
        <v>1371</v>
      </c>
      <c r="T3" s="45" t="s">
        <v>1372</v>
      </c>
      <c r="U3" s="45" t="s">
        <v>1373</v>
      </c>
      <c r="V3" s="45" t="s">
        <v>1374</v>
      </c>
      <c r="W3" s="45" t="s">
        <v>1375</v>
      </c>
      <c r="X3" s="46">
        <v>5.2999999999999999E-2</v>
      </c>
    </row>
    <row r="4" spans="1:24" ht="15.75" x14ac:dyDescent="0.15">
      <c r="A4" s="20" t="s">
        <v>12</v>
      </c>
      <c r="B4" s="20">
        <v>1</v>
      </c>
      <c r="C4" s="20" t="s">
        <v>14</v>
      </c>
      <c r="D4" s="20" t="s">
        <v>1376</v>
      </c>
      <c r="E4" s="20" t="s">
        <v>1377</v>
      </c>
      <c r="F4" s="20" t="s">
        <v>1378</v>
      </c>
      <c r="G4" s="20" t="s">
        <v>1379</v>
      </c>
      <c r="H4" s="20" t="s">
        <v>1380</v>
      </c>
      <c r="I4" s="20" t="s">
        <v>1381</v>
      </c>
      <c r="J4" s="20" t="s">
        <v>1382</v>
      </c>
      <c r="K4" s="20" t="s">
        <v>1383</v>
      </c>
      <c r="L4" s="20">
        <v>0.35299999999999998</v>
      </c>
      <c r="M4" s="20"/>
      <c r="N4" s="44" t="s">
        <v>648</v>
      </c>
      <c r="O4" s="45" t="s">
        <v>14</v>
      </c>
      <c r="P4" s="45" t="s">
        <v>1376</v>
      </c>
      <c r="Q4" s="45" t="s">
        <v>1377</v>
      </c>
      <c r="R4" s="45" t="s">
        <v>1378</v>
      </c>
      <c r="S4" s="45" t="s">
        <v>1379</v>
      </c>
      <c r="T4" s="45" t="s">
        <v>1380</v>
      </c>
      <c r="U4" s="45" t="s">
        <v>1381</v>
      </c>
      <c r="V4" s="45" t="s">
        <v>1382</v>
      </c>
      <c r="W4" s="45" t="s">
        <v>1383</v>
      </c>
      <c r="X4" s="46">
        <v>0.35299999999999998</v>
      </c>
    </row>
    <row r="5" spans="1:24" ht="15.75" x14ac:dyDescent="0.15">
      <c r="A5" s="20"/>
      <c r="B5" s="20">
        <v>2</v>
      </c>
      <c r="C5" s="20" t="s">
        <v>17</v>
      </c>
      <c r="D5" s="20" t="s">
        <v>1384</v>
      </c>
      <c r="E5" s="20" t="s">
        <v>1385</v>
      </c>
      <c r="F5" s="20" t="s">
        <v>1386</v>
      </c>
      <c r="G5" s="20" t="s">
        <v>1387</v>
      </c>
      <c r="H5" s="20" t="s">
        <v>1388</v>
      </c>
      <c r="I5" s="20" t="s">
        <v>1389</v>
      </c>
      <c r="J5" s="20" t="s">
        <v>1390</v>
      </c>
      <c r="K5" s="20" t="s">
        <v>1391</v>
      </c>
      <c r="L5" s="20"/>
      <c r="M5" s="20"/>
      <c r="N5" s="44" t="s">
        <v>667</v>
      </c>
      <c r="O5" s="45" t="s">
        <v>17</v>
      </c>
      <c r="P5" s="45" t="s">
        <v>1384</v>
      </c>
      <c r="Q5" s="45" t="s">
        <v>1385</v>
      </c>
      <c r="R5" s="45" t="s">
        <v>1386</v>
      </c>
      <c r="S5" s="45" t="s">
        <v>1387</v>
      </c>
      <c r="T5" s="45" t="s">
        <v>1388</v>
      </c>
      <c r="U5" s="45" t="s">
        <v>1389</v>
      </c>
      <c r="V5" s="45" t="s">
        <v>1390</v>
      </c>
      <c r="W5" s="45" t="s">
        <v>1391</v>
      </c>
      <c r="X5" s="43"/>
    </row>
    <row r="6" spans="1:24" ht="15.75" x14ac:dyDescent="0.15">
      <c r="A6" s="20"/>
      <c r="B6" s="20">
        <v>3</v>
      </c>
      <c r="C6" s="20" t="s">
        <v>20</v>
      </c>
      <c r="D6" s="20" t="s">
        <v>1392</v>
      </c>
      <c r="E6" s="20" t="s">
        <v>1393</v>
      </c>
      <c r="F6" s="20" t="s">
        <v>1394</v>
      </c>
      <c r="G6" s="20" t="s">
        <v>1395</v>
      </c>
      <c r="H6" s="20" t="s">
        <v>1396</v>
      </c>
      <c r="I6" s="20" t="s">
        <v>1397</v>
      </c>
      <c r="J6" s="20" t="s">
        <v>1398</v>
      </c>
      <c r="K6" s="20" t="s">
        <v>1399</v>
      </c>
      <c r="L6" s="20"/>
      <c r="M6" s="20"/>
      <c r="N6" s="44" t="s">
        <v>2057</v>
      </c>
      <c r="O6" s="45" t="s">
        <v>20</v>
      </c>
      <c r="P6" s="45" t="s">
        <v>1392</v>
      </c>
      <c r="Q6" s="45" t="s">
        <v>1393</v>
      </c>
      <c r="R6" s="45" t="s">
        <v>1394</v>
      </c>
      <c r="S6" s="45" t="s">
        <v>1395</v>
      </c>
      <c r="T6" s="45" t="s">
        <v>1396</v>
      </c>
      <c r="U6" s="45" t="s">
        <v>1397</v>
      </c>
      <c r="V6" s="45" t="s">
        <v>1398</v>
      </c>
      <c r="W6" s="45" t="s">
        <v>1399</v>
      </c>
      <c r="X6" s="43"/>
    </row>
    <row r="7" spans="1:24" ht="15.75" customHeight="1" x14ac:dyDescent="0.15">
      <c r="A7" s="20" t="s">
        <v>28</v>
      </c>
      <c r="B7" s="20">
        <v>0</v>
      </c>
      <c r="C7" s="20" t="s">
        <v>30</v>
      </c>
      <c r="D7" s="20" t="s">
        <v>1400</v>
      </c>
      <c r="E7" s="20" t="s">
        <v>1401</v>
      </c>
      <c r="F7" s="20" t="s">
        <v>1402</v>
      </c>
      <c r="G7" s="20" t="s">
        <v>1403</v>
      </c>
      <c r="H7" s="20" t="s">
        <v>1404</v>
      </c>
      <c r="I7" s="20" t="s">
        <v>1405</v>
      </c>
      <c r="J7" s="20" t="s">
        <v>1406</v>
      </c>
      <c r="K7" s="20" t="s">
        <v>1407</v>
      </c>
      <c r="L7" s="20" t="s">
        <v>11</v>
      </c>
      <c r="M7" s="20"/>
      <c r="N7" s="41" t="s">
        <v>2062</v>
      </c>
      <c r="O7" s="41"/>
      <c r="P7" s="41"/>
      <c r="Q7" s="41"/>
      <c r="R7" s="41"/>
      <c r="S7" s="42"/>
      <c r="T7" s="42"/>
      <c r="U7" s="42"/>
      <c r="V7" s="42"/>
      <c r="W7" s="42"/>
      <c r="X7" s="43"/>
    </row>
    <row r="8" spans="1:24" ht="15.75" x14ac:dyDescent="0.15">
      <c r="A8" s="20"/>
      <c r="B8" s="20">
        <v>1</v>
      </c>
      <c r="C8" s="20" t="s">
        <v>33</v>
      </c>
      <c r="D8" s="20" t="s">
        <v>1408</v>
      </c>
      <c r="E8" s="20" t="s">
        <v>1409</v>
      </c>
      <c r="F8" s="20" t="s">
        <v>1410</v>
      </c>
      <c r="G8" s="20" t="s">
        <v>1411</v>
      </c>
      <c r="H8" s="20" t="s">
        <v>1412</v>
      </c>
      <c r="I8" s="20" t="s">
        <v>1413</v>
      </c>
      <c r="J8" s="20" t="s">
        <v>1414</v>
      </c>
      <c r="K8" s="20" t="s">
        <v>1415</v>
      </c>
      <c r="L8" s="20"/>
      <c r="M8" s="20"/>
      <c r="N8" s="44" t="s">
        <v>2063</v>
      </c>
      <c r="O8" s="47" t="s">
        <v>201</v>
      </c>
      <c r="P8" s="47" t="s">
        <v>2098</v>
      </c>
      <c r="Q8" s="47" t="s">
        <v>2099</v>
      </c>
      <c r="R8" s="47" t="s">
        <v>2100</v>
      </c>
      <c r="S8" s="47" t="s">
        <v>2101</v>
      </c>
      <c r="T8" s="47" t="s">
        <v>2102</v>
      </c>
      <c r="U8" s="47" t="s">
        <v>2103</v>
      </c>
      <c r="V8" s="47" t="s">
        <v>2104</v>
      </c>
      <c r="W8" s="47" t="s">
        <v>2105</v>
      </c>
      <c r="X8" s="48" t="s">
        <v>11</v>
      </c>
    </row>
    <row r="9" spans="1:24" ht="15.75" x14ac:dyDescent="0.15">
      <c r="A9" s="20" t="s">
        <v>35</v>
      </c>
      <c r="B9" s="20">
        <v>0</v>
      </c>
      <c r="C9" s="20" t="s">
        <v>37</v>
      </c>
      <c r="D9" s="20" t="s">
        <v>1431</v>
      </c>
      <c r="E9" s="20" t="s">
        <v>1432</v>
      </c>
      <c r="F9" s="20" t="s">
        <v>1433</v>
      </c>
      <c r="G9" s="20" t="s">
        <v>1434</v>
      </c>
      <c r="H9" s="20" t="s">
        <v>1435</v>
      </c>
      <c r="I9" s="20" t="s">
        <v>1436</v>
      </c>
      <c r="J9" s="20" t="s">
        <v>1437</v>
      </c>
      <c r="K9" s="20" t="s">
        <v>1438</v>
      </c>
      <c r="M9" s="20"/>
      <c r="N9" s="44" t="s">
        <v>2064</v>
      </c>
      <c r="O9" s="47" t="s">
        <v>204</v>
      </c>
      <c r="P9" s="47" t="s">
        <v>2106</v>
      </c>
      <c r="Q9" s="47" t="s">
        <v>2107</v>
      </c>
      <c r="R9" s="47" t="s">
        <v>2108</v>
      </c>
      <c r="S9" s="47" t="s">
        <v>2109</v>
      </c>
      <c r="T9" s="47" t="s">
        <v>2110</v>
      </c>
      <c r="U9" s="47" t="s">
        <v>2111</v>
      </c>
      <c r="V9" s="47" t="s">
        <v>2112</v>
      </c>
      <c r="W9" s="47" t="s">
        <v>2113</v>
      </c>
      <c r="X9" s="48"/>
    </row>
    <row r="10" spans="1:24" ht="15.75" x14ac:dyDescent="0.15">
      <c r="A10" s="20"/>
      <c r="B10" s="20">
        <v>1</v>
      </c>
      <c r="M10" s="20"/>
      <c r="N10" s="44" t="s">
        <v>2065</v>
      </c>
      <c r="O10" s="47" t="s">
        <v>207</v>
      </c>
      <c r="P10" s="47" t="s">
        <v>2114</v>
      </c>
      <c r="Q10" s="47" t="s">
        <v>2115</v>
      </c>
      <c r="R10" s="47" t="s">
        <v>2116</v>
      </c>
      <c r="S10" s="47" t="s">
        <v>2117</v>
      </c>
      <c r="T10" s="47" t="s">
        <v>2118</v>
      </c>
      <c r="U10" s="47" t="s">
        <v>2119</v>
      </c>
      <c r="V10" s="47" t="s">
        <v>2120</v>
      </c>
      <c r="W10" s="47" t="s">
        <v>2121</v>
      </c>
      <c r="X10" s="48"/>
    </row>
    <row r="11" spans="1:24" ht="15.75" x14ac:dyDescent="0.15">
      <c r="A11" s="20" t="s">
        <v>42</v>
      </c>
      <c r="B11" s="20">
        <v>0</v>
      </c>
      <c r="C11" s="20" t="s">
        <v>44</v>
      </c>
      <c r="D11" s="20" t="s">
        <v>1447</v>
      </c>
      <c r="E11" s="20" t="s">
        <v>1448</v>
      </c>
      <c r="F11" s="20" t="s">
        <v>1449</v>
      </c>
      <c r="G11" s="20" t="s">
        <v>1450</v>
      </c>
      <c r="H11" s="20" t="s">
        <v>1451</v>
      </c>
      <c r="I11" s="20" t="s">
        <v>1452</v>
      </c>
      <c r="J11" s="20" t="s">
        <v>1453</v>
      </c>
      <c r="K11" s="20" t="s">
        <v>1454</v>
      </c>
      <c r="M11" s="20"/>
      <c r="N11" s="44" t="s">
        <v>2066</v>
      </c>
      <c r="O11" s="47" t="s">
        <v>210</v>
      </c>
      <c r="P11" s="47" t="s">
        <v>2122</v>
      </c>
      <c r="Q11" s="47" t="s">
        <v>2123</v>
      </c>
      <c r="R11" s="47" t="s">
        <v>2124</v>
      </c>
      <c r="S11" s="47" t="s">
        <v>2125</v>
      </c>
      <c r="T11" s="47" t="s">
        <v>2126</v>
      </c>
      <c r="U11" s="47" t="s">
        <v>2127</v>
      </c>
      <c r="V11" s="47" t="s">
        <v>2128</v>
      </c>
      <c r="W11" s="47" t="s">
        <v>2129</v>
      </c>
      <c r="X11" s="48"/>
    </row>
    <row r="12" spans="1:24" ht="15.75" customHeight="1" x14ac:dyDescent="0.15">
      <c r="A12" s="20"/>
      <c r="B12" s="20">
        <v>1</v>
      </c>
      <c r="M12" s="20"/>
      <c r="N12" s="41" t="s">
        <v>2067</v>
      </c>
      <c r="O12" s="41"/>
      <c r="P12" s="41"/>
      <c r="Q12" s="41"/>
      <c r="R12" s="41"/>
      <c r="S12" s="42"/>
      <c r="T12" s="42"/>
      <c r="U12" s="42"/>
      <c r="V12" s="42"/>
      <c r="W12" s="42"/>
      <c r="X12" s="43"/>
    </row>
    <row r="13" spans="1:24" ht="15.75" x14ac:dyDescent="0.15">
      <c r="A13" s="20" t="s">
        <v>49</v>
      </c>
      <c r="B13" s="20">
        <v>0</v>
      </c>
      <c r="C13" s="20" t="s">
        <v>51</v>
      </c>
      <c r="D13" s="20" t="s">
        <v>1463</v>
      </c>
      <c r="E13" s="20" t="s">
        <v>1464</v>
      </c>
      <c r="F13" s="20" t="s">
        <v>1465</v>
      </c>
      <c r="G13" s="20" t="s">
        <v>1466</v>
      </c>
      <c r="H13" s="20" t="s">
        <v>1467</v>
      </c>
      <c r="I13" s="20" t="s">
        <v>1468</v>
      </c>
      <c r="J13" s="20" t="s">
        <v>1469</v>
      </c>
      <c r="K13" s="20" t="s">
        <v>1470</v>
      </c>
      <c r="M13" s="20"/>
      <c r="N13" s="44" t="s">
        <v>705</v>
      </c>
      <c r="O13" s="45" t="s">
        <v>33</v>
      </c>
      <c r="P13" s="45" t="s">
        <v>1408</v>
      </c>
      <c r="Q13" s="45" t="s">
        <v>1409</v>
      </c>
      <c r="R13" s="45" t="s">
        <v>1410</v>
      </c>
      <c r="S13" s="45" t="s">
        <v>1411</v>
      </c>
      <c r="T13" s="45" t="s">
        <v>1412</v>
      </c>
      <c r="U13" s="45" t="s">
        <v>1413</v>
      </c>
      <c r="V13" s="45" t="s">
        <v>1414</v>
      </c>
      <c r="W13" s="45" t="s">
        <v>1415</v>
      </c>
      <c r="X13" s="46" t="s">
        <v>2097</v>
      </c>
    </row>
    <row r="14" spans="1:24" ht="15.75" x14ac:dyDescent="0.15">
      <c r="A14" s="20"/>
      <c r="B14" s="20">
        <v>1</v>
      </c>
      <c r="M14" s="20"/>
      <c r="N14" s="44" t="s">
        <v>2068</v>
      </c>
      <c r="O14" s="45" t="s">
        <v>40</v>
      </c>
      <c r="P14" s="45" t="s">
        <v>1439</v>
      </c>
      <c r="Q14" s="45" t="s">
        <v>1440</v>
      </c>
      <c r="R14" s="45" t="s">
        <v>1441</v>
      </c>
      <c r="S14" s="45" t="s">
        <v>1442</v>
      </c>
      <c r="T14" s="45" t="s">
        <v>1443</v>
      </c>
      <c r="U14" s="45" t="s">
        <v>1444</v>
      </c>
      <c r="V14" s="45" t="s">
        <v>1445</v>
      </c>
      <c r="W14" s="45" t="s">
        <v>1446</v>
      </c>
      <c r="X14" s="46" t="s">
        <v>11</v>
      </c>
    </row>
    <row r="15" spans="1:24" ht="15.75" x14ac:dyDescent="0.15">
      <c r="A15" s="20" t="s">
        <v>56</v>
      </c>
      <c r="B15" s="20">
        <v>0</v>
      </c>
      <c r="C15" s="20" t="s">
        <v>58</v>
      </c>
      <c r="D15" s="20" t="s">
        <v>1479</v>
      </c>
      <c r="E15" s="20" t="s">
        <v>1480</v>
      </c>
      <c r="F15" s="20" t="s">
        <v>1481</v>
      </c>
      <c r="G15" s="20" t="s">
        <v>1482</v>
      </c>
      <c r="H15" s="20" t="s">
        <v>1483</v>
      </c>
      <c r="I15" s="20" t="s">
        <v>1484</v>
      </c>
      <c r="J15" s="20" t="s">
        <v>1485</v>
      </c>
      <c r="K15" s="20" t="s">
        <v>1486</v>
      </c>
      <c r="M15" s="20"/>
      <c r="N15" s="44" t="s">
        <v>2069</v>
      </c>
      <c r="O15" s="45" t="s">
        <v>47</v>
      </c>
      <c r="P15" s="45" t="s">
        <v>1455</v>
      </c>
      <c r="Q15" s="45" t="s">
        <v>1456</v>
      </c>
      <c r="R15" s="45" t="s">
        <v>1457</v>
      </c>
      <c r="S15" s="45" t="s">
        <v>1458</v>
      </c>
      <c r="T15" s="45" t="s">
        <v>1459</v>
      </c>
      <c r="U15" s="45" t="s">
        <v>1460</v>
      </c>
      <c r="V15" s="45" t="s">
        <v>1461</v>
      </c>
      <c r="W15" s="45" t="s">
        <v>1462</v>
      </c>
      <c r="X15" s="46">
        <v>2.5000000000000001E-2</v>
      </c>
    </row>
    <row r="16" spans="1:24" ht="15.75" x14ac:dyDescent="0.15">
      <c r="A16" s="20"/>
      <c r="B16" s="20">
        <v>1</v>
      </c>
      <c r="M16" s="20"/>
      <c r="N16" s="44" t="s">
        <v>2070</v>
      </c>
      <c r="O16" s="45" t="s">
        <v>54</v>
      </c>
      <c r="P16" s="45" t="s">
        <v>1471</v>
      </c>
      <c r="Q16" s="45" t="s">
        <v>1472</v>
      </c>
      <c r="R16" s="45" t="s">
        <v>1473</v>
      </c>
      <c r="S16" s="45" t="s">
        <v>1474</v>
      </c>
      <c r="T16" s="45" t="s">
        <v>1475</v>
      </c>
      <c r="U16" s="45" t="s">
        <v>1476</v>
      </c>
      <c r="V16" s="45" t="s">
        <v>1477</v>
      </c>
      <c r="W16" s="45" t="s">
        <v>1478</v>
      </c>
      <c r="X16" s="46">
        <v>0.56399999999999995</v>
      </c>
    </row>
    <row r="17" spans="1:24" ht="15.75" x14ac:dyDescent="0.15">
      <c r="A17" s="20" t="s">
        <v>63</v>
      </c>
      <c r="B17" s="20">
        <v>0</v>
      </c>
      <c r="C17" s="20" t="s">
        <v>65</v>
      </c>
      <c r="D17" s="20" t="s">
        <v>1495</v>
      </c>
      <c r="E17" s="20" t="s">
        <v>1496</v>
      </c>
      <c r="F17" s="20" t="s">
        <v>1497</v>
      </c>
      <c r="G17" s="20" t="s">
        <v>1498</v>
      </c>
      <c r="H17" s="20" t="s">
        <v>1499</v>
      </c>
      <c r="I17" s="20" t="s">
        <v>1500</v>
      </c>
      <c r="J17" s="20" t="s">
        <v>1501</v>
      </c>
      <c r="K17" s="20" t="s">
        <v>1502</v>
      </c>
      <c r="M17" s="20"/>
      <c r="N17" s="44" t="s">
        <v>2012</v>
      </c>
      <c r="O17" s="49" t="s">
        <v>61</v>
      </c>
      <c r="P17" s="49" t="s">
        <v>1487</v>
      </c>
      <c r="Q17" s="49" t="s">
        <v>1488</v>
      </c>
      <c r="R17" s="49" t="s">
        <v>1489</v>
      </c>
      <c r="S17" s="49" t="s">
        <v>1490</v>
      </c>
      <c r="T17" s="49" t="s">
        <v>1491</v>
      </c>
      <c r="U17" s="49" t="s">
        <v>1492</v>
      </c>
      <c r="V17" s="49" t="s">
        <v>1493</v>
      </c>
      <c r="W17" s="49" t="s">
        <v>1494</v>
      </c>
      <c r="X17" s="46" t="s">
        <v>11</v>
      </c>
    </row>
    <row r="18" spans="1:24" ht="15.75" x14ac:dyDescent="0.15">
      <c r="A18" s="20"/>
      <c r="B18" s="20">
        <v>1</v>
      </c>
      <c r="M18" s="20"/>
      <c r="N18" s="44" t="s">
        <v>2071</v>
      </c>
      <c r="O18" s="45" t="s">
        <v>68</v>
      </c>
      <c r="P18" s="45" t="s">
        <v>1503</v>
      </c>
      <c r="Q18" s="45" t="s">
        <v>1504</v>
      </c>
      <c r="R18" s="45" t="s">
        <v>1505</v>
      </c>
      <c r="S18" s="45" t="s">
        <v>1506</v>
      </c>
      <c r="T18" s="45" t="s">
        <v>1507</v>
      </c>
      <c r="U18" s="45" t="s">
        <v>1508</v>
      </c>
      <c r="V18" s="45" t="s">
        <v>1509</v>
      </c>
      <c r="W18" s="45" t="s">
        <v>1510</v>
      </c>
      <c r="X18" s="46" t="s">
        <v>11</v>
      </c>
    </row>
    <row r="19" spans="1:24" ht="15.75" x14ac:dyDescent="0.15">
      <c r="A19" s="20" t="s">
        <v>70</v>
      </c>
      <c r="B19" s="20">
        <v>0</v>
      </c>
      <c r="C19" s="20" t="s">
        <v>72</v>
      </c>
      <c r="D19" s="20" t="s">
        <v>1511</v>
      </c>
      <c r="E19" s="20" t="s">
        <v>1512</v>
      </c>
      <c r="F19" s="20" t="s">
        <v>1513</v>
      </c>
      <c r="G19" s="20" t="s">
        <v>1514</v>
      </c>
      <c r="H19" s="20" t="s">
        <v>1515</v>
      </c>
      <c r="I19" s="20" t="s">
        <v>1516</v>
      </c>
      <c r="J19" s="20" t="s">
        <v>1517</v>
      </c>
      <c r="K19" s="20" t="s">
        <v>1518</v>
      </c>
      <c r="M19" s="20"/>
      <c r="N19" s="44" t="s">
        <v>2072</v>
      </c>
      <c r="O19" s="45" t="s">
        <v>75</v>
      </c>
      <c r="P19" s="45" t="s">
        <v>1519</v>
      </c>
      <c r="Q19" s="45" t="s">
        <v>1520</v>
      </c>
      <c r="R19" s="45" t="s">
        <v>962</v>
      </c>
      <c r="S19" s="45" t="s">
        <v>1521</v>
      </c>
      <c r="T19" s="45" t="s">
        <v>1522</v>
      </c>
      <c r="U19" s="45" t="s">
        <v>1523</v>
      </c>
      <c r="V19" s="45" t="s">
        <v>1524</v>
      </c>
      <c r="W19" s="45" t="s">
        <v>1525</v>
      </c>
      <c r="X19" s="46">
        <v>0.14699999999999999</v>
      </c>
    </row>
    <row r="20" spans="1:24" ht="15.75" x14ac:dyDescent="0.15">
      <c r="A20" s="20"/>
      <c r="B20" s="20">
        <v>1</v>
      </c>
      <c r="M20" s="20"/>
      <c r="N20" s="44" t="s">
        <v>2073</v>
      </c>
      <c r="O20" s="45" t="s">
        <v>86</v>
      </c>
      <c r="P20" s="45" t="s">
        <v>1534</v>
      </c>
      <c r="Q20" s="45" t="s">
        <v>1535</v>
      </c>
      <c r="R20" s="45" t="s">
        <v>1536</v>
      </c>
      <c r="S20" s="45" t="s">
        <v>1537</v>
      </c>
      <c r="T20" s="45" t="s">
        <v>1538</v>
      </c>
      <c r="U20" s="45" t="s">
        <v>1539</v>
      </c>
      <c r="V20" s="45" t="s">
        <v>1540</v>
      </c>
      <c r="W20" s="45" t="s">
        <v>1541</v>
      </c>
      <c r="X20" s="46" t="s">
        <v>11</v>
      </c>
    </row>
    <row r="21" spans="1:24" ht="15.75" x14ac:dyDescent="0.15">
      <c r="A21" s="20" t="s">
        <v>81</v>
      </c>
      <c r="B21" s="20">
        <v>0</v>
      </c>
      <c r="C21" s="20" t="s">
        <v>83</v>
      </c>
      <c r="D21" s="20" t="s">
        <v>1526</v>
      </c>
      <c r="E21" s="20" t="s">
        <v>1527</v>
      </c>
      <c r="F21" s="20" t="s">
        <v>1528</v>
      </c>
      <c r="G21" s="20" t="s">
        <v>1529</v>
      </c>
      <c r="H21" s="20" t="s">
        <v>1530</v>
      </c>
      <c r="I21" s="20" t="s">
        <v>1531</v>
      </c>
      <c r="J21" s="20" t="s">
        <v>1532</v>
      </c>
      <c r="K21" s="20" t="s">
        <v>1533</v>
      </c>
      <c r="M21" s="20"/>
      <c r="N21" s="44" t="s">
        <v>2074</v>
      </c>
      <c r="O21" s="38" t="s">
        <v>2130</v>
      </c>
      <c r="P21" s="38" t="s">
        <v>2131</v>
      </c>
      <c r="Q21" s="38" t="s">
        <v>2132</v>
      </c>
      <c r="R21" s="38" t="s">
        <v>2133</v>
      </c>
      <c r="S21" s="38" t="s">
        <v>2134</v>
      </c>
      <c r="T21" s="38" t="s">
        <v>2135</v>
      </c>
      <c r="U21" s="38" t="s">
        <v>2136</v>
      </c>
      <c r="V21" s="38" t="s">
        <v>2137</v>
      </c>
      <c r="W21" s="38" t="s">
        <v>2138</v>
      </c>
      <c r="X21" s="46" t="s">
        <v>11</v>
      </c>
    </row>
    <row r="22" spans="1:24" ht="15.75" customHeight="1" x14ac:dyDescent="0.15">
      <c r="A22" s="20"/>
      <c r="B22" s="20">
        <v>1</v>
      </c>
      <c r="M22" s="20"/>
      <c r="N22" s="41" t="s">
        <v>2075</v>
      </c>
      <c r="O22" s="41"/>
      <c r="P22" s="41"/>
      <c r="Q22" s="41"/>
      <c r="R22" s="41"/>
      <c r="S22" s="42"/>
      <c r="T22" s="42"/>
      <c r="U22" s="42"/>
      <c r="V22" s="42"/>
      <c r="W22" s="42"/>
      <c r="X22" s="43"/>
    </row>
    <row r="23" spans="1:24" ht="15.75" x14ac:dyDescent="0.15">
      <c r="A23" s="20" t="s">
        <v>88</v>
      </c>
      <c r="B23" s="20">
        <v>0</v>
      </c>
      <c r="C23" s="20" t="s">
        <v>90</v>
      </c>
      <c r="D23" s="20" t="s">
        <v>1542</v>
      </c>
      <c r="E23" s="20" t="s">
        <v>1543</v>
      </c>
      <c r="F23" s="20" t="s">
        <v>1544</v>
      </c>
      <c r="G23" s="20" t="s">
        <v>1545</v>
      </c>
      <c r="H23" s="20" t="s">
        <v>1546</v>
      </c>
      <c r="I23" s="20" t="s">
        <v>1547</v>
      </c>
      <c r="J23" s="20" t="s">
        <v>1548</v>
      </c>
      <c r="K23" s="20" t="s">
        <v>1549</v>
      </c>
      <c r="M23" s="20"/>
      <c r="N23" s="44" t="s">
        <v>2076</v>
      </c>
      <c r="O23" s="45" t="s">
        <v>93</v>
      </c>
      <c r="P23" s="45" t="s">
        <v>1550</v>
      </c>
      <c r="Q23" s="45" t="s">
        <v>1551</v>
      </c>
      <c r="R23" s="45" t="s">
        <v>1552</v>
      </c>
      <c r="S23" s="45" t="s">
        <v>1553</v>
      </c>
      <c r="T23" s="45" t="s">
        <v>1554</v>
      </c>
      <c r="U23" s="45" t="s">
        <v>1555</v>
      </c>
      <c r="V23" s="45" t="s">
        <v>1556</v>
      </c>
      <c r="W23" s="45" t="s">
        <v>1557</v>
      </c>
      <c r="X23" s="46" t="s">
        <v>11</v>
      </c>
    </row>
    <row r="24" spans="1:24" ht="15.75" x14ac:dyDescent="0.15">
      <c r="A24" s="20"/>
      <c r="B24" s="20">
        <v>1</v>
      </c>
      <c r="M24" s="20"/>
      <c r="N24" s="44" t="s">
        <v>2077</v>
      </c>
      <c r="O24" s="45" t="s">
        <v>100</v>
      </c>
      <c r="P24" s="45" t="s">
        <v>1566</v>
      </c>
      <c r="Q24" s="45" t="s">
        <v>1567</v>
      </c>
      <c r="R24" s="45" t="s">
        <v>1568</v>
      </c>
      <c r="S24" s="45" t="s">
        <v>1569</v>
      </c>
      <c r="T24" s="45" t="s">
        <v>1570</v>
      </c>
      <c r="U24" s="45" t="s">
        <v>1571</v>
      </c>
      <c r="V24" s="45" t="s">
        <v>1572</v>
      </c>
      <c r="W24" s="45" t="s">
        <v>1573</v>
      </c>
      <c r="X24" s="46" t="s">
        <v>11</v>
      </c>
    </row>
    <row r="25" spans="1:24" ht="15.75" x14ac:dyDescent="0.15">
      <c r="A25" s="20" t="s">
        <v>95</v>
      </c>
      <c r="B25" s="20">
        <v>0</v>
      </c>
      <c r="C25" s="20" t="s">
        <v>97</v>
      </c>
      <c r="D25" s="20" t="s">
        <v>1558</v>
      </c>
      <c r="E25" s="20" t="s">
        <v>1559</v>
      </c>
      <c r="F25" s="20" t="s">
        <v>1560</v>
      </c>
      <c r="G25" s="20" t="s">
        <v>1561</v>
      </c>
      <c r="H25" s="20" t="s">
        <v>1562</v>
      </c>
      <c r="I25" s="20" t="s">
        <v>1563</v>
      </c>
      <c r="J25" s="20" t="s">
        <v>1564</v>
      </c>
      <c r="K25" s="20" t="s">
        <v>1565</v>
      </c>
      <c r="M25" s="20"/>
      <c r="N25" s="44" t="s">
        <v>2078</v>
      </c>
      <c r="O25" s="45" t="s">
        <v>107</v>
      </c>
      <c r="P25" s="45" t="s">
        <v>1582</v>
      </c>
      <c r="Q25" s="45" t="s">
        <v>1583</v>
      </c>
      <c r="R25" s="45" t="s">
        <v>1584</v>
      </c>
      <c r="S25" s="45" t="s">
        <v>1585</v>
      </c>
      <c r="T25" s="45" t="s">
        <v>1586</v>
      </c>
      <c r="U25" s="45" t="s">
        <v>1587</v>
      </c>
      <c r="V25" s="45" t="s">
        <v>1588</v>
      </c>
      <c r="W25" s="45" t="s">
        <v>1589</v>
      </c>
      <c r="X25" s="46" t="s">
        <v>11</v>
      </c>
    </row>
    <row r="26" spans="1:24" ht="15.75" x14ac:dyDescent="0.15">
      <c r="A26" s="20"/>
      <c r="B26" s="20">
        <v>1</v>
      </c>
      <c r="M26" s="20"/>
      <c r="N26" s="44" t="s">
        <v>2079</v>
      </c>
      <c r="O26" s="45" t="s">
        <v>111</v>
      </c>
      <c r="P26" s="45" t="s">
        <v>1590</v>
      </c>
      <c r="Q26" s="45" t="s">
        <v>1591</v>
      </c>
      <c r="R26" s="45" t="s">
        <v>1592</v>
      </c>
      <c r="S26" s="45" t="s">
        <v>1593</v>
      </c>
      <c r="T26" s="45" t="s">
        <v>1594</v>
      </c>
      <c r="U26" s="45" t="s">
        <v>1595</v>
      </c>
      <c r="V26" s="45" t="s">
        <v>1596</v>
      </c>
      <c r="W26" s="45" t="s">
        <v>1597</v>
      </c>
      <c r="X26" s="46" t="s">
        <v>11</v>
      </c>
    </row>
    <row r="27" spans="1:24" ht="15.75" customHeight="1" x14ac:dyDescent="0.15">
      <c r="A27" s="20" t="s">
        <v>102</v>
      </c>
      <c r="B27" s="20">
        <v>0</v>
      </c>
      <c r="C27" s="20" t="s">
        <v>104</v>
      </c>
      <c r="D27" s="20" t="s">
        <v>1574</v>
      </c>
      <c r="E27" s="20" t="s">
        <v>1575</v>
      </c>
      <c r="F27" s="20" t="s">
        <v>1576</v>
      </c>
      <c r="G27" s="20" t="s">
        <v>1577</v>
      </c>
      <c r="H27" s="20" t="s">
        <v>1578</v>
      </c>
      <c r="I27" s="20" t="s">
        <v>1579</v>
      </c>
      <c r="J27" s="20" t="s">
        <v>1580</v>
      </c>
      <c r="K27" s="20" t="s">
        <v>1581</v>
      </c>
      <c r="M27" s="20"/>
      <c r="N27" s="41" t="s">
        <v>2080</v>
      </c>
      <c r="O27" s="41"/>
      <c r="P27" s="41"/>
      <c r="Q27" s="41"/>
      <c r="R27" s="41"/>
      <c r="S27" s="42"/>
      <c r="T27" s="42"/>
      <c r="U27" s="42"/>
      <c r="V27" s="42"/>
      <c r="W27" s="42"/>
      <c r="X27" s="43"/>
    </row>
    <row r="28" spans="1:24" ht="15.75" x14ac:dyDescent="0.15">
      <c r="A28" s="20"/>
      <c r="B28" s="20">
        <v>1</v>
      </c>
      <c r="M28" s="20"/>
      <c r="N28" s="50" t="s">
        <v>2081</v>
      </c>
      <c r="O28" s="45" t="s">
        <v>115</v>
      </c>
      <c r="P28" s="45" t="s">
        <v>1598</v>
      </c>
      <c r="Q28" s="45" t="s">
        <v>1599</v>
      </c>
      <c r="R28" s="45" t="s">
        <v>1600</v>
      </c>
      <c r="S28" s="45" t="s">
        <v>1601</v>
      </c>
      <c r="T28" s="45" t="s">
        <v>1602</v>
      </c>
      <c r="U28" s="45" t="s">
        <v>1603</v>
      </c>
      <c r="V28" s="45" t="s">
        <v>1604</v>
      </c>
      <c r="W28" s="45" t="s">
        <v>1605</v>
      </c>
      <c r="X28" s="46" t="s">
        <v>11</v>
      </c>
    </row>
    <row r="29" spans="1:24" ht="15.75" x14ac:dyDescent="0.15">
      <c r="A29" s="20" t="s">
        <v>109</v>
      </c>
      <c r="B29" s="20"/>
      <c r="M29" s="20"/>
      <c r="N29" s="44" t="s">
        <v>2082</v>
      </c>
      <c r="O29" s="45" t="s">
        <v>123</v>
      </c>
      <c r="P29" s="45" t="s">
        <v>1606</v>
      </c>
      <c r="Q29" s="45" t="s">
        <v>1607</v>
      </c>
      <c r="R29" s="45" t="s">
        <v>1608</v>
      </c>
      <c r="S29" s="45" t="s">
        <v>1609</v>
      </c>
      <c r="T29" s="45" t="s">
        <v>1610</v>
      </c>
      <c r="U29" s="45" t="s">
        <v>1611</v>
      </c>
      <c r="V29" s="45" t="s">
        <v>1612</v>
      </c>
      <c r="W29" s="45" t="s">
        <v>1613</v>
      </c>
      <c r="X29" s="46" t="s">
        <v>11</v>
      </c>
    </row>
    <row r="30" spans="1:24" ht="15.75" x14ac:dyDescent="0.15">
      <c r="A30" s="20" t="s">
        <v>113</v>
      </c>
      <c r="B30" s="20"/>
      <c r="C30" s="20" t="s">
        <v>115</v>
      </c>
      <c r="D30" s="20" t="s">
        <v>1598</v>
      </c>
      <c r="E30" s="20" t="s">
        <v>1599</v>
      </c>
      <c r="F30" s="20" t="s">
        <v>1600</v>
      </c>
      <c r="G30" s="20" t="s">
        <v>1601</v>
      </c>
      <c r="H30" s="20" t="s">
        <v>1602</v>
      </c>
      <c r="I30" s="20" t="s">
        <v>1603</v>
      </c>
      <c r="J30" s="20" t="s">
        <v>1604</v>
      </c>
      <c r="K30" s="20" t="s">
        <v>1605</v>
      </c>
      <c r="L30" s="20" t="s">
        <v>11</v>
      </c>
      <c r="M30" s="20"/>
      <c r="N30" s="44" t="s">
        <v>2083</v>
      </c>
      <c r="O30" s="45" t="s">
        <v>127</v>
      </c>
      <c r="P30" s="45" t="s">
        <v>1622</v>
      </c>
      <c r="Q30" s="45" t="s">
        <v>1623</v>
      </c>
      <c r="R30" s="45" t="s">
        <v>1624</v>
      </c>
      <c r="S30" s="45" t="s">
        <v>1625</v>
      </c>
      <c r="T30" s="45" t="s">
        <v>1626</v>
      </c>
      <c r="U30" s="45" t="s">
        <v>1627</v>
      </c>
      <c r="V30" s="45" t="s">
        <v>1628</v>
      </c>
      <c r="W30" s="45" t="s">
        <v>1629</v>
      </c>
      <c r="X30" s="46" t="s">
        <v>11</v>
      </c>
    </row>
    <row r="31" spans="1:24" ht="15.75" x14ac:dyDescent="0.15">
      <c r="A31" s="20" t="s">
        <v>121</v>
      </c>
      <c r="B31" s="20"/>
      <c r="C31" s="20" t="s">
        <v>123</v>
      </c>
      <c r="D31" s="20" t="s">
        <v>1606</v>
      </c>
      <c r="E31" s="20" t="s">
        <v>1607</v>
      </c>
      <c r="F31" s="20" t="s">
        <v>1608</v>
      </c>
      <c r="G31" s="20" t="s">
        <v>1609</v>
      </c>
      <c r="H31" s="20" t="s">
        <v>1610</v>
      </c>
      <c r="I31" s="20" t="s">
        <v>1611</v>
      </c>
      <c r="J31" s="20" t="s">
        <v>1612</v>
      </c>
      <c r="K31" s="20" t="s">
        <v>1613</v>
      </c>
      <c r="L31" s="20" t="s">
        <v>11</v>
      </c>
      <c r="M31" s="20"/>
      <c r="N31" s="44" t="s">
        <v>2084</v>
      </c>
      <c r="O31" s="45" t="s">
        <v>132</v>
      </c>
      <c r="P31" s="45" t="s">
        <v>1630</v>
      </c>
      <c r="Q31" s="45" t="s">
        <v>1630</v>
      </c>
      <c r="R31" s="45" t="s">
        <v>1631</v>
      </c>
      <c r="S31" s="45" t="s">
        <v>1632</v>
      </c>
      <c r="T31" s="45" t="s">
        <v>1633</v>
      </c>
      <c r="U31" s="45" t="s">
        <v>1634</v>
      </c>
      <c r="V31" s="45" t="s">
        <v>1635</v>
      </c>
      <c r="W31" s="45" t="s">
        <v>1636</v>
      </c>
      <c r="X31" s="46" t="s">
        <v>11</v>
      </c>
    </row>
    <row r="32" spans="1:24" ht="15.75" x14ac:dyDescent="0.15">
      <c r="A32" s="20" t="s">
        <v>1086</v>
      </c>
      <c r="B32" s="20"/>
      <c r="C32" s="20" t="s">
        <v>1614</v>
      </c>
      <c r="D32" s="20" t="s">
        <v>1615</v>
      </c>
      <c r="E32" s="20" t="s">
        <v>1616</v>
      </c>
      <c r="F32" s="20" t="s">
        <v>1617</v>
      </c>
      <c r="G32" s="20" t="s">
        <v>1618</v>
      </c>
      <c r="H32" s="20" t="s">
        <v>1619</v>
      </c>
      <c r="I32" s="20" t="s">
        <v>1620</v>
      </c>
      <c r="J32" s="20" t="s">
        <v>1093</v>
      </c>
      <c r="K32" s="20" t="s">
        <v>1621</v>
      </c>
      <c r="L32" s="20">
        <v>1E-3</v>
      </c>
      <c r="M32" s="20"/>
      <c r="N32" s="44" t="s">
        <v>2085</v>
      </c>
      <c r="O32" s="45" t="s">
        <v>136</v>
      </c>
      <c r="P32" s="45" t="s">
        <v>1637</v>
      </c>
      <c r="Q32" s="45" t="s">
        <v>1638</v>
      </c>
      <c r="R32" s="45" t="s">
        <v>1639</v>
      </c>
      <c r="S32" s="45" t="s">
        <v>1640</v>
      </c>
      <c r="T32" s="45" t="s">
        <v>1641</v>
      </c>
      <c r="U32" s="45" t="s">
        <v>1642</v>
      </c>
      <c r="V32" s="45" t="s">
        <v>1643</v>
      </c>
      <c r="W32" s="45" t="s">
        <v>1644</v>
      </c>
      <c r="X32" s="46">
        <v>2.4E-2</v>
      </c>
    </row>
    <row r="33" spans="1:24" ht="15.75" x14ac:dyDescent="0.15">
      <c r="A33" s="20" t="s">
        <v>125</v>
      </c>
      <c r="B33" s="20"/>
      <c r="C33" s="20" t="s">
        <v>127</v>
      </c>
      <c r="D33" s="20" t="s">
        <v>1622</v>
      </c>
      <c r="E33" s="20" t="s">
        <v>1623</v>
      </c>
      <c r="F33" s="20" t="s">
        <v>1624</v>
      </c>
      <c r="G33" s="20" t="s">
        <v>1625</v>
      </c>
      <c r="H33" s="20" t="s">
        <v>1626</v>
      </c>
      <c r="I33" s="20" t="s">
        <v>1627</v>
      </c>
      <c r="J33" s="20" t="s">
        <v>1628</v>
      </c>
      <c r="K33" s="20" t="s">
        <v>1629</v>
      </c>
      <c r="L33" s="20" t="s">
        <v>11</v>
      </c>
      <c r="M33" s="20" t="s">
        <v>129</v>
      </c>
      <c r="N33" s="44" t="s">
        <v>2086</v>
      </c>
      <c r="O33" s="45" t="s">
        <v>140</v>
      </c>
      <c r="P33" s="45" t="s">
        <v>1645</v>
      </c>
      <c r="Q33" s="45" t="s">
        <v>1646</v>
      </c>
      <c r="R33" s="45" t="s">
        <v>1647</v>
      </c>
      <c r="S33" s="45" t="s">
        <v>1648</v>
      </c>
      <c r="T33" s="45" t="s">
        <v>1649</v>
      </c>
      <c r="U33" s="45" t="s">
        <v>1650</v>
      </c>
      <c r="V33" s="45" t="s">
        <v>1651</v>
      </c>
      <c r="W33" s="45" t="s">
        <v>1652</v>
      </c>
      <c r="X33" s="46">
        <v>0.124</v>
      </c>
    </row>
    <row r="34" spans="1:24" ht="15.75" customHeight="1" x14ac:dyDescent="0.15">
      <c r="A34" s="20" t="s">
        <v>130</v>
      </c>
      <c r="B34" s="20"/>
      <c r="C34" s="20" t="s">
        <v>132</v>
      </c>
      <c r="D34" s="20" t="s">
        <v>1630</v>
      </c>
      <c r="E34" s="20" t="s">
        <v>1630</v>
      </c>
      <c r="F34" s="20" t="s">
        <v>1631</v>
      </c>
      <c r="G34" s="20" t="s">
        <v>1632</v>
      </c>
      <c r="H34" s="20" t="s">
        <v>1633</v>
      </c>
      <c r="I34" s="20" t="s">
        <v>1634</v>
      </c>
      <c r="J34" s="20" t="s">
        <v>1635</v>
      </c>
      <c r="K34" s="20" t="s">
        <v>1636</v>
      </c>
      <c r="L34" s="20" t="s">
        <v>11</v>
      </c>
      <c r="M34" s="20" t="s">
        <v>129</v>
      </c>
      <c r="N34" s="41" t="s">
        <v>2087</v>
      </c>
      <c r="O34" s="41"/>
      <c r="P34" s="41"/>
      <c r="Q34" s="41"/>
      <c r="R34" s="41"/>
      <c r="S34" s="42"/>
      <c r="T34" s="42"/>
      <c r="U34" s="42"/>
      <c r="V34" s="42"/>
      <c r="W34" s="42"/>
      <c r="X34" s="43"/>
    </row>
    <row r="35" spans="1:24" ht="15.75" x14ac:dyDescent="0.15">
      <c r="A35" s="20" t="s">
        <v>134</v>
      </c>
      <c r="B35" s="20"/>
      <c r="C35" s="20" t="s">
        <v>136</v>
      </c>
      <c r="D35" s="20" t="s">
        <v>1637</v>
      </c>
      <c r="E35" s="20" t="s">
        <v>1638</v>
      </c>
      <c r="F35" s="20" t="s">
        <v>1639</v>
      </c>
      <c r="G35" s="20" t="s">
        <v>1640</v>
      </c>
      <c r="H35" s="20" t="s">
        <v>1641</v>
      </c>
      <c r="I35" s="20" t="s">
        <v>1642</v>
      </c>
      <c r="J35" s="20" t="s">
        <v>1643</v>
      </c>
      <c r="K35" s="20" t="s">
        <v>1644</v>
      </c>
      <c r="L35" s="20">
        <v>2.4E-2</v>
      </c>
      <c r="M35" s="20"/>
      <c r="N35" s="44" t="s">
        <v>2088</v>
      </c>
      <c r="O35" s="45" t="s">
        <v>147</v>
      </c>
      <c r="P35" s="45" t="s">
        <v>1661</v>
      </c>
      <c r="Q35" s="45" t="s">
        <v>1662</v>
      </c>
      <c r="R35" s="45" t="s">
        <v>1663</v>
      </c>
      <c r="S35" s="45" t="s">
        <v>1664</v>
      </c>
      <c r="T35" s="45" t="s">
        <v>1665</v>
      </c>
      <c r="U35" s="45" t="s">
        <v>1666</v>
      </c>
      <c r="V35" s="45" t="s">
        <v>1667</v>
      </c>
      <c r="W35" s="45" t="s">
        <v>1668</v>
      </c>
      <c r="X35" s="46" t="s">
        <v>11</v>
      </c>
    </row>
    <row r="36" spans="1:24" ht="15.75" x14ac:dyDescent="0.15">
      <c r="A36" s="20" t="s">
        <v>138</v>
      </c>
      <c r="B36" s="20"/>
      <c r="C36" s="20" t="s">
        <v>140</v>
      </c>
      <c r="D36" s="20" t="s">
        <v>1645</v>
      </c>
      <c r="E36" s="20" t="s">
        <v>1646</v>
      </c>
      <c r="F36" s="20" t="s">
        <v>1647</v>
      </c>
      <c r="G36" s="20" t="s">
        <v>1648</v>
      </c>
      <c r="H36" s="20" t="s">
        <v>1649</v>
      </c>
      <c r="I36" s="20" t="s">
        <v>1650</v>
      </c>
      <c r="J36" s="20" t="s">
        <v>1651</v>
      </c>
      <c r="K36" s="20" t="s">
        <v>1652</v>
      </c>
      <c r="L36" s="20">
        <v>0.124</v>
      </c>
      <c r="M36" s="20"/>
      <c r="N36" s="44" t="s">
        <v>2089</v>
      </c>
      <c r="O36" s="45" t="s">
        <v>156</v>
      </c>
      <c r="P36" s="45" t="s">
        <v>1677</v>
      </c>
      <c r="Q36" s="45" t="s">
        <v>1678</v>
      </c>
      <c r="R36" s="45" t="s">
        <v>1679</v>
      </c>
      <c r="S36" s="45" t="s">
        <v>1680</v>
      </c>
      <c r="T36" s="45" t="s">
        <v>1681</v>
      </c>
      <c r="U36" s="45" t="s">
        <v>1682</v>
      </c>
      <c r="V36" s="45" t="s">
        <v>1683</v>
      </c>
      <c r="W36" s="45" t="s">
        <v>1684</v>
      </c>
      <c r="X36" s="46">
        <v>1E-3</v>
      </c>
    </row>
    <row r="37" spans="1:24" ht="15.75" x14ac:dyDescent="0.15">
      <c r="A37" s="20" t="s">
        <v>142</v>
      </c>
      <c r="B37" s="20">
        <v>0</v>
      </c>
      <c r="C37" s="20" t="s">
        <v>144</v>
      </c>
      <c r="D37" s="20" t="s">
        <v>1653</v>
      </c>
      <c r="E37" s="20" t="s">
        <v>1654</v>
      </c>
      <c r="F37" s="20" t="s">
        <v>1655</v>
      </c>
      <c r="G37" s="20" t="s">
        <v>1656</v>
      </c>
      <c r="H37" s="20" t="s">
        <v>1657</v>
      </c>
      <c r="I37" s="20" t="s">
        <v>1658</v>
      </c>
      <c r="J37" s="20" t="s">
        <v>1659</v>
      </c>
      <c r="K37" s="20" t="s">
        <v>1660</v>
      </c>
      <c r="M37" s="20"/>
      <c r="N37" s="44" t="s">
        <v>2090</v>
      </c>
      <c r="O37" s="45" t="s">
        <v>163</v>
      </c>
      <c r="P37" s="45" t="s">
        <v>1693</v>
      </c>
      <c r="Q37" s="45" t="s">
        <v>1694</v>
      </c>
      <c r="R37" s="45" t="s">
        <v>1695</v>
      </c>
      <c r="S37" s="45" t="s">
        <v>1696</v>
      </c>
      <c r="T37" s="45" t="s">
        <v>1697</v>
      </c>
      <c r="U37" s="45" t="s">
        <v>1698</v>
      </c>
      <c r="V37" s="45" t="s">
        <v>1699</v>
      </c>
      <c r="W37" s="45" t="s">
        <v>1700</v>
      </c>
      <c r="X37" s="46" t="s">
        <v>11</v>
      </c>
    </row>
    <row r="38" spans="1:24" ht="15.75" x14ac:dyDescent="0.15">
      <c r="A38" s="20"/>
      <c r="B38" s="20">
        <v>1</v>
      </c>
      <c r="M38" s="20"/>
      <c r="N38" s="44" t="s">
        <v>2091</v>
      </c>
      <c r="O38" s="45" t="s">
        <v>170</v>
      </c>
      <c r="P38" s="45" t="s">
        <v>1709</v>
      </c>
      <c r="Q38" s="45" t="s">
        <v>1710</v>
      </c>
      <c r="R38" s="45" t="s">
        <v>1711</v>
      </c>
      <c r="S38" s="45" t="s">
        <v>1712</v>
      </c>
      <c r="T38" s="45" t="s">
        <v>1713</v>
      </c>
      <c r="U38" s="45" t="s">
        <v>1714</v>
      </c>
      <c r="V38" s="45" t="s">
        <v>1715</v>
      </c>
      <c r="W38" s="45" t="s">
        <v>1716</v>
      </c>
      <c r="X38" s="46">
        <v>0.23799999999999999</v>
      </c>
    </row>
    <row r="39" spans="1:24" ht="15.75" x14ac:dyDescent="0.15">
      <c r="A39" s="20" t="s">
        <v>149</v>
      </c>
      <c r="B39" s="20">
        <v>0</v>
      </c>
      <c r="C39" s="20" t="s">
        <v>152</v>
      </c>
      <c r="D39" s="20" t="s">
        <v>1669</v>
      </c>
      <c r="E39" s="20" t="s">
        <v>1670</v>
      </c>
      <c r="F39" s="20" t="s">
        <v>1671</v>
      </c>
      <c r="G39" s="20" t="s">
        <v>1672</v>
      </c>
      <c r="H39" s="20" t="s">
        <v>1673</v>
      </c>
      <c r="I39" s="20" t="s">
        <v>1674</v>
      </c>
      <c r="J39" s="20" t="s">
        <v>1675</v>
      </c>
      <c r="K39" s="20" t="s">
        <v>1676</v>
      </c>
      <c r="M39" s="20"/>
      <c r="N39" s="44" t="s">
        <v>2092</v>
      </c>
      <c r="O39" s="45" t="s">
        <v>177</v>
      </c>
      <c r="P39" s="45" t="s">
        <v>1725</v>
      </c>
      <c r="Q39" s="45" t="s">
        <v>1726</v>
      </c>
      <c r="R39" s="45" t="s">
        <v>1727</v>
      </c>
      <c r="S39" s="45" t="s">
        <v>1728</v>
      </c>
      <c r="T39" s="45" t="s">
        <v>1729</v>
      </c>
      <c r="U39" s="45" t="s">
        <v>1730</v>
      </c>
      <c r="V39" s="45" t="s">
        <v>1731</v>
      </c>
      <c r="W39" s="45" t="s">
        <v>1732</v>
      </c>
      <c r="X39" s="46" t="s">
        <v>11</v>
      </c>
    </row>
    <row r="40" spans="1:24" ht="15.75" x14ac:dyDescent="0.15">
      <c r="A40" s="20"/>
      <c r="B40" s="20">
        <v>1</v>
      </c>
      <c r="M40" s="20"/>
      <c r="N40" s="44" t="s">
        <v>2093</v>
      </c>
      <c r="O40" s="45" t="s">
        <v>184</v>
      </c>
      <c r="P40" s="45" t="s">
        <v>1741</v>
      </c>
      <c r="Q40" s="45" t="s">
        <v>1742</v>
      </c>
      <c r="R40" s="45" t="s">
        <v>1743</v>
      </c>
      <c r="S40" s="45" t="s">
        <v>1744</v>
      </c>
      <c r="T40" s="45" t="s">
        <v>1745</v>
      </c>
      <c r="U40" s="45" t="s">
        <v>1746</v>
      </c>
      <c r="V40" s="45" t="s">
        <v>1747</v>
      </c>
      <c r="W40" s="45" t="s">
        <v>1748</v>
      </c>
      <c r="X40" s="46" t="s">
        <v>11</v>
      </c>
    </row>
    <row r="41" spans="1:24" ht="14.25" x14ac:dyDescent="0.15">
      <c r="A41" s="20" t="s">
        <v>158</v>
      </c>
      <c r="B41" s="20">
        <v>0</v>
      </c>
      <c r="C41" s="20" t="s">
        <v>160</v>
      </c>
      <c r="D41" s="20" t="s">
        <v>1685</v>
      </c>
      <c r="E41" s="20" t="s">
        <v>1686</v>
      </c>
      <c r="F41" s="20" t="s">
        <v>1687</v>
      </c>
      <c r="G41" s="20" t="s">
        <v>1688</v>
      </c>
      <c r="H41" s="20" t="s">
        <v>1689</v>
      </c>
      <c r="I41" s="20" t="s">
        <v>1690</v>
      </c>
      <c r="J41" s="20" t="s">
        <v>1691</v>
      </c>
      <c r="K41" s="20" t="s">
        <v>1692</v>
      </c>
      <c r="M41" s="20"/>
    </row>
    <row r="42" spans="1:24" ht="14.25" x14ac:dyDescent="0.15">
      <c r="A42" s="20"/>
      <c r="B42" s="20">
        <v>1</v>
      </c>
      <c r="M42" s="20"/>
    </row>
    <row r="43" spans="1:24" ht="14.25" x14ac:dyDescent="0.15">
      <c r="A43" s="20" t="s">
        <v>165</v>
      </c>
      <c r="B43" s="20">
        <v>0</v>
      </c>
      <c r="C43" s="20" t="s">
        <v>167</v>
      </c>
      <c r="D43" s="20" t="s">
        <v>1701</v>
      </c>
      <c r="E43" s="20" t="s">
        <v>1702</v>
      </c>
      <c r="F43" s="20" t="s">
        <v>1703</v>
      </c>
      <c r="G43" s="20" t="s">
        <v>1704</v>
      </c>
      <c r="H43" s="20" t="s">
        <v>1705</v>
      </c>
      <c r="I43" s="20" t="s">
        <v>1706</v>
      </c>
      <c r="J43" s="20" t="s">
        <v>1707</v>
      </c>
      <c r="K43" s="20" t="s">
        <v>1708</v>
      </c>
      <c r="M43" s="20"/>
    </row>
    <row r="44" spans="1:24" ht="14.25" x14ac:dyDescent="0.15">
      <c r="A44" s="20"/>
      <c r="B44" s="20">
        <v>1</v>
      </c>
      <c r="M44" s="20"/>
    </row>
    <row r="45" spans="1:24" ht="14.25" x14ac:dyDescent="0.15">
      <c r="A45" s="20" t="s">
        <v>172</v>
      </c>
      <c r="B45" s="20">
        <v>0</v>
      </c>
      <c r="C45" s="20" t="s">
        <v>174</v>
      </c>
      <c r="D45" s="20" t="s">
        <v>1717</v>
      </c>
      <c r="E45" s="20" t="s">
        <v>1718</v>
      </c>
      <c r="F45" s="20" t="s">
        <v>1719</v>
      </c>
      <c r="G45" s="20" t="s">
        <v>1720</v>
      </c>
      <c r="H45" s="20" t="s">
        <v>1721</v>
      </c>
      <c r="I45" s="20" t="s">
        <v>1722</v>
      </c>
      <c r="J45" s="20" t="s">
        <v>1723</v>
      </c>
      <c r="K45" s="20" t="s">
        <v>1724</v>
      </c>
      <c r="M45" s="20"/>
    </row>
    <row r="46" spans="1:24" ht="14.25" x14ac:dyDescent="0.15">
      <c r="A46" s="20"/>
      <c r="B46" s="20">
        <v>1</v>
      </c>
      <c r="M46" s="20"/>
    </row>
    <row r="47" spans="1:24" ht="14.25" x14ac:dyDescent="0.15">
      <c r="A47" s="20" t="s">
        <v>179</v>
      </c>
      <c r="B47" s="20">
        <v>0</v>
      </c>
      <c r="C47" s="20" t="s">
        <v>181</v>
      </c>
      <c r="D47" s="20" t="s">
        <v>1733</v>
      </c>
      <c r="E47" s="20" t="s">
        <v>1734</v>
      </c>
      <c r="F47" s="20" t="s">
        <v>1735</v>
      </c>
      <c r="G47" s="20" t="s">
        <v>1736</v>
      </c>
      <c r="H47" s="20" t="s">
        <v>1737</v>
      </c>
      <c r="I47" s="20" t="s">
        <v>1738</v>
      </c>
      <c r="J47" s="20" t="s">
        <v>1739</v>
      </c>
      <c r="K47" s="20" t="s">
        <v>1740</v>
      </c>
      <c r="M47" s="20"/>
    </row>
    <row r="48" spans="1:24" ht="14.25" x14ac:dyDescent="0.15">
      <c r="A48" s="20"/>
      <c r="B48" s="20">
        <v>1</v>
      </c>
      <c r="M48" s="20"/>
    </row>
  </sheetData>
  <phoneticPr fontId="1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49"/>
  <sheetViews>
    <sheetView topLeftCell="E1" workbookViewId="0">
      <selection activeCell="L12" sqref="L12"/>
    </sheetView>
  </sheetViews>
  <sheetFormatPr defaultColWidth="8.75" defaultRowHeight="13.5" x14ac:dyDescent="0.15"/>
  <cols>
    <col min="1" max="1" width="12.5" customWidth="1"/>
    <col min="3" max="3" width="13" customWidth="1"/>
    <col min="4" max="4" width="11.75" customWidth="1"/>
    <col min="6" max="6" width="12.125" customWidth="1"/>
    <col min="8" max="8" width="12.625" customWidth="1"/>
    <col min="10" max="10" width="12.125" customWidth="1"/>
    <col min="11" max="11" width="12.75" customWidth="1"/>
    <col min="13" max="13" width="17.25" customWidth="1"/>
    <col min="14" max="14" width="8.75" style="55"/>
    <col min="15" max="15" width="15.75" customWidth="1"/>
  </cols>
  <sheetData>
    <row r="1" spans="1:24" ht="31.5" customHeight="1" x14ac:dyDescent="0.15">
      <c r="A1" s="20"/>
      <c r="B1" s="20" t="s">
        <v>0</v>
      </c>
      <c r="C1" s="20" t="s">
        <v>1</v>
      </c>
      <c r="D1" s="20">
        <v>1</v>
      </c>
      <c r="E1" s="20"/>
      <c r="F1" s="20"/>
      <c r="G1" s="20"/>
      <c r="H1" s="20"/>
      <c r="I1" s="20"/>
      <c r="J1" s="20"/>
      <c r="K1" s="20"/>
      <c r="L1" s="20"/>
      <c r="M1" s="20"/>
      <c r="N1" s="51" t="s">
        <v>2059</v>
      </c>
      <c r="O1" s="39" t="s">
        <v>2178</v>
      </c>
      <c r="P1" s="39" t="s">
        <v>2179</v>
      </c>
      <c r="Q1" s="39" t="s">
        <v>2180</v>
      </c>
      <c r="R1" s="39" t="s">
        <v>2181</v>
      </c>
      <c r="S1" s="37" t="s">
        <v>2182</v>
      </c>
      <c r="T1" s="37" t="s">
        <v>2183</v>
      </c>
      <c r="U1" s="37" t="s">
        <v>2184</v>
      </c>
      <c r="V1" s="37" t="s">
        <v>2185</v>
      </c>
      <c r="W1" s="37" t="s">
        <v>2186</v>
      </c>
      <c r="X1" s="40" t="s">
        <v>2096</v>
      </c>
    </row>
    <row r="2" spans="1:24" ht="47.25" x14ac:dyDescent="0.15">
      <c r="A2" s="20" t="s">
        <v>6</v>
      </c>
      <c r="B2" s="20"/>
      <c r="C2" s="20">
        <v>6208</v>
      </c>
      <c r="D2" s="20">
        <v>347</v>
      </c>
      <c r="E2" s="20"/>
      <c r="F2" s="20"/>
      <c r="G2" s="20"/>
      <c r="H2" s="20"/>
      <c r="I2" s="20"/>
      <c r="J2" s="20"/>
      <c r="K2" s="20"/>
      <c r="L2" s="20"/>
      <c r="M2" s="20"/>
      <c r="N2" s="52" t="s">
        <v>2060</v>
      </c>
      <c r="O2" s="41"/>
      <c r="P2" s="41"/>
      <c r="Q2" s="41"/>
      <c r="R2" s="41"/>
      <c r="S2" s="42"/>
      <c r="T2" s="42"/>
      <c r="U2" s="42"/>
      <c r="V2" s="42"/>
      <c r="W2" s="42"/>
      <c r="X2" s="43"/>
    </row>
    <row r="3" spans="1:24" ht="63" x14ac:dyDescent="0.15">
      <c r="A3" s="20" t="s">
        <v>7</v>
      </c>
      <c r="B3" s="20"/>
      <c r="C3" s="20" t="s">
        <v>10</v>
      </c>
      <c r="D3" s="20" t="s">
        <v>1749</v>
      </c>
      <c r="E3" s="20"/>
      <c r="F3" s="20"/>
      <c r="G3" s="20"/>
      <c r="H3" s="20"/>
      <c r="I3" s="20"/>
      <c r="J3" s="20"/>
      <c r="K3" s="20"/>
      <c r="L3" s="20"/>
      <c r="M3" s="20"/>
      <c r="N3" s="53" t="s">
        <v>2061</v>
      </c>
      <c r="O3" s="20" t="s">
        <v>10</v>
      </c>
      <c r="P3" s="20" t="s">
        <v>1749</v>
      </c>
      <c r="Q3" s="20" t="s">
        <v>1750</v>
      </c>
      <c r="R3" s="20" t="s">
        <v>1751</v>
      </c>
      <c r="S3" s="20" t="s">
        <v>1752</v>
      </c>
      <c r="T3" s="20" t="s">
        <v>1753</v>
      </c>
      <c r="U3" s="20" t="s">
        <v>1754</v>
      </c>
      <c r="V3" s="20" t="s">
        <v>1755</v>
      </c>
      <c r="W3" s="20" t="s">
        <v>1756</v>
      </c>
      <c r="X3" s="20">
        <v>0.54700000000000004</v>
      </c>
    </row>
    <row r="4" spans="1:24" ht="15.75" x14ac:dyDescent="0.15">
      <c r="A4" s="20" t="s">
        <v>12</v>
      </c>
      <c r="B4" s="20">
        <v>1</v>
      </c>
      <c r="C4" s="20" t="s">
        <v>15</v>
      </c>
      <c r="D4" s="20" t="s">
        <v>1757</v>
      </c>
      <c r="E4" s="20"/>
      <c r="F4" s="20"/>
      <c r="G4" s="20"/>
      <c r="H4" s="20"/>
      <c r="I4" s="20"/>
      <c r="J4" s="20"/>
      <c r="K4" s="20"/>
      <c r="L4" s="20"/>
      <c r="M4" s="22"/>
      <c r="N4" s="53" t="s">
        <v>648</v>
      </c>
      <c r="O4" s="20" t="s">
        <v>15</v>
      </c>
      <c r="P4" s="20" t="s">
        <v>1757</v>
      </c>
      <c r="Q4" s="20" t="s">
        <v>1758</v>
      </c>
      <c r="R4" s="20" t="s">
        <v>1759</v>
      </c>
      <c r="S4" s="20" t="s">
        <v>1760</v>
      </c>
      <c r="T4" s="20" t="s">
        <v>1761</v>
      </c>
      <c r="U4" s="20" t="s">
        <v>1762</v>
      </c>
      <c r="V4" s="20" t="s">
        <v>1763</v>
      </c>
      <c r="W4" s="20" t="s">
        <v>1764</v>
      </c>
      <c r="X4" s="20">
        <v>2.1000000000000001E-2</v>
      </c>
    </row>
    <row r="5" spans="1:24" ht="15.75" x14ac:dyDescent="0.15">
      <c r="A5" s="20"/>
      <c r="B5" s="20">
        <v>2</v>
      </c>
      <c r="C5" s="20" t="s">
        <v>18</v>
      </c>
      <c r="D5" s="20" t="s">
        <v>1765</v>
      </c>
      <c r="E5" s="20"/>
      <c r="F5" s="20"/>
      <c r="G5" s="20"/>
      <c r="H5" s="20"/>
      <c r="I5" s="20"/>
      <c r="J5" s="20"/>
      <c r="K5" s="20"/>
      <c r="L5" s="20"/>
      <c r="M5" s="22"/>
      <c r="N5" s="53" t="s">
        <v>667</v>
      </c>
      <c r="O5" s="20" t="s">
        <v>18</v>
      </c>
      <c r="P5" s="20" t="s">
        <v>1765</v>
      </c>
      <c r="Q5" s="20" t="s">
        <v>1766</v>
      </c>
      <c r="R5" s="20" t="s">
        <v>1767</v>
      </c>
      <c r="S5" s="20" t="s">
        <v>1768</v>
      </c>
      <c r="T5" s="20" t="s">
        <v>1769</v>
      </c>
      <c r="U5" s="20" t="s">
        <v>1770</v>
      </c>
      <c r="V5" s="20" t="s">
        <v>1771</v>
      </c>
      <c r="W5" s="20" t="s">
        <v>1772</v>
      </c>
      <c r="X5" s="20"/>
    </row>
    <row r="6" spans="1:24" ht="15.75" x14ac:dyDescent="0.15">
      <c r="A6" s="20"/>
      <c r="B6" s="20">
        <v>3</v>
      </c>
      <c r="C6" s="20" t="s">
        <v>21</v>
      </c>
      <c r="D6" s="20" t="s">
        <v>1773</v>
      </c>
      <c r="E6" s="20"/>
      <c r="F6" s="20"/>
      <c r="G6" s="20"/>
      <c r="H6" s="20"/>
      <c r="I6" s="20"/>
      <c r="J6" s="20"/>
      <c r="K6" s="20"/>
      <c r="L6" s="20"/>
      <c r="M6" s="23"/>
      <c r="N6" s="53" t="s">
        <v>2057</v>
      </c>
      <c r="O6" s="20" t="s">
        <v>21</v>
      </c>
      <c r="P6" s="20" t="s">
        <v>1773</v>
      </c>
      <c r="Q6" s="20" t="s">
        <v>1774</v>
      </c>
      <c r="R6" s="20" t="s">
        <v>1775</v>
      </c>
      <c r="S6" s="20" t="s">
        <v>1776</v>
      </c>
      <c r="T6" s="20" t="s">
        <v>1777</v>
      </c>
      <c r="U6" s="20" t="s">
        <v>1778</v>
      </c>
      <c r="V6" s="20" t="s">
        <v>1779</v>
      </c>
      <c r="W6" s="20" t="s">
        <v>1780</v>
      </c>
      <c r="X6" s="20"/>
    </row>
    <row r="7" spans="1:24" ht="47.25" x14ac:dyDescent="0.15">
      <c r="A7" s="20" t="s">
        <v>28</v>
      </c>
      <c r="B7" s="20">
        <v>0</v>
      </c>
      <c r="C7" s="20" t="s">
        <v>31</v>
      </c>
      <c r="D7" s="20" t="s">
        <v>1781</v>
      </c>
      <c r="E7" s="20"/>
      <c r="F7" s="20"/>
      <c r="G7" s="20"/>
      <c r="H7" s="20"/>
      <c r="I7" s="20"/>
      <c r="J7" s="20"/>
      <c r="K7" s="20"/>
      <c r="M7" s="20"/>
      <c r="N7" s="52" t="s">
        <v>2062</v>
      </c>
      <c r="O7" s="41"/>
      <c r="P7" s="41"/>
      <c r="Q7" s="41"/>
      <c r="R7" s="41"/>
      <c r="S7" s="42"/>
      <c r="T7" s="42"/>
      <c r="U7" s="42"/>
      <c r="V7" s="42"/>
      <c r="W7" s="42"/>
      <c r="X7" s="43"/>
    </row>
    <row r="8" spans="1:24" ht="31.5" x14ac:dyDescent="0.15">
      <c r="A8" s="20"/>
      <c r="B8" s="20">
        <v>1</v>
      </c>
      <c r="M8" s="20"/>
      <c r="N8" s="53" t="s">
        <v>2063</v>
      </c>
      <c r="O8" t="s">
        <v>202</v>
      </c>
      <c r="P8" t="s">
        <v>2139</v>
      </c>
      <c r="Q8" t="s">
        <v>2140</v>
      </c>
      <c r="R8" t="s">
        <v>2141</v>
      </c>
      <c r="S8" t="s">
        <v>2142</v>
      </c>
      <c r="T8" t="s">
        <v>2143</v>
      </c>
      <c r="U8" t="s">
        <v>2144</v>
      </c>
      <c r="V8" t="s">
        <v>2145</v>
      </c>
      <c r="W8" t="s">
        <v>2146</v>
      </c>
      <c r="X8" s="48" t="s">
        <v>11</v>
      </c>
    </row>
    <row r="9" spans="1:24" ht="31.5" x14ac:dyDescent="0.15">
      <c r="A9" s="20" t="s">
        <v>35</v>
      </c>
      <c r="B9" s="20">
        <v>0</v>
      </c>
      <c r="C9" s="20" t="s">
        <v>38</v>
      </c>
      <c r="D9" s="20" t="s">
        <v>1805</v>
      </c>
      <c r="E9" s="20"/>
      <c r="F9" s="20"/>
      <c r="G9" s="20"/>
      <c r="H9" s="20"/>
      <c r="I9" s="20"/>
      <c r="J9" s="20"/>
      <c r="K9" s="20"/>
      <c r="M9" s="20"/>
      <c r="N9" s="53" t="s">
        <v>2064</v>
      </c>
      <c r="O9" t="s">
        <v>205</v>
      </c>
      <c r="P9" t="s">
        <v>2147</v>
      </c>
      <c r="Q9" t="s">
        <v>2148</v>
      </c>
      <c r="R9" t="s">
        <v>2149</v>
      </c>
      <c r="S9" t="s">
        <v>2150</v>
      </c>
      <c r="T9" t="s">
        <v>2151</v>
      </c>
      <c r="U9" t="s">
        <v>2152</v>
      </c>
      <c r="V9" t="s">
        <v>2153</v>
      </c>
      <c r="W9" t="s">
        <v>2154</v>
      </c>
      <c r="X9" s="48"/>
    </row>
    <row r="10" spans="1:24" ht="31.5" x14ac:dyDescent="0.15">
      <c r="A10" s="20"/>
      <c r="B10" s="20">
        <v>1</v>
      </c>
      <c r="M10" s="20"/>
      <c r="N10" s="53" t="s">
        <v>2065</v>
      </c>
      <c r="O10" t="s">
        <v>208</v>
      </c>
      <c r="P10" t="s">
        <v>2155</v>
      </c>
      <c r="Q10" t="s">
        <v>2156</v>
      </c>
      <c r="R10" t="s">
        <v>2157</v>
      </c>
      <c r="S10" t="s">
        <v>2158</v>
      </c>
      <c r="T10" t="s">
        <v>1846</v>
      </c>
      <c r="U10" t="s">
        <v>2159</v>
      </c>
      <c r="V10" t="s">
        <v>2160</v>
      </c>
      <c r="W10" t="s">
        <v>2161</v>
      </c>
      <c r="X10" s="48"/>
    </row>
    <row r="11" spans="1:24" ht="15.75" x14ac:dyDescent="0.15">
      <c r="A11" s="20" t="s">
        <v>42</v>
      </c>
      <c r="B11" s="20">
        <v>0</v>
      </c>
      <c r="C11" s="20" t="s">
        <v>45</v>
      </c>
      <c r="D11" s="20" t="s">
        <v>1814</v>
      </c>
      <c r="E11" s="20"/>
      <c r="F11" s="20"/>
      <c r="G11" s="20"/>
      <c r="H11" s="20"/>
      <c r="I11" s="20"/>
      <c r="J11" s="20"/>
      <c r="K11" s="20"/>
      <c r="M11" s="20"/>
      <c r="N11" s="53" t="s">
        <v>2066</v>
      </c>
      <c r="O11" t="s">
        <v>211</v>
      </c>
      <c r="P11" t="s">
        <v>2162</v>
      </c>
      <c r="Q11" t="s">
        <v>2163</v>
      </c>
      <c r="R11" t="s">
        <v>2164</v>
      </c>
      <c r="S11" t="s">
        <v>2165</v>
      </c>
      <c r="T11" t="s">
        <v>2166</v>
      </c>
      <c r="U11" t="s">
        <v>2167</v>
      </c>
      <c r="V11" t="s">
        <v>2168</v>
      </c>
      <c r="W11" t="s">
        <v>2169</v>
      </c>
      <c r="X11" s="48"/>
    </row>
    <row r="12" spans="1:24" ht="63" x14ac:dyDescent="0.15">
      <c r="A12" s="20"/>
      <c r="B12" s="20">
        <v>1</v>
      </c>
      <c r="M12" s="20"/>
      <c r="N12" s="52" t="s">
        <v>2067</v>
      </c>
      <c r="O12" s="41"/>
      <c r="P12" s="41"/>
      <c r="Q12" s="41"/>
      <c r="R12" s="41"/>
      <c r="S12" s="42"/>
      <c r="T12" s="42"/>
      <c r="U12" s="42"/>
      <c r="V12" s="42"/>
      <c r="W12" s="42"/>
      <c r="X12" s="43"/>
    </row>
    <row r="13" spans="1:24" ht="15.75" x14ac:dyDescent="0.15">
      <c r="A13" s="20" t="s">
        <v>49</v>
      </c>
      <c r="B13" s="20">
        <v>0</v>
      </c>
      <c r="C13" s="20" t="s">
        <v>52</v>
      </c>
      <c r="D13" s="20" t="s">
        <v>1823</v>
      </c>
      <c r="E13" s="20"/>
      <c r="F13" s="20"/>
      <c r="G13" s="20"/>
      <c r="H13" s="20"/>
      <c r="I13" s="20"/>
      <c r="J13" s="20"/>
      <c r="K13" s="20"/>
      <c r="M13" s="20"/>
      <c r="N13" s="53" t="s">
        <v>705</v>
      </c>
      <c r="O13" s="20" t="s">
        <v>34</v>
      </c>
      <c r="P13" s="20" t="s">
        <v>1782</v>
      </c>
      <c r="Q13" s="20" t="s">
        <v>1783</v>
      </c>
      <c r="R13" s="20" t="s">
        <v>1784</v>
      </c>
      <c r="S13" s="20" t="s">
        <v>1785</v>
      </c>
      <c r="T13" s="20" t="s">
        <v>1786</v>
      </c>
      <c r="U13" s="20" t="s">
        <v>1787</v>
      </c>
      <c r="V13" s="20" t="s">
        <v>1788</v>
      </c>
      <c r="W13" s="20" t="s">
        <v>1789</v>
      </c>
      <c r="X13" s="20" t="s">
        <v>11</v>
      </c>
    </row>
    <row r="14" spans="1:24" ht="15.75" x14ac:dyDescent="0.15">
      <c r="A14" s="20"/>
      <c r="B14" s="20">
        <v>1</v>
      </c>
      <c r="M14" s="20"/>
      <c r="N14" s="53" t="s">
        <v>2068</v>
      </c>
      <c r="O14" s="20" t="s">
        <v>41</v>
      </c>
      <c r="P14" s="20" t="s">
        <v>1806</v>
      </c>
      <c r="Q14" s="20" t="s">
        <v>1807</v>
      </c>
      <c r="R14" s="20" t="s">
        <v>1808</v>
      </c>
      <c r="S14" s="20" t="s">
        <v>1809</v>
      </c>
      <c r="T14" s="20" t="s">
        <v>1810</v>
      </c>
      <c r="U14" s="20" t="s">
        <v>1811</v>
      </c>
      <c r="V14" s="20" t="s">
        <v>1812</v>
      </c>
      <c r="W14" s="20" t="s">
        <v>1813</v>
      </c>
      <c r="X14" s="20">
        <v>0.53100000000000003</v>
      </c>
    </row>
    <row r="15" spans="1:24" ht="15.75" x14ac:dyDescent="0.15">
      <c r="A15" s="20" t="s">
        <v>56</v>
      </c>
      <c r="B15" s="20">
        <v>0</v>
      </c>
      <c r="C15" s="20" t="s">
        <v>59</v>
      </c>
      <c r="D15" s="20" t="s">
        <v>1832</v>
      </c>
      <c r="E15" s="20"/>
      <c r="F15" s="20"/>
      <c r="G15" s="20"/>
      <c r="H15" s="20"/>
      <c r="I15" s="20"/>
      <c r="J15" s="20"/>
      <c r="K15" s="20"/>
      <c r="M15" s="20"/>
      <c r="N15" s="53" t="s">
        <v>2069</v>
      </c>
      <c r="O15" s="20" t="s">
        <v>48</v>
      </c>
      <c r="P15" s="20" t="s">
        <v>1815</v>
      </c>
      <c r="Q15" s="20" t="s">
        <v>1816</v>
      </c>
      <c r="R15" s="20" t="s">
        <v>1817</v>
      </c>
      <c r="S15" s="20" t="s">
        <v>1818</v>
      </c>
      <c r="T15" s="20" t="s">
        <v>1819</v>
      </c>
      <c r="U15" s="20" t="s">
        <v>1820</v>
      </c>
      <c r="V15" s="20" t="s">
        <v>1821</v>
      </c>
      <c r="W15" s="20" t="s">
        <v>1822</v>
      </c>
      <c r="X15" s="20">
        <v>0.504</v>
      </c>
    </row>
    <row r="16" spans="1:24" ht="15.75" x14ac:dyDescent="0.15">
      <c r="A16" s="20"/>
      <c r="B16" s="20">
        <v>1</v>
      </c>
      <c r="M16" s="20"/>
      <c r="N16" s="53" t="s">
        <v>2070</v>
      </c>
      <c r="O16" s="20" t="s">
        <v>55</v>
      </c>
      <c r="P16" s="20" t="s">
        <v>1824</v>
      </c>
      <c r="Q16" s="20" t="s">
        <v>1825</v>
      </c>
      <c r="R16" s="20" t="s">
        <v>1826</v>
      </c>
      <c r="S16" s="20" t="s">
        <v>1827</v>
      </c>
      <c r="T16" s="20" t="s">
        <v>1828</v>
      </c>
      <c r="U16" s="20" t="s">
        <v>1829</v>
      </c>
      <c r="V16" s="20" t="s">
        <v>1830</v>
      </c>
      <c r="W16" s="20" t="s">
        <v>1831</v>
      </c>
      <c r="X16" s="20">
        <v>0.94799999999999995</v>
      </c>
    </row>
    <row r="17" spans="1:24" ht="15.75" x14ac:dyDescent="0.15">
      <c r="A17" s="20" t="s">
        <v>63</v>
      </c>
      <c r="B17" s="20">
        <v>0</v>
      </c>
      <c r="C17" s="20" t="s">
        <v>66</v>
      </c>
      <c r="D17" s="20" t="s">
        <v>1841</v>
      </c>
      <c r="E17" s="20"/>
      <c r="F17" s="20"/>
      <c r="G17" s="20"/>
      <c r="H17" s="20"/>
      <c r="I17" s="20"/>
      <c r="J17" s="20"/>
      <c r="K17" s="20"/>
      <c r="M17" s="20"/>
      <c r="N17" s="53" t="s">
        <v>2012</v>
      </c>
      <c r="O17" s="20" t="s">
        <v>62</v>
      </c>
      <c r="P17" s="20" t="s">
        <v>1833</v>
      </c>
      <c r="Q17" s="20" t="s">
        <v>1834</v>
      </c>
      <c r="R17" s="20" t="s">
        <v>1835</v>
      </c>
      <c r="S17" s="20" t="s">
        <v>1836</v>
      </c>
      <c r="T17" s="20" t="s">
        <v>1837</v>
      </c>
      <c r="U17" s="20" t="s">
        <v>1838</v>
      </c>
      <c r="V17" s="20" t="s">
        <v>1839</v>
      </c>
      <c r="W17" s="20" t="s">
        <v>1840</v>
      </c>
      <c r="X17" s="20" t="s">
        <v>11</v>
      </c>
    </row>
    <row r="18" spans="1:24" ht="15.75" x14ac:dyDescent="0.15">
      <c r="A18" s="20"/>
      <c r="B18" s="20">
        <v>1</v>
      </c>
      <c r="M18" s="20"/>
      <c r="N18" s="53" t="s">
        <v>2071</v>
      </c>
      <c r="O18" s="20" t="s">
        <v>69</v>
      </c>
      <c r="P18" s="20" t="s">
        <v>1842</v>
      </c>
      <c r="Q18" s="20" t="s">
        <v>1843</v>
      </c>
      <c r="R18" s="20" t="s">
        <v>1844</v>
      </c>
      <c r="S18" s="20" t="s">
        <v>1845</v>
      </c>
      <c r="T18" s="20" t="s">
        <v>1846</v>
      </c>
      <c r="U18" s="20" t="s">
        <v>1847</v>
      </c>
      <c r="V18" s="20" t="s">
        <v>1848</v>
      </c>
      <c r="W18" s="20" t="s">
        <v>1849</v>
      </c>
      <c r="X18" s="20">
        <v>0.47799999999999998</v>
      </c>
    </row>
    <row r="19" spans="1:24" ht="15.75" x14ac:dyDescent="0.15">
      <c r="A19" s="20" t="s">
        <v>70</v>
      </c>
      <c r="B19" s="20">
        <v>0</v>
      </c>
      <c r="C19" s="20" t="s">
        <v>73</v>
      </c>
      <c r="D19" s="20" t="s">
        <v>1850</v>
      </c>
      <c r="E19" s="20"/>
      <c r="F19" s="20"/>
      <c r="G19" s="20"/>
      <c r="H19" s="20"/>
      <c r="I19" s="20"/>
      <c r="J19" s="20"/>
      <c r="K19" s="20"/>
      <c r="M19" s="20"/>
      <c r="N19" s="53" t="s">
        <v>2072</v>
      </c>
      <c r="O19" s="20" t="s">
        <v>76</v>
      </c>
      <c r="P19" s="20" t="s">
        <v>1851</v>
      </c>
      <c r="Q19" s="20" t="s">
        <v>1852</v>
      </c>
      <c r="R19" s="20" t="s">
        <v>1853</v>
      </c>
      <c r="S19" s="20" t="s">
        <v>1800</v>
      </c>
      <c r="T19" s="20" t="s">
        <v>1854</v>
      </c>
      <c r="U19" s="20" t="s">
        <v>1855</v>
      </c>
      <c r="V19" s="20" t="s">
        <v>1519</v>
      </c>
      <c r="W19" s="20" t="s">
        <v>1856</v>
      </c>
      <c r="X19" s="20">
        <v>0.23200000000000001</v>
      </c>
    </row>
    <row r="20" spans="1:24" ht="15.75" x14ac:dyDescent="0.15">
      <c r="A20" s="20"/>
      <c r="B20" s="20">
        <v>1</v>
      </c>
      <c r="M20" s="20"/>
      <c r="N20" s="53" t="s">
        <v>2073</v>
      </c>
      <c r="O20" s="20" t="s">
        <v>87</v>
      </c>
      <c r="P20" s="20" t="s">
        <v>1858</v>
      </c>
      <c r="Q20" s="20" t="s">
        <v>1859</v>
      </c>
      <c r="R20" s="20" t="s">
        <v>1860</v>
      </c>
      <c r="S20" s="20" t="s">
        <v>1861</v>
      </c>
      <c r="T20" s="20" t="s">
        <v>1862</v>
      </c>
      <c r="U20" s="20" t="s">
        <v>1863</v>
      </c>
      <c r="V20" s="20" t="s">
        <v>1864</v>
      </c>
      <c r="W20" s="20" t="s">
        <v>1865</v>
      </c>
      <c r="X20" s="20" t="s">
        <v>11</v>
      </c>
    </row>
    <row r="21" spans="1:24" ht="15.75" x14ac:dyDescent="0.15">
      <c r="A21" s="20" t="s">
        <v>81</v>
      </c>
      <c r="B21" s="20">
        <v>0</v>
      </c>
      <c r="C21" s="20" t="s">
        <v>84</v>
      </c>
      <c r="D21" s="20" t="s">
        <v>1857</v>
      </c>
      <c r="E21" s="20"/>
      <c r="F21" s="20"/>
      <c r="G21" s="20"/>
      <c r="H21" s="20"/>
      <c r="I21" s="20"/>
      <c r="J21" s="20"/>
      <c r="K21" s="20"/>
      <c r="M21" s="20"/>
      <c r="N21" s="53" t="s">
        <v>2074</v>
      </c>
      <c r="O21" t="s">
        <v>2170</v>
      </c>
      <c r="P21" t="s">
        <v>1851</v>
      </c>
      <c r="Q21" t="s">
        <v>2171</v>
      </c>
      <c r="R21" t="s">
        <v>2172</v>
      </c>
      <c r="S21" t="s">
        <v>2173</v>
      </c>
      <c r="T21" t="s">
        <v>2174</v>
      </c>
      <c r="U21" t="s">
        <v>2175</v>
      </c>
      <c r="V21" t="s">
        <v>2176</v>
      </c>
      <c r="W21" t="s">
        <v>2177</v>
      </c>
      <c r="X21">
        <v>0.84099999999999997</v>
      </c>
    </row>
    <row r="22" spans="1:24" ht="31.5" x14ac:dyDescent="0.15">
      <c r="A22" s="20"/>
      <c r="B22" s="20">
        <v>1</v>
      </c>
      <c r="M22" s="20"/>
      <c r="N22" s="52" t="s">
        <v>2075</v>
      </c>
      <c r="O22" s="41"/>
      <c r="P22" s="41"/>
      <c r="Q22" s="41"/>
      <c r="R22" s="41"/>
      <c r="S22" s="42"/>
      <c r="T22" s="42"/>
      <c r="U22" s="42"/>
      <c r="V22" s="42"/>
      <c r="W22" s="42"/>
      <c r="X22" s="43"/>
    </row>
    <row r="23" spans="1:24" ht="15.75" x14ac:dyDescent="0.15">
      <c r="A23" s="20" t="s">
        <v>88</v>
      </c>
      <c r="B23" s="20">
        <v>0</v>
      </c>
      <c r="C23" s="20" t="s">
        <v>91</v>
      </c>
      <c r="D23" s="20" t="s">
        <v>1866</v>
      </c>
      <c r="E23" s="20"/>
      <c r="F23" s="20"/>
      <c r="G23" s="20"/>
      <c r="H23" s="20"/>
      <c r="I23" s="20"/>
      <c r="J23" s="20"/>
      <c r="K23" s="20"/>
      <c r="M23" s="20"/>
      <c r="N23" s="53" t="s">
        <v>2076</v>
      </c>
      <c r="O23" s="20" t="s">
        <v>94</v>
      </c>
      <c r="P23" s="20" t="s">
        <v>1867</v>
      </c>
      <c r="Q23" s="20" t="s">
        <v>1868</v>
      </c>
      <c r="R23" s="20" t="s">
        <v>1869</v>
      </c>
      <c r="S23" s="20" t="s">
        <v>1870</v>
      </c>
      <c r="T23" s="20" t="s">
        <v>1871</v>
      </c>
      <c r="U23" s="20" t="s">
        <v>1872</v>
      </c>
      <c r="V23" s="20" t="s">
        <v>1873</v>
      </c>
      <c r="W23" s="20" t="s">
        <v>1874</v>
      </c>
      <c r="X23" s="20">
        <v>2E-3</v>
      </c>
    </row>
    <row r="24" spans="1:24" ht="15.75" x14ac:dyDescent="0.15">
      <c r="A24" s="20"/>
      <c r="B24" s="20">
        <v>1</v>
      </c>
      <c r="M24" s="20"/>
      <c r="N24" s="53" t="s">
        <v>2077</v>
      </c>
      <c r="O24" s="20" t="s">
        <v>101</v>
      </c>
      <c r="P24" s="20" t="s">
        <v>1876</v>
      </c>
      <c r="Q24" s="20" t="s">
        <v>1877</v>
      </c>
      <c r="R24" s="20" t="s">
        <v>1878</v>
      </c>
      <c r="S24" s="20" t="s">
        <v>1809</v>
      </c>
      <c r="T24" s="20" t="s">
        <v>1879</v>
      </c>
      <c r="U24" s="20" t="s">
        <v>1880</v>
      </c>
      <c r="V24" s="20" t="s">
        <v>1881</v>
      </c>
      <c r="W24" s="20" t="s">
        <v>1882</v>
      </c>
      <c r="X24" s="20" t="s">
        <v>11</v>
      </c>
    </row>
    <row r="25" spans="1:24" ht="15.75" x14ac:dyDescent="0.15">
      <c r="A25" s="20" t="s">
        <v>95</v>
      </c>
      <c r="B25" s="20">
        <v>0</v>
      </c>
      <c r="C25" s="20" t="s">
        <v>98</v>
      </c>
      <c r="D25" s="20" t="s">
        <v>1875</v>
      </c>
      <c r="E25" s="20"/>
      <c r="F25" s="20"/>
      <c r="G25" s="20"/>
      <c r="H25" s="20"/>
      <c r="I25" s="20"/>
      <c r="J25" s="20"/>
      <c r="K25" s="20"/>
      <c r="M25" s="20"/>
      <c r="N25" s="53" t="s">
        <v>2078</v>
      </c>
      <c r="O25" s="20" t="s">
        <v>108</v>
      </c>
      <c r="P25" s="20" t="s">
        <v>1884</v>
      </c>
      <c r="Q25" s="20" t="s">
        <v>1885</v>
      </c>
      <c r="R25" s="20" t="s">
        <v>1886</v>
      </c>
      <c r="S25" s="20" t="s">
        <v>1887</v>
      </c>
      <c r="T25" s="20" t="s">
        <v>1888</v>
      </c>
      <c r="U25" s="20" t="s">
        <v>1889</v>
      </c>
      <c r="V25" s="20" t="s">
        <v>1890</v>
      </c>
      <c r="W25" s="20" t="s">
        <v>1891</v>
      </c>
      <c r="X25" s="20" t="s">
        <v>11</v>
      </c>
    </row>
    <row r="26" spans="1:24" ht="47.25" x14ac:dyDescent="0.15">
      <c r="A26" s="20"/>
      <c r="B26" s="20">
        <v>1</v>
      </c>
      <c r="M26" s="20"/>
      <c r="N26" s="53" t="s">
        <v>2079</v>
      </c>
      <c r="O26" s="20" t="s">
        <v>112</v>
      </c>
      <c r="P26" s="20" t="s">
        <v>1892</v>
      </c>
      <c r="Q26" s="20" t="s">
        <v>1893</v>
      </c>
      <c r="R26" s="20" t="s">
        <v>1894</v>
      </c>
      <c r="S26" s="20" t="s">
        <v>1895</v>
      </c>
      <c r="T26" s="20" t="s">
        <v>1896</v>
      </c>
      <c r="U26" s="20" t="s">
        <v>1897</v>
      </c>
      <c r="V26" s="20" t="s">
        <v>1898</v>
      </c>
      <c r="W26" s="20" t="s">
        <v>1899</v>
      </c>
      <c r="X26" s="20" t="s">
        <v>11</v>
      </c>
    </row>
    <row r="27" spans="1:24" ht="63" x14ac:dyDescent="0.15">
      <c r="A27" s="20" t="s">
        <v>102</v>
      </c>
      <c r="B27" s="20">
        <v>0</v>
      </c>
      <c r="C27" s="20" t="s">
        <v>105</v>
      </c>
      <c r="D27" s="20" t="s">
        <v>1883</v>
      </c>
      <c r="E27" s="20"/>
      <c r="F27" s="20"/>
      <c r="G27" s="20"/>
      <c r="H27" s="20"/>
      <c r="I27" s="20"/>
      <c r="J27" s="20"/>
      <c r="K27" s="20"/>
      <c r="M27" s="20"/>
      <c r="N27" s="52" t="s">
        <v>2080</v>
      </c>
      <c r="O27" s="41"/>
      <c r="P27" s="41"/>
      <c r="Q27" s="41"/>
      <c r="R27" s="41"/>
      <c r="S27" s="42"/>
      <c r="T27" s="42"/>
      <c r="U27" s="42"/>
      <c r="V27" s="42"/>
      <c r="W27" s="42"/>
      <c r="X27" s="43"/>
    </row>
    <row r="28" spans="1:24" ht="47.25" x14ac:dyDescent="0.15">
      <c r="A28" s="20"/>
      <c r="B28" s="20">
        <v>1</v>
      </c>
      <c r="M28" s="20"/>
      <c r="N28" s="54" t="s">
        <v>2081</v>
      </c>
      <c r="O28" s="20" t="s">
        <v>116</v>
      </c>
      <c r="P28" s="20" t="s">
        <v>1900</v>
      </c>
      <c r="Q28" s="20" t="s">
        <v>1901</v>
      </c>
      <c r="R28" s="20" t="s">
        <v>1902</v>
      </c>
      <c r="S28" s="20" t="s">
        <v>1903</v>
      </c>
      <c r="T28" s="20" t="s">
        <v>1904</v>
      </c>
      <c r="U28" s="20" t="s">
        <v>1905</v>
      </c>
      <c r="V28" s="20" t="s">
        <v>1906</v>
      </c>
      <c r="W28" s="20" t="s">
        <v>1907</v>
      </c>
      <c r="X28" s="20" t="s">
        <v>11</v>
      </c>
    </row>
    <row r="29" spans="1:24" ht="13.5" customHeight="1" x14ac:dyDescent="0.15">
      <c r="A29" s="20" t="s">
        <v>109</v>
      </c>
      <c r="B29" s="20"/>
      <c r="M29" s="20"/>
      <c r="N29" s="53" t="s">
        <v>2082</v>
      </c>
      <c r="O29" s="20" t="s">
        <v>124</v>
      </c>
      <c r="P29" s="20" t="s">
        <v>1909</v>
      </c>
      <c r="Q29" s="20" t="s">
        <v>1910</v>
      </c>
      <c r="R29" s="20" t="s">
        <v>1911</v>
      </c>
      <c r="S29" s="20" t="s">
        <v>1912</v>
      </c>
      <c r="T29" s="20" t="s">
        <v>1913</v>
      </c>
      <c r="U29" s="20" t="s">
        <v>1914</v>
      </c>
      <c r="V29" s="20" t="s">
        <v>1915</v>
      </c>
      <c r="W29" s="20" t="s">
        <v>1916</v>
      </c>
      <c r="X29" s="20">
        <v>5.3999999999999999E-2</v>
      </c>
    </row>
    <row r="30" spans="1:24" ht="18.75" customHeight="1" x14ac:dyDescent="0.15">
      <c r="A30" s="20" t="s">
        <v>113</v>
      </c>
      <c r="B30" s="20"/>
      <c r="M30" s="20"/>
      <c r="N30" s="53" t="s">
        <v>2083</v>
      </c>
      <c r="O30" s="20" t="s">
        <v>128</v>
      </c>
      <c r="P30" s="20" t="s">
        <v>1919</v>
      </c>
      <c r="Q30" s="20" t="s">
        <v>1920</v>
      </c>
      <c r="R30" s="20" t="s">
        <v>1921</v>
      </c>
      <c r="S30" s="20" t="s">
        <v>1922</v>
      </c>
      <c r="T30" s="20" t="s">
        <v>1923</v>
      </c>
      <c r="U30" s="20" t="s">
        <v>1924</v>
      </c>
      <c r="V30" s="20" t="s">
        <v>1925</v>
      </c>
      <c r="W30" s="20" t="s">
        <v>1926</v>
      </c>
      <c r="X30" s="20" t="s">
        <v>11</v>
      </c>
    </row>
    <row r="31" spans="1:24" ht="47.25" x14ac:dyDescent="0.15">
      <c r="A31" s="20" t="s">
        <v>117</v>
      </c>
      <c r="B31" s="20"/>
      <c r="C31" s="20" t="s">
        <v>120</v>
      </c>
      <c r="D31" s="20" t="s">
        <v>1908</v>
      </c>
      <c r="E31" s="20"/>
      <c r="F31" s="20"/>
      <c r="G31" s="20"/>
      <c r="H31" s="20"/>
      <c r="I31" s="20"/>
      <c r="J31" s="20"/>
      <c r="K31" s="20"/>
      <c r="L31" s="20"/>
      <c r="M31" s="20"/>
      <c r="N31" s="53" t="s">
        <v>2084</v>
      </c>
      <c r="O31" s="20" t="s">
        <v>133</v>
      </c>
      <c r="P31" s="20" t="s">
        <v>1927</v>
      </c>
      <c r="Q31" s="20" t="s">
        <v>1928</v>
      </c>
      <c r="R31" s="20" t="s">
        <v>1929</v>
      </c>
      <c r="S31" s="20" t="s">
        <v>1930</v>
      </c>
      <c r="T31" s="20" t="s">
        <v>1931</v>
      </c>
      <c r="U31" s="20" t="s">
        <v>1932</v>
      </c>
      <c r="V31" s="20" t="s">
        <v>1933</v>
      </c>
      <c r="W31" s="20" t="s">
        <v>1934</v>
      </c>
      <c r="X31" s="20" t="s">
        <v>11</v>
      </c>
    </row>
    <row r="32" spans="1:24" ht="47.25" x14ac:dyDescent="0.15">
      <c r="A32" s="20" t="s">
        <v>121</v>
      </c>
      <c r="B32" s="20"/>
      <c r="M32" s="20"/>
      <c r="N32" s="53" t="s">
        <v>2085</v>
      </c>
      <c r="O32" s="20" t="s">
        <v>137</v>
      </c>
      <c r="P32" s="20" t="s">
        <v>1935</v>
      </c>
      <c r="Q32" s="20" t="s">
        <v>1936</v>
      </c>
      <c r="R32" s="20" t="s">
        <v>1937</v>
      </c>
      <c r="S32" s="20" t="s">
        <v>1938</v>
      </c>
      <c r="T32" s="20" t="s">
        <v>459</v>
      </c>
      <c r="U32" s="20" t="s">
        <v>1939</v>
      </c>
      <c r="V32" s="20" t="s">
        <v>1940</v>
      </c>
      <c r="W32" s="20" t="s">
        <v>1941</v>
      </c>
      <c r="X32" s="20">
        <v>0.11700000000000001</v>
      </c>
    </row>
    <row r="33" spans="1:24" ht="47.25" x14ac:dyDescent="0.15">
      <c r="A33" s="20" t="s">
        <v>1086</v>
      </c>
      <c r="B33" s="20"/>
      <c r="C33" s="20" t="s">
        <v>1917</v>
      </c>
      <c r="D33" s="20" t="s">
        <v>1918</v>
      </c>
      <c r="E33" s="20"/>
      <c r="F33" s="20"/>
      <c r="G33" s="20"/>
      <c r="H33" s="20"/>
      <c r="I33" s="20"/>
      <c r="J33" s="20"/>
      <c r="K33" s="20"/>
      <c r="L33" s="20"/>
      <c r="M33" s="20"/>
      <c r="N33" s="53" t="s">
        <v>2086</v>
      </c>
      <c r="O33" s="20" t="s">
        <v>141</v>
      </c>
      <c r="P33" s="20" t="s">
        <v>1942</v>
      </c>
      <c r="Q33" s="20" t="s">
        <v>1943</v>
      </c>
      <c r="R33" s="20" t="s">
        <v>1944</v>
      </c>
      <c r="S33" s="20" t="s">
        <v>1945</v>
      </c>
      <c r="T33" s="20" t="s">
        <v>1946</v>
      </c>
      <c r="U33" s="20" t="s">
        <v>1947</v>
      </c>
      <c r="V33" s="20" t="s">
        <v>1948</v>
      </c>
      <c r="W33" s="20" t="s">
        <v>1949</v>
      </c>
      <c r="X33" s="20" t="s">
        <v>11</v>
      </c>
    </row>
    <row r="34" spans="1:24" ht="31.5" x14ac:dyDescent="0.15">
      <c r="A34" s="20" t="s">
        <v>125</v>
      </c>
      <c r="B34" s="20"/>
      <c r="M34" s="20"/>
      <c r="N34" s="52" t="s">
        <v>2087</v>
      </c>
      <c r="O34" s="41"/>
      <c r="P34" s="41"/>
      <c r="Q34" s="41"/>
      <c r="R34" s="41"/>
      <c r="S34" s="42"/>
      <c r="T34" s="42"/>
      <c r="U34" s="42"/>
      <c r="V34" s="42"/>
      <c r="W34" s="42"/>
      <c r="X34" s="43"/>
    </row>
    <row r="35" spans="1:24" ht="31.5" x14ac:dyDescent="0.15">
      <c r="A35" s="20" t="s">
        <v>130</v>
      </c>
      <c r="B35" s="20"/>
      <c r="M35" s="20"/>
      <c r="N35" s="53" t="s">
        <v>2088</v>
      </c>
      <c r="O35" s="20" t="s">
        <v>148</v>
      </c>
      <c r="P35" s="20" t="s">
        <v>1951</v>
      </c>
      <c r="Q35" s="20" t="s">
        <v>1952</v>
      </c>
      <c r="R35" s="20" t="s">
        <v>1953</v>
      </c>
      <c r="S35" s="20" t="s">
        <v>1954</v>
      </c>
      <c r="T35" s="20" t="s">
        <v>1955</v>
      </c>
      <c r="U35" s="20" t="s">
        <v>1956</v>
      </c>
      <c r="V35" s="20" t="s">
        <v>1957</v>
      </c>
      <c r="W35" s="20" t="s">
        <v>1958</v>
      </c>
      <c r="X35" s="20" t="s">
        <v>11</v>
      </c>
    </row>
    <row r="36" spans="1:24" ht="15.75" x14ac:dyDescent="0.15">
      <c r="A36" s="20" t="s">
        <v>134</v>
      </c>
      <c r="B36" s="20"/>
      <c r="M36" s="20"/>
      <c r="N36" s="53" t="s">
        <v>2089</v>
      </c>
      <c r="O36" s="20" t="s">
        <v>157</v>
      </c>
      <c r="P36" s="20" t="s">
        <v>1960</v>
      </c>
      <c r="Q36" s="20" t="s">
        <v>1961</v>
      </c>
      <c r="R36" s="20" t="s">
        <v>1962</v>
      </c>
      <c r="S36" s="20" t="s">
        <v>1963</v>
      </c>
      <c r="T36" s="20" t="s">
        <v>1964</v>
      </c>
      <c r="U36" s="20" t="s">
        <v>1965</v>
      </c>
      <c r="V36" s="20" t="s">
        <v>1966</v>
      </c>
      <c r="W36" s="20" t="s">
        <v>1967</v>
      </c>
      <c r="X36" s="20" t="s">
        <v>11</v>
      </c>
    </row>
    <row r="37" spans="1:24" ht="15.75" x14ac:dyDescent="0.15">
      <c r="A37" s="20" t="s">
        <v>138</v>
      </c>
      <c r="B37" s="20"/>
      <c r="M37" s="20"/>
      <c r="N37" s="53" t="s">
        <v>2090</v>
      </c>
      <c r="O37" s="20" t="s">
        <v>164</v>
      </c>
      <c r="P37" s="20" t="s">
        <v>1969</v>
      </c>
      <c r="Q37" s="20" t="s">
        <v>1970</v>
      </c>
      <c r="R37" s="20" t="s">
        <v>1971</v>
      </c>
      <c r="S37" s="20" t="s">
        <v>1972</v>
      </c>
      <c r="T37" s="20" t="s">
        <v>1973</v>
      </c>
      <c r="U37" s="20" t="s">
        <v>1974</v>
      </c>
      <c r="V37" s="20" t="s">
        <v>1975</v>
      </c>
      <c r="W37" s="20" t="s">
        <v>1976</v>
      </c>
      <c r="X37" s="20">
        <v>1E-3</v>
      </c>
    </row>
    <row r="38" spans="1:24" ht="15.75" x14ac:dyDescent="0.15">
      <c r="A38" s="20" t="s">
        <v>142</v>
      </c>
      <c r="B38" s="20">
        <v>0</v>
      </c>
      <c r="C38" s="20" t="s">
        <v>145</v>
      </c>
      <c r="D38" s="20" t="s">
        <v>1950</v>
      </c>
      <c r="E38" s="20"/>
      <c r="F38" s="20"/>
      <c r="G38" s="20"/>
      <c r="H38" s="20"/>
      <c r="I38" s="20"/>
      <c r="J38" s="20"/>
      <c r="K38" s="20"/>
      <c r="M38" s="20"/>
      <c r="N38" s="53" t="s">
        <v>2091</v>
      </c>
      <c r="O38" s="20" t="s">
        <v>171</v>
      </c>
      <c r="P38" s="20" t="s">
        <v>1978</v>
      </c>
      <c r="Q38" s="20" t="s">
        <v>1979</v>
      </c>
      <c r="R38" s="20" t="s">
        <v>1980</v>
      </c>
      <c r="S38" s="20" t="s">
        <v>1981</v>
      </c>
      <c r="T38" s="20" t="s">
        <v>1982</v>
      </c>
      <c r="U38" s="20" t="s">
        <v>1983</v>
      </c>
      <c r="V38" s="20" t="s">
        <v>1984</v>
      </c>
      <c r="W38" s="20" t="s">
        <v>1985</v>
      </c>
      <c r="X38" s="20">
        <v>6.0000000000000001E-3</v>
      </c>
    </row>
    <row r="39" spans="1:24" ht="31.5" x14ac:dyDescent="0.15">
      <c r="A39" s="20"/>
      <c r="B39" s="20">
        <v>1</v>
      </c>
      <c r="M39" s="20"/>
      <c r="N39" s="53" t="s">
        <v>2092</v>
      </c>
      <c r="O39" s="20" t="s">
        <v>178</v>
      </c>
      <c r="P39" s="20" t="s">
        <v>1988</v>
      </c>
      <c r="Q39" s="20" t="s">
        <v>1989</v>
      </c>
      <c r="R39" s="20" t="s">
        <v>1990</v>
      </c>
      <c r="S39" s="20" t="s">
        <v>1991</v>
      </c>
      <c r="T39" s="20" t="s">
        <v>1992</v>
      </c>
      <c r="U39" s="20" t="s">
        <v>1993</v>
      </c>
      <c r="V39" s="20" t="s">
        <v>1994</v>
      </c>
      <c r="W39" s="20" t="s">
        <v>1995</v>
      </c>
      <c r="X39" s="20" t="s">
        <v>11</v>
      </c>
    </row>
    <row r="40" spans="1:24" ht="15.75" x14ac:dyDescent="0.15">
      <c r="A40" s="20" t="s">
        <v>149</v>
      </c>
      <c r="B40" s="20">
        <v>0</v>
      </c>
      <c r="C40" s="20" t="s">
        <v>153</v>
      </c>
      <c r="D40" s="20" t="s">
        <v>1959</v>
      </c>
      <c r="E40" s="20"/>
      <c r="F40" s="20"/>
      <c r="G40" s="20"/>
      <c r="H40" s="20"/>
      <c r="I40" s="20"/>
      <c r="J40" s="20"/>
      <c r="K40" s="20"/>
      <c r="M40" s="20"/>
      <c r="N40" s="53" t="s">
        <v>2093</v>
      </c>
      <c r="O40" s="20" t="s">
        <v>185</v>
      </c>
      <c r="P40" s="20" t="s">
        <v>1997</v>
      </c>
      <c r="Q40" s="20" t="s">
        <v>1998</v>
      </c>
      <c r="R40" s="20" t="s">
        <v>1999</v>
      </c>
      <c r="S40" s="20" t="s">
        <v>2000</v>
      </c>
      <c r="T40" s="20" t="s">
        <v>2001</v>
      </c>
      <c r="U40" s="20" t="s">
        <v>1987</v>
      </c>
      <c r="V40" s="20" t="s">
        <v>2002</v>
      </c>
      <c r="W40" s="20" t="s">
        <v>2003</v>
      </c>
      <c r="X40" s="20" t="s">
        <v>11</v>
      </c>
    </row>
    <row r="41" spans="1:24" ht="14.25" x14ac:dyDescent="0.15">
      <c r="A41" s="20"/>
      <c r="B41" s="20">
        <v>1</v>
      </c>
      <c r="M41" s="20"/>
    </row>
    <row r="42" spans="1:24" ht="14.25" x14ac:dyDescent="0.15">
      <c r="A42" s="20" t="s">
        <v>158</v>
      </c>
      <c r="B42" s="20">
        <v>0</v>
      </c>
      <c r="C42" s="20" t="s">
        <v>161</v>
      </c>
      <c r="D42" s="20" t="s">
        <v>1968</v>
      </c>
      <c r="E42" s="20"/>
      <c r="F42" s="20"/>
      <c r="G42" s="20"/>
      <c r="H42" s="20"/>
      <c r="I42" s="20"/>
      <c r="J42" s="20"/>
      <c r="K42" s="20"/>
      <c r="M42" s="20"/>
    </row>
    <row r="43" spans="1:24" ht="14.25" x14ac:dyDescent="0.15">
      <c r="A43" s="20"/>
      <c r="B43" s="20">
        <v>1</v>
      </c>
      <c r="M43" s="20"/>
    </row>
    <row r="44" spans="1:24" ht="14.25" x14ac:dyDescent="0.15">
      <c r="A44" s="20" t="s">
        <v>165</v>
      </c>
      <c r="B44" s="20">
        <v>0</v>
      </c>
      <c r="C44" s="20" t="s">
        <v>168</v>
      </c>
      <c r="D44" s="20" t="s">
        <v>1977</v>
      </c>
      <c r="E44" s="20"/>
      <c r="F44" s="20"/>
      <c r="G44" s="20"/>
      <c r="H44" s="20"/>
      <c r="I44" s="20"/>
      <c r="J44" s="20"/>
      <c r="K44" s="20"/>
      <c r="M44" s="20"/>
    </row>
    <row r="45" spans="1:24" ht="14.25" x14ac:dyDescent="0.15">
      <c r="A45" s="20"/>
      <c r="B45" s="20">
        <v>1</v>
      </c>
      <c r="M45" s="20"/>
    </row>
    <row r="46" spans="1:24" ht="14.25" x14ac:dyDescent="0.15">
      <c r="A46" s="20" t="s">
        <v>172</v>
      </c>
      <c r="B46" s="20">
        <v>0</v>
      </c>
      <c r="C46" s="20" t="s">
        <v>175</v>
      </c>
      <c r="D46" s="20" t="s">
        <v>1986</v>
      </c>
      <c r="E46" s="20"/>
      <c r="F46" s="20"/>
      <c r="G46" s="20"/>
      <c r="H46" s="20"/>
      <c r="I46" s="20"/>
      <c r="J46" s="20"/>
      <c r="K46" s="20"/>
      <c r="M46" s="20"/>
    </row>
    <row r="47" spans="1:24" ht="14.25" x14ac:dyDescent="0.15">
      <c r="A47" s="20"/>
      <c r="B47" s="20">
        <v>1</v>
      </c>
      <c r="M47" s="20"/>
    </row>
    <row r="48" spans="1:24" ht="14.25" x14ac:dyDescent="0.15">
      <c r="A48" s="20" t="s">
        <v>179</v>
      </c>
      <c r="B48" s="20">
        <v>0</v>
      </c>
      <c r="C48" s="20" t="s">
        <v>182</v>
      </c>
      <c r="D48" s="20" t="s">
        <v>1996</v>
      </c>
      <c r="E48" s="20"/>
      <c r="F48" s="20"/>
      <c r="G48" s="20"/>
      <c r="H48" s="20"/>
      <c r="I48" s="20"/>
      <c r="J48" s="20"/>
      <c r="K48" s="20"/>
      <c r="M48" s="20"/>
    </row>
    <row r="49" spans="1:13" ht="14.25" x14ac:dyDescent="0.15">
      <c r="A49" s="20"/>
      <c r="B49" s="20">
        <v>1</v>
      </c>
      <c r="M49" s="20"/>
    </row>
  </sheetData>
  <phoneticPr fontId="10" type="noConversion"/>
  <pageMargins left="0.75" right="0.75" top="1" bottom="1" header="0.5" footer="0.5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Q101"/>
  <sheetViews>
    <sheetView topLeftCell="F13" workbookViewId="0">
      <selection activeCell="M92" sqref="M92:M99"/>
    </sheetView>
  </sheetViews>
  <sheetFormatPr defaultColWidth="8.75" defaultRowHeight="13.5" x14ac:dyDescent="0.15"/>
  <cols>
    <col min="4" max="4" width="13.25" customWidth="1"/>
    <col min="6" max="6" width="16.125" customWidth="1"/>
    <col min="7" max="7" width="14.5" customWidth="1"/>
    <col min="8" max="8" width="9.625" customWidth="1"/>
    <col min="9" max="9" width="14.125" customWidth="1"/>
    <col min="10" max="10" width="13.875" customWidth="1"/>
    <col min="11" max="11" width="9.375" customWidth="1"/>
    <col min="12" max="12" width="10.875" customWidth="1"/>
  </cols>
  <sheetData>
    <row r="4" spans="1:17" ht="14.25" x14ac:dyDescent="0.15">
      <c r="A4" t="s">
        <v>2004</v>
      </c>
      <c r="B4" s="20" t="s">
        <v>1368</v>
      </c>
      <c r="C4" s="20" t="s">
        <v>1369</v>
      </c>
      <c r="D4" s="20" t="s">
        <v>1370</v>
      </c>
      <c r="E4" s="20" t="s">
        <v>1371</v>
      </c>
      <c r="F4" s="20" t="s">
        <v>1372</v>
      </c>
      <c r="G4" s="20" t="s">
        <v>1373</v>
      </c>
      <c r="H4" s="20" t="s">
        <v>1374</v>
      </c>
      <c r="I4" s="20" t="s">
        <v>1375</v>
      </c>
    </row>
    <row r="5" spans="1:17" ht="14.25" x14ac:dyDescent="0.15">
      <c r="A5" t="s">
        <v>229</v>
      </c>
      <c r="B5" s="20" t="s">
        <v>1749</v>
      </c>
      <c r="C5" s="20" t="s">
        <v>1750</v>
      </c>
      <c r="D5" s="20" t="s">
        <v>1751</v>
      </c>
      <c r="E5" s="20" t="s">
        <v>1752</v>
      </c>
      <c r="F5" s="20" t="s">
        <v>1753</v>
      </c>
      <c r="G5" s="20" t="s">
        <v>1754</v>
      </c>
      <c r="H5" s="20" t="s">
        <v>1755</v>
      </c>
      <c r="I5" s="20" t="s">
        <v>1756</v>
      </c>
    </row>
    <row r="9" spans="1:17" x14ac:dyDescent="0.15">
      <c r="A9" t="s">
        <v>228</v>
      </c>
      <c r="B9">
        <v>61.4</v>
      </c>
      <c r="C9">
        <v>61.1</v>
      </c>
      <c r="D9">
        <v>62.1</v>
      </c>
      <c r="E9">
        <v>61.9</v>
      </c>
      <c r="F9">
        <v>61.7</v>
      </c>
      <c r="G9">
        <v>61.8</v>
      </c>
      <c r="H9">
        <v>62</v>
      </c>
      <c r="I9">
        <v>62.2</v>
      </c>
    </row>
    <row r="10" spans="1:17" x14ac:dyDescent="0.15">
      <c r="A10" t="s">
        <v>2005</v>
      </c>
      <c r="B10">
        <v>65.599999999999994</v>
      </c>
      <c r="C10">
        <v>66.400000000000006</v>
      </c>
      <c r="D10">
        <v>66.8</v>
      </c>
      <c r="E10">
        <v>66.599999999999994</v>
      </c>
      <c r="F10">
        <v>66.099999999999994</v>
      </c>
      <c r="G10">
        <v>66</v>
      </c>
      <c r="H10">
        <v>66.3</v>
      </c>
      <c r="I10">
        <v>66.2</v>
      </c>
    </row>
    <row r="14" spans="1:17" x14ac:dyDescent="0.15">
      <c r="C14" t="s">
        <v>228</v>
      </c>
      <c r="D14" t="s">
        <v>2005</v>
      </c>
      <c r="G14" t="s">
        <v>2006</v>
      </c>
      <c r="H14" t="s">
        <v>228</v>
      </c>
      <c r="I14" t="s">
        <v>229</v>
      </c>
      <c r="L14" t="s">
        <v>228</v>
      </c>
      <c r="M14" t="s">
        <v>229</v>
      </c>
      <c r="P14" t="s">
        <v>228</v>
      </c>
      <c r="Q14" t="s">
        <v>229</v>
      </c>
    </row>
    <row r="15" spans="1:17" x14ac:dyDescent="0.15">
      <c r="B15">
        <v>2007</v>
      </c>
      <c r="C15">
        <v>61.4</v>
      </c>
      <c r="D15">
        <v>65.599999999999994</v>
      </c>
      <c r="G15">
        <v>2007</v>
      </c>
      <c r="H15">
        <v>42.9</v>
      </c>
      <c r="I15">
        <v>23.9</v>
      </c>
      <c r="K15">
        <v>2007</v>
      </c>
      <c r="L15">
        <v>46.3</v>
      </c>
      <c r="M15">
        <v>61.7</v>
      </c>
      <c r="O15">
        <v>2007</v>
      </c>
      <c r="P15">
        <v>10.9</v>
      </c>
      <c r="Q15">
        <v>14.4</v>
      </c>
    </row>
    <row r="16" spans="1:17" x14ac:dyDescent="0.15">
      <c r="B16">
        <v>2008</v>
      </c>
      <c r="C16">
        <v>61.1</v>
      </c>
      <c r="D16">
        <v>66.400000000000006</v>
      </c>
      <c r="G16">
        <v>2008</v>
      </c>
      <c r="H16">
        <v>44</v>
      </c>
      <c r="I16">
        <v>20.6</v>
      </c>
      <c r="K16">
        <v>2008</v>
      </c>
      <c r="L16">
        <v>43.6</v>
      </c>
      <c r="M16">
        <v>62.2</v>
      </c>
      <c r="O16">
        <v>2008</v>
      </c>
      <c r="P16">
        <v>12.3</v>
      </c>
      <c r="Q16">
        <v>17.2</v>
      </c>
    </row>
    <row r="17" spans="2:17" x14ac:dyDescent="0.15">
      <c r="B17">
        <v>2009</v>
      </c>
      <c r="C17">
        <v>62.1</v>
      </c>
      <c r="D17">
        <v>66.8</v>
      </c>
      <c r="G17">
        <v>2009</v>
      </c>
      <c r="H17">
        <v>40</v>
      </c>
      <c r="I17">
        <v>22.5</v>
      </c>
      <c r="K17">
        <v>2009</v>
      </c>
      <c r="L17">
        <v>47</v>
      </c>
      <c r="M17">
        <v>55.5</v>
      </c>
      <c r="O17">
        <v>2009</v>
      </c>
      <c r="P17">
        <v>13</v>
      </c>
      <c r="Q17">
        <v>22</v>
      </c>
    </row>
    <row r="18" spans="2:17" x14ac:dyDescent="0.15">
      <c r="B18">
        <v>2010</v>
      </c>
      <c r="C18">
        <v>61.9</v>
      </c>
      <c r="D18">
        <v>66.599999999999994</v>
      </c>
      <c r="G18">
        <v>2010</v>
      </c>
      <c r="H18">
        <v>41.7</v>
      </c>
      <c r="I18">
        <v>22.6</v>
      </c>
      <c r="K18">
        <v>2010</v>
      </c>
      <c r="L18">
        <v>45</v>
      </c>
      <c r="M18">
        <v>55.3</v>
      </c>
      <c r="O18">
        <v>2010</v>
      </c>
      <c r="P18">
        <v>13.3</v>
      </c>
      <c r="Q18">
        <v>22.1</v>
      </c>
    </row>
    <row r="19" spans="2:17" x14ac:dyDescent="0.15">
      <c r="B19">
        <v>2011</v>
      </c>
      <c r="C19">
        <v>61.7</v>
      </c>
      <c r="D19">
        <v>66.099999999999994</v>
      </c>
      <c r="G19">
        <v>2011</v>
      </c>
      <c r="H19">
        <v>41.5</v>
      </c>
      <c r="I19">
        <v>24.3</v>
      </c>
      <c r="K19">
        <v>2011</v>
      </c>
      <c r="L19">
        <v>46</v>
      </c>
      <c r="M19">
        <v>54.1</v>
      </c>
      <c r="O19">
        <v>2011</v>
      </c>
      <c r="P19">
        <v>12.6</v>
      </c>
      <c r="Q19">
        <v>21.6</v>
      </c>
    </row>
    <row r="20" spans="2:17" x14ac:dyDescent="0.15">
      <c r="B20">
        <v>2012</v>
      </c>
      <c r="C20">
        <v>61.8</v>
      </c>
      <c r="D20">
        <v>66</v>
      </c>
      <c r="G20">
        <v>2012</v>
      </c>
      <c r="H20">
        <v>41.6</v>
      </c>
      <c r="I20">
        <v>26.4</v>
      </c>
      <c r="K20">
        <v>2012</v>
      </c>
      <c r="L20">
        <v>45</v>
      </c>
      <c r="M20">
        <v>51.6</v>
      </c>
      <c r="O20">
        <v>2012</v>
      </c>
      <c r="P20">
        <v>13.3</v>
      </c>
      <c r="Q20">
        <v>22</v>
      </c>
    </row>
    <row r="21" spans="2:17" x14ac:dyDescent="0.15">
      <c r="B21">
        <v>2013</v>
      </c>
      <c r="C21">
        <v>62</v>
      </c>
      <c r="D21">
        <v>66.3</v>
      </c>
      <c r="G21">
        <v>2013</v>
      </c>
      <c r="H21">
        <v>40.9</v>
      </c>
      <c r="I21">
        <v>23.7</v>
      </c>
      <c r="K21">
        <v>2013</v>
      </c>
      <c r="L21">
        <v>45.2</v>
      </c>
      <c r="M21">
        <v>54.6</v>
      </c>
      <c r="O21">
        <v>2013</v>
      </c>
      <c r="P21">
        <v>13.9</v>
      </c>
      <c r="Q21">
        <v>21.6</v>
      </c>
    </row>
    <row r="22" spans="2:17" x14ac:dyDescent="0.15">
      <c r="B22">
        <v>2014</v>
      </c>
      <c r="C22">
        <v>62.2</v>
      </c>
      <c r="D22">
        <v>66.2</v>
      </c>
      <c r="G22">
        <v>2014</v>
      </c>
      <c r="H22">
        <v>40.5</v>
      </c>
      <c r="I22">
        <v>23.9</v>
      </c>
      <c r="K22">
        <v>2014</v>
      </c>
      <c r="L22">
        <v>46.1</v>
      </c>
      <c r="M22">
        <v>53.9</v>
      </c>
      <c r="O22">
        <v>2014</v>
      </c>
      <c r="P22">
        <v>13.5</v>
      </c>
      <c r="Q22">
        <v>22.1</v>
      </c>
    </row>
    <row r="26" spans="2:17" ht="14.25" x14ac:dyDescent="0.15">
      <c r="E26" t="s">
        <v>2006</v>
      </c>
      <c r="F26" s="20" t="s">
        <v>15</v>
      </c>
      <c r="G26" s="20" t="s">
        <v>1757</v>
      </c>
      <c r="H26" s="20" t="s">
        <v>1758</v>
      </c>
      <c r="I26" s="20" t="s">
        <v>1759</v>
      </c>
      <c r="J26" s="20" t="s">
        <v>1760</v>
      </c>
      <c r="K26" s="20" t="s">
        <v>1761</v>
      </c>
      <c r="L26" s="20" t="s">
        <v>1762</v>
      </c>
      <c r="M26" s="20" t="s">
        <v>1763</v>
      </c>
      <c r="N26" s="20" t="s">
        <v>1764</v>
      </c>
      <c r="O26" s="20">
        <v>2.1000000000000001E-2</v>
      </c>
      <c r="P26" s="22">
        <v>0.20899999999999999</v>
      </c>
    </row>
    <row r="27" spans="2:17" ht="14.25" x14ac:dyDescent="0.15">
      <c r="D27" t="s">
        <v>3</v>
      </c>
      <c r="E27" t="s">
        <v>2007</v>
      </c>
      <c r="F27" s="20" t="s">
        <v>18</v>
      </c>
      <c r="G27" s="20" t="s">
        <v>1765</v>
      </c>
      <c r="H27" s="20" t="s">
        <v>1766</v>
      </c>
      <c r="I27" s="20" t="s">
        <v>1767</v>
      </c>
      <c r="J27" s="20" t="s">
        <v>1768</v>
      </c>
      <c r="K27" s="20" t="s">
        <v>1769</v>
      </c>
      <c r="L27" s="20" t="s">
        <v>1770</v>
      </c>
      <c r="M27" s="20" t="s">
        <v>1771</v>
      </c>
      <c r="N27" s="20" t="s">
        <v>1772</v>
      </c>
      <c r="O27" s="20"/>
      <c r="P27" s="22">
        <v>1E-3</v>
      </c>
    </row>
    <row r="28" spans="2:17" ht="14.25" x14ac:dyDescent="0.15">
      <c r="E28" t="s">
        <v>2008</v>
      </c>
      <c r="F28" s="20" t="s">
        <v>21</v>
      </c>
      <c r="G28" s="20" t="s">
        <v>1773</v>
      </c>
      <c r="H28" s="20" t="s">
        <v>1774</v>
      </c>
      <c r="I28" s="20" t="s">
        <v>1775</v>
      </c>
      <c r="J28" s="20" t="s">
        <v>1776</v>
      </c>
      <c r="K28" s="20" t="s">
        <v>1777</v>
      </c>
      <c r="L28" s="20" t="s">
        <v>1778</v>
      </c>
      <c r="M28" s="20" t="s">
        <v>1779</v>
      </c>
      <c r="N28" s="20" t="s">
        <v>1780</v>
      </c>
      <c r="O28" s="20"/>
      <c r="P28" s="23">
        <v>8.0000000000000002E-3</v>
      </c>
    </row>
    <row r="29" spans="2:17" ht="14.25" x14ac:dyDescent="0.15"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4" spans="5:15" ht="14.25" x14ac:dyDescent="0.15">
      <c r="E34" s="20" t="s">
        <v>1376</v>
      </c>
      <c r="F34" s="20" t="s">
        <v>1377</v>
      </c>
      <c r="G34" s="20" t="s">
        <v>1378</v>
      </c>
      <c r="H34" s="20" t="s">
        <v>1379</v>
      </c>
      <c r="I34" s="20" t="s">
        <v>1380</v>
      </c>
      <c r="J34" s="20" t="s">
        <v>1381</v>
      </c>
      <c r="K34" s="20" t="s">
        <v>1382</v>
      </c>
      <c r="L34" s="20" t="s">
        <v>1383</v>
      </c>
    </row>
    <row r="35" spans="5:15" ht="14.25" x14ac:dyDescent="0.15">
      <c r="E35" s="20" t="s">
        <v>1384</v>
      </c>
      <c r="F35" s="20" t="s">
        <v>1385</v>
      </c>
      <c r="G35" s="20" t="s">
        <v>1386</v>
      </c>
      <c r="H35" s="20" t="s">
        <v>1387</v>
      </c>
      <c r="I35" s="20" t="s">
        <v>1388</v>
      </c>
      <c r="J35" s="20" t="s">
        <v>1389</v>
      </c>
      <c r="K35" s="20" t="s">
        <v>1390</v>
      </c>
      <c r="L35" s="20" t="s">
        <v>1391</v>
      </c>
    </row>
    <row r="36" spans="5:15" ht="14.25" x14ac:dyDescent="0.15">
      <c r="E36" s="20" t="s">
        <v>1392</v>
      </c>
      <c r="F36" s="20" t="s">
        <v>1393</v>
      </c>
      <c r="G36" s="20" t="s">
        <v>1394</v>
      </c>
      <c r="H36" s="20" t="s">
        <v>1395</v>
      </c>
      <c r="I36" s="20" t="s">
        <v>1396</v>
      </c>
      <c r="J36" s="20" t="s">
        <v>1397</v>
      </c>
      <c r="K36" s="20" t="s">
        <v>1398</v>
      </c>
      <c r="L36" s="20" t="s">
        <v>1399</v>
      </c>
    </row>
    <row r="39" spans="5:15" ht="14.25" x14ac:dyDescent="0.15">
      <c r="F39" s="20" t="s">
        <v>1416</v>
      </c>
      <c r="G39" s="20" t="s">
        <v>1417</v>
      </c>
      <c r="H39" s="20" t="s">
        <v>1418</v>
      </c>
      <c r="I39" s="20" t="s">
        <v>1419</v>
      </c>
      <c r="J39" s="20" t="s">
        <v>1420</v>
      </c>
      <c r="K39" s="20" t="s">
        <v>1421</v>
      </c>
      <c r="L39" s="20" t="s">
        <v>1422</v>
      </c>
      <c r="M39" s="20" t="s">
        <v>1423</v>
      </c>
    </row>
    <row r="40" spans="5:15" ht="14.25" x14ac:dyDescent="0.15">
      <c r="F40" s="20" t="s">
        <v>1790</v>
      </c>
      <c r="G40" s="20" t="s">
        <v>1791</v>
      </c>
      <c r="H40" s="20" t="s">
        <v>1792</v>
      </c>
      <c r="I40" s="20" t="s">
        <v>1793</v>
      </c>
      <c r="J40" s="20" t="s">
        <v>1794</v>
      </c>
      <c r="K40" s="20" t="s">
        <v>1795</v>
      </c>
      <c r="L40" s="20" t="s">
        <v>1701</v>
      </c>
      <c r="M40" s="20" t="s">
        <v>1796</v>
      </c>
    </row>
    <row r="41" spans="5:15" x14ac:dyDescent="0.15">
      <c r="F41" t="s">
        <v>2009</v>
      </c>
    </row>
    <row r="42" spans="5:15" ht="14.25" x14ac:dyDescent="0.15">
      <c r="F42" s="20" t="s">
        <v>1550</v>
      </c>
      <c r="G42" s="20" t="s">
        <v>1551</v>
      </c>
      <c r="H42" s="20" t="s">
        <v>1552</v>
      </c>
      <c r="I42" s="20" t="s">
        <v>1553</v>
      </c>
      <c r="J42" s="20" t="s">
        <v>1554</v>
      </c>
      <c r="K42" s="20" t="s">
        <v>1555</v>
      </c>
      <c r="L42" s="20" t="s">
        <v>1556</v>
      </c>
      <c r="M42" s="20" t="s">
        <v>1557</v>
      </c>
    </row>
    <row r="43" spans="5:15" ht="14.25" x14ac:dyDescent="0.15">
      <c r="F43" s="20" t="s">
        <v>1867</v>
      </c>
      <c r="G43" s="20" t="s">
        <v>1868</v>
      </c>
      <c r="H43" s="20" t="s">
        <v>1869</v>
      </c>
      <c r="I43" s="20" t="s">
        <v>1870</v>
      </c>
      <c r="J43" s="20" t="s">
        <v>1871</v>
      </c>
      <c r="K43" s="20" t="s">
        <v>1872</v>
      </c>
      <c r="L43" s="20" t="s">
        <v>1873</v>
      </c>
      <c r="M43" s="20" t="s">
        <v>1874</v>
      </c>
    </row>
    <row r="45" spans="5:15" x14ac:dyDescent="0.15">
      <c r="F45" t="s">
        <v>2009</v>
      </c>
    </row>
    <row r="46" spans="5:15" x14ac:dyDescent="0.15">
      <c r="F46" t="s">
        <v>228</v>
      </c>
      <c r="G46" t="s">
        <v>229</v>
      </c>
      <c r="L46" t="s">
        <v>228</v>
      </c>
      <c r="M46" t="s">
        <v>229</v>
      </c>
      <c r="N46" t="s">
        <v>228</v>
      </c>
      <c r="O46" t="s">
        <v>229</v>
      </c>
    </row>
    <row r="47" spans="5:15" x14ac:dyDescent="0.15">
      <c r="E47">
        <v>2007</v>
      </c>
      <c r="F47">
        <v>71.900000000000006</v>
      </c>
      <c r="G47">
        <v>66.900000000000006</v>
      </c>
      <c r="K47">
        <v>2007</v>
      </c>
      <c r="L47">
        <v>34.200000000000003</v>
      </c>
      <c r="M47">
        <v>16.399999999999999</v>
      </c>
      <c r="N47">
        <v>1.2</v>
      </c>
      <c r="O47">
        <v>1.7</v>
      </c>
    </row>
    <row r="48" spans="5:15" x14ac:dyDescent="0.15">
      <c r="E48">
        <v>2008</v>
      </c>
      <c r="F48">
        <v>73.900000000000006</v>
      </c>
      <c r="G48">
        <v>70.599999999999994</v>
      </c>
      <c r="K48">
        <v>2008</v>
      </c>
      <c r="L48">
        <v>29.1</v>
      </c>
      <c r="M48">
        <v>18.2</v>
      </c>
      <c r="N48">
        <v>0.9</v>
      </c>
      <c r="O48">
        <v>2.2000000000000002</v>
      </c>
    </row>
    <row r="49" spans="4:15" x14ac:dyDescent="0.15">
      <c r="E49">
        <v>2009</v>
      </c>
      <c r="F49">
        <v>78.400000000000006</v>
      </c>
      <c r="G49">
        <v>69.5</v>
      </c>
      <c r="K49">
        <v>2009</v>
      </c>
      <c r="L49">
        <v>25</v>
      </c>
      <c r="M49">
        <v>14.8</v>
      </c>
      <c r="N49">
        <v>1.5</v>
      </c>
      <c r="O49">
        <v>1</v>
      </c>
    </row>
    <row r="50" spans="4:15" x14ac:dyDescent="0.15">
      <c r="E50">
        <v>2010</v>
      </c>
      <c r="F50">
        <v>77.2</v>
      </c>
      <c r="G50">
        <v>69.900000000000006</v>
      </c>
      <c r="K50">
        <v>2010</v>
      </c>
      <c r="L50">
        <v>19.3</v>
      </c>
      <c r="M50">
        <v>10.8</v>
      </c>
      <c r="N50">
        <v>1.5</v>
      </c>
      <c r="O50">
        <v>1</v>
      </c>
    </row>
    <row r="51" spans="4:15" x14ac:dyDescent="0.15">
      <c r="E51">
        <v>2011</v>
      </c>
      <c r="F51">
        <v>78.900000000000006</v>
      </c>
      <c r="G51">
        <v>65.900000000000006</v>
      </c>
      <c r="K51">
        <v>2011</v>
      </c>
      <c r="L51">
        <v>18.600000000000001</v>
      </c>
      <c r="M51">
        <v>9.8000000000000007</v>
      </c>
      <c r="N51">
        <v>0.7</v>
      </c>
      <c r="O51">
        <v>1</v>
      </c>
    </row>
    <row r="52" spans="4:15" x14ac:dyDescent="0.15">
      <c r="E52">
        <v>2012</v>
      </c>
      <c r="F52">
        <v>76.400000000000006</v>
      </c>
      <c r="G52">
        <v>64.8</v>
      </c>
      <c r="K52">
        <v>2012</v>
      </c>
      <c r="L52">
        <v>19</v>
      </c>
      <c r="M52">
        <v>11.7</v>
      </c>
      <c r="N52">
        <v>2.2999999999999998</v>
      </c>
      <c r="O52">
        <v>2.8</v>
      </c>
    </row>
    <row r="53" spans="4:15" x14ac:dyDescent="0.15">
      <c r="E53">
        <v>2013</v>
      </c>
      <c r="F53">
        <v>75.3</v>
      </c>
      <c r="G53">
        <v>61.6</v>
      </c>
      <c r="K53">
        <v>2013</v>
      </c>
      <c r="L53">
        <v>15.4</v>
      </c>
      <c r="M53">
        <v>8.4</v>
      </c>
      <c r="N53">
        <v>3.2</v>
      </c>
      <c r="O53">
        <v>2.5</v>
      </c>
    </row>
    <row r="54" spans="4:15" x14ac:dyDescent="0.15">
      <c r="E54">
        <v>2014</v>
      </c>
      <c r="F54" s="21">
        <v>76</v>
      </c>
      <c r="G54" s="21">
        <v>67</v>
      </c>
      <c r="K54">
        <v>2014</v>
      </c>
      <c r="L54">
        <v>17</v>
      </c>
      <c r="M54" s="21">
        <v>9</v>
      </c>
      <c r="N54">
        <v>4.5</v>
      </c>
      <c r="O54" s="21">
        <v>2.8</v>
      </c>
    </row>
    <row r="57" spans="4:15" ht="14.25" x14ac:dyDescent="0.15">
      <c r="F57" s="20" t="s">
        <v>1424</v>
      </c>
      <c r="G57" s="20" t="s">
        <v>1425</v>
      </c>
      <c r="H57" s="20" t="s">
        <v>1426</v>
      </c>
      <c r="I57" s="20" t="s">
        <v>1427</v>
      </c>
      <c r="J57" s="20" t="s">
        <v>1296</v>
      </c>
      <c r="K57" s="20" t="s">
        <v>1428</v>
      </c>
      <c r="L57" s="20" t="s">
        <v>1429</v>
      </c>
      <c r="M57" s="20" t="s">
        <v>1430</v>
      </c>
    </row>
    <row r="58" spans="4:15" ht="14.25" x14ac:dyDescent="0.15">
      <c r="F58" s="20" t="s">
        <v>1797</v>
      </c>
      <c r="G58" s="20" t="s">
        <v>1798</v>
      </c>
      <c r="H58" s="20" t="s">
        <v>1799</v>
      </c>
      <c r="I58" s="20" t="s">
        <v>1800</v>
      </c>
      <c r="J58" s="20" t="s">
        <v>1801</v>
      </c>
      <c r="K58" s="20" t="s">
        <v>1802</v>
      </c>
      <c r="L58" s="20" t="s">
        <v>1803</v>
      </c>
      <c r="M58" s="20" t="s">
        <v>1804</v>
      </c>
    </row>
    <row r="61" spans="4:15" x14ac:dyDescent="0.15">
      <c r="E61" t="s">
        <v>2010</v>
      </c>
      <c r="G61" t="s">
        <v>2011</v>
      </c>
      <c r="I61" t="s">
        <v>2012</v>
      </c>
      <c r="K61" t="s">
        <v>2013</v>
      </c>
    </row>
    <row r="62" spans="4:15" x14ac:dyDescent="0.15">
      <c r="E62" t="s">
        <v>228</v>
      </c>
      <c r="F62" t="s">
        <v>229</v>
      </c>
      <c r="G62" t="s">
        <v>228</v>
      </c>
      <c r="H62" t="s">
        <v>229</v>
      </c>
      <c r="I62" t="s">
        <v>228</v>
      </c>
      <c r="J62" t="s">
        <v>229</v>
      </c>
      <c r="K62" t="s">
        <v>228</v>
      </c>
      <c r="L62" t="s">
        <v>229</v>
      </c>
      <c r="N62" t="s">
        <v>2012</v>
      </c>
    </row>
    <row r="63" spans="4:15" x14ac:dyDescent="0.15">
      <c r="D63">
        <v>2007</v>
      </c>
      <c r="E63">
        <v>48</v>
      </c>
      <c r="F63">
        <v>64.599999999999994</v>
      </c>
      <c r="G63">
        <v>20.7</v>
      </c>
      <c r="H63">
        <v>27.1</v>
      </c>
      <c r="I63">
        <v>11.2</v>
      </c>
      <c r="J63">
        <v>12.4</v>
      </c>
      <c r="K63">
        <v>28.1</v>
      </c>
      <c r="L63">
        <v>31.9</v>
      </c>
    </row>
    <row r="64" spans="4:15" x14ac:dyDescent="0.15">
      <c r="D64">
        <v>2008</v>
      </c>
      <c r="E64">
        <v>51.4</v>
      </c>
      <c r="F64">
        <v>68.400000000000006</v>
      </c>
      <c r="G64">
        <v>21.2</v>
      </c>
      <c r="H64">
        <v>30.6</v>
      </c>
      <c r="I64">
        <v>10.1</v>
      </c>
      <c r="J64">
        <v>9.6</v>
      </c>
      <c r="K64">
        <v>24.2</v>
      </c>
      <c r="L64">
        <v>35.200000000000003</v>
      </c>
    </row>
    <row r="65" spans="3:17" x14ac:dyDescent="0.15">
      <c r="D65">
        <v>2009</v>
      </c>
      <c r="E65">
        <v>51.1</v>
      </c>
      <c r="F65">
        <v>66.900000000000006</v>
      </c>
      <c r="G65">
        <v>23.3</v>
      </c>
      <c r="H65">
        <v>32.6</v>
      </c>
      <c r="I65">
        <v>9.1999999999999993</v>
      </c>
      <c r="J65">
        <v>8.1</v>
      </c>
      <c r="K65">
        <v>27.4</v>
      </c>
      <c r="L65">
        <v>32.9</v>
      </c>
    </row>
    <row r="66" spans="3:17" x14ac:dyDescent="0.15">
      <c r="D66">
        <v>2010</v>
      </c>
      <c r="E66">
        <v>48.3</v>
      </c>
      <c r="F66">
        <v>64.599999999999994</v>
      </c>
      <c r="G66">
        <v>23.2</v>
      </c>
      <c r="H66">
        <v>31.7</v>
      </c>
      <c r="I66">
        <v>8.3000000000000007</v>
      </c>
      <c r="J66">
        <v>5.0999999999999996</v>
      </c>
      <c r="K66">
        <v>19.600000000000001</v>
      </c>
      <c r="L66">
        <v>26.2</v>
      </c>
    </row>
    <row r="67" spans="3:17" x14ac:dyDescent="0.15">
      <c r="D67">
        <v>2011</v>
      </c>
      <c r="E67">
        <v>52.8</v>
      </c>
      <c r="F67">
        <v>67.5</v>
      </c>
      <c r="G67">
        <v>25.4</v>
      </c>
      <c r="H67">
        <v>33.1</v>
      </c>
      <c r="I67">
        <v>5.9</v>
      </c>
      <c r="J67">
        <v>4.5999999999999996</v>
      </c>
      <c r="K67">
        <v>18.399999999999999</v>
      </c>
      <c r="L67">
        <v>23.8</v>
      </c>
    </row>
    <row r="68" spans="3:17" x14ac:dyDescent="0.15">
      <c r="D68">
        <v>2012</v>
      </c>
      <c r="E68">
        <v>52.1</v>
      </c>
      <c r="F68">
        <v>66.8</v>
      </c>
      <c r="G68">
        <v>24.4</v>
      </c>
      <c r="H68" s="21">
        <v>33</v>
      </c>
      <c r="I68">
        <v>15.4</v>
      </c>
      <c r="J68">
        <v>15.2</v>
      </c>
      <c r="K68">
        <v>18.7</v>
      </c>
      <c r="L68">
        <v>23.5</v>
      </c>
    </row>
    <row r="69" spans="3:17" x14ac:dyDescent="0.15">
      <c r="D69">
        <v>2013</v>
      </c>
      <c r="E69">
        <v>52.9</v>
      </c>
      <c r="F69">
        <v>65.5</v>
      </c>
      <c r="G69">
        <v>23.9</v>
      </c>
      <c r="H69">
        <v>30.9</v>
      </c>
      <c r="I69">
        <v>27.1</v>
      </c>
      <c r="J69">
        <v>26.1</v>
      </c>
      <c r="K69">
        <v>19.899999999999999</v>
      </c>
      <c r="L69">
        <v>23.9</v>
      </c>
    </row>
    <row r="70" spans="3:17" x14ac:dyDescent="0.15">
      <c r="D70">
        <v>2014</v>
      </c>
      <c r="E70">
        <v>54.8</v>
      </c>
      <c r="F70">
        <v>68.8</v>
      </c>
      <c r="G70">
        <v>24.1</v>
      </c>
      <c r="H70">
        <v>32.9</v>
      </c>
      <c r="I70" s="21">
        <v>28</v>
      </c>
      <c r="J70" s="21">
        <v>22</v>
      </c>
      <c r="K70">
        <v>21.2</v>
      </c>
      <c r="L70">
        <v>23.1</v>
      </c>
    </row>
    <row r="71" spans="3:17" x14ac:dyDescent="0.15">
      <c r="E71" t="s">
        <v>11</v>
      </c>
      <c r="F71">
        <v>0.40100000000000002</v>
      </c>
      <c r="G71">
        <v>5.0000000000000001E-3</v>
      </c>
      <c r="H71">
        <v>0.2</v>
      </c>
      <c r="I71" t="s">
        <v>11</v>
      </c>
      <c r="J71" t="s">
        <v>11</v>
      </c>
      <c r="K71" t="s">
        <v>11</v>
      </c>
      <c r="L71" t="s">
        <v>11</v>
      </c>
    </row>
    <row r="72" spans="3:17" x14ac:dyDescent="0.15">
      <c r="F72">
        <v>0.153</v>
      </c>
      <c r="H72">
        <v>0.68700000000000006</v>
      </c>
      <c r="J72">
        <v>0.56599999999999995</v>
      </c>
      <c r="L72">
        <v>7.0000000000000007E-2</v>
      </c>
    </row>
    <row r="74" spans="3:17" ht="14.25" x14ac:dyDescent="0.15">
      <c r="C74" t="s">
        <v>2010</v>
      </c>
      <c r="D74" s="20" t="s">
        <v>1439</v>
      </c>
      <c r="E74" s="20" t="s">
        <v>1440</v>
      </c>
      <c r="F74" s="20" t="s">
        <v>1441</v>
      </c>
      <c r="G74" s="20" t="s">
        <v>1442</v>
      </c>
      <c r="H74" s="20" t="s">
        <v>1443</v>
      </c>
      <c r="I74" s="20" t="s">
        <v>1444</v>
      </c>
      <c r="J74" s="20" t="s">
        <v>1445</v>
      </c>
      <c r="K74" s="20" t="s">
        <v>1446</v>
      </c>
    </row>
    <row r="75" spans="3:17" ht="14.25" x14ac:dyDescent="0.15">
      <c r="D75" s="20" t="s">
        <v>1806</v>
      </c>
      <c r="E75" s="20" t="s">
        <v>1807</v>
      </c>
      <c r="F75" s="20" t="s">
        <v>1808</v>
      </c>
      <c r="G75" s="20" t="s">
        <v>1809</v>
      </c>
      <c r="H75" s="20" t="s">
        <v>1810</v>
      </c>
      <c r="I75" s="20" t="s">
        <v>1811</v>
      </c>
      <c r="J75" s="20" t="s">
        <v>1812</v>
      </c>
      <c r="K75" s="20" t="s">
        <v>1813</v>
      </c>
      <c r="N75" t="s">
        <v>2009</v>
      </c>
      <c r="P75" t="s">
        <v>2012</v>
      </c>
    </row>
    <row r="76" spans="3:17" x14ac:dyDescent="0.15">
      <c r="N76" t="s">
        <v>228</v>
      </c>
      <c r="O76" t="s">
        <v>229</v>
      </c>
      <c r="P76" t="s">
        <v>228</v>
      </c>
      <c r="Q76" t="s">
        <v>229</v>
      </c>
    </row>
    <row r="77" spans="3:17" ht="14.25" x14ac:dyDescent="0.15">
      <c r="C77" t="s">
        <v>2011</v>
      </c>
      <c r="D77" s="20" t="s">
        <v>1455</v>
      </c>
      <c r="E77" s="20" t="s">
        <v>1456</v>
      </c>
      <c r="F77" s="20" t="s">
        <v>1457</v>
      </c>
      <c r="G77" s="20" t="s">
        <v>1458</v>
      </c>
      <c r="H77" s="20" t="s">
        <v>1459</v>
      </c>
      <c r="I77" s="20" t="s">
        <v>1460</v>
      </c>
      <c r="J77" s="20" t="s">
        <v>1461</v>
      </c>
      <c r="K77" s="20" t="s">
        <v>1462</v>
      </c>
      <c r="M77">
        <v>2007</v>
      </c>
      <c r="N77">
        <v>71.900000000000006</v>
      </c>
      <c r="O77">
        <v>66.900000000000006</v>
      </c>
      <c r="P77">
        <v>11.2</v>
      </c>
      <c r="Q77">
        <v>12.4</v>
      </c>
    </row>
    <row r="78" spans="3:17" ht="14.25" x14ac:dyDescent="0.15">
      <c r="D78" s="20" t="s">
        <v>1815</v>
      </c>
      <c r="E78" s="20" t="s">
        <v>1816</v>
      </c>
      <c r="F78" s="20" t="s">
        <v>1817</v>
      </c>
      <c r="G78" s="20" t="s">
        <v>1818</v>
      </c>
      <c r="H78" s="20" t="s">
        <v>1819</v>
      </c>
      <c r="I78" s="20" t="s">
        <v>1820</v>
      </c>
      <c r="J78" s="20" t="s">
        <v>1821</v>
      </c>
      <c r="K78" s="20" t="s">
        <v>1822</v>
      </c>
      <c r="M78">
        <v>2008</v>
      </c>
      <c r="N78">
        <v>73.900000000000006</v>
      </c>
      <c r="O78">
        <v>70.599999999999994</v>
      </c>
      <c r="P78">
        <v>10.1</v>
      </c>
      <c r="Q78">
        <v>9.6</v>
      </c>
    </row>
    <row r="79" spans="3:17" x14ac:dyDescent="0.15">
      <c r="M79">
        <v>2009</v>
      </c>
      <c r="N79">
        <v>78.400000000000006</v>
      </c>
      <c r="O79">
        <v>69.5</v>
      </c>
      <c r="P79">
        <v>9.1999999999999993</v>
      </c>
      <c r="Q79">
        <v>8.1</v>
      </c>
    </row>
    <row r="80" spans="3:17" ht="14.25" x14ac:dyDescent="0.15">
      <c r="C80" t="s">
        <v>2012</v>
      </c>
      <c r="D80" s="24" t="s">
        <v>1487</v>
      </c>
      <c r="E80" s="24" t="s">
        <v>1488</v>
      </c>
      <c r="F80" s="24" t="s">
        <v>1489</v>
      </c>
      <c r="G80" s="24" t="s">
        <v>1490</v>
      </c>
      <c r="H80" s="24" t="s">
        <v>1491</v>
      </c>
      <c r="I80" s="24" t="s">
        <v>1492</v>
      </c>
      <c r="J80" s="24" t="s">
        <v>1493</v>
      </c>
      <c r="K80" s="24" t="s">
        <v>1494</v>
      </c>
      <c r="M80">
        <v>2010</v>
      </c>
      <c r="N80">
        <v>77.2</v>
      </c>
      <c r="O80">
        <v>69.900000000000006</v>
      </c>
      <c r="P80">
        <v>8.3000000000000007</v>
      </c>
      <c r="Q80">
        <v>5.0999999999999996</v>
      </c>
    </row>
    <row r="81" spans="3:17" ht="14.25" x14ac:dyDescent="0.15">
      <c r="D81" s="20" t="s">
        <v>1833</v>
      </c>
      <c r="E81" s="20" t="s">
        <v>1834</v>
      </c>
      <c r="F81" s="20" t="s">
        <v>1835</v>
      </c>
      <c r="G81" s="20" t="s">
        <v>1836</v>
      </c>
      <c r="H81" s="20" t="s">
        <v>1837</v>
      </c>
      <c r="I81" s="20" t="s">
        <v>1838</v>
      </c>
      <c r="J81" s="20" t="s">
        <v>1839</v>
      </c>
      <c r="K81" s="20" t="s">
        <v>1840</v>
      </c>
      <c r="M81">
        <v>2011</v>
      </c>
      <c r="N81">
        <v>78.900000000000006</v>
      </c>
      <c r="O81">
        <v>65.900000000000006</v>
      </c>
      <c r="P81">
        <v>5.9</v>
      </c>
      <c r="Q81">
        <v>4.5999999999999996</v>
      </c>
    </row>
    <row r="82" spans="3:17" x14ac:dyDescent="0.15">
      <c r="M82">
        <v>2012</v>
      </c>
      <c r="N82">
        <v>76.400000000000006</v>
      </c>
      <c r="O82">
        <v>64.8</v>
      </c>
      <c r="P82">
        <v>15.4</v>
      </c>
      <c r="Q82">
        <v>15.2</v>
      </c>
    </row>
    <row r="83" spans="3:17" ht="14.25" x14ac:dyDescent="0.15">
      <c r="C83" t="s">
        <v>2013</v>
      </c>
      <c r="D83" s="20" t="s">
        <v>1534</v>
      </c>
      <c r="E83" s="20" t="s">
        <v>1535</v>
      </c>
      <c r="F83" s="20" t="s">
        <v>1536</v>
      </c>
      <c r="G83" s="20" t="s">
        <v>1537</v>
      </c>
      <c r="H83" s="20" t="s">
        <v>1538</v>
      </c>
      <c r="I83" s="20" t="s">
        <v>1539</v>
      </c>
      <c r="J83" s="20" t="s">
        <v>1540</v>
      </c>
      <c r="K83" s="20" t="s">
        <v>1541</v>
      </c>
      <c r="M83">
        <v>2013</v>
      </c>
      <c r="N83">
        <v>75.3</v>
      </c>
      <c r="O83">
        <v>61.6</v>
      </c>
      <c r="P83">
        <v>27.1</v>
      </c>
      <c r="Q83">
        <v>26.1</v>
      </c>
    </row>
    <row r="84" spans="3:17" ht="14.25" x14ac:dyDescent="0.15">
      <c r="D84" s="20" t="s">
        <v>1858</v>
      </c>
      <c r="E84" s="20" t="s">
        <v>1859</v>
      </c>
      <c r="F84" s="20" t="s">
        <v>1860</v>
      </c>
      <c r="G84" s="20" t="s">
        <v>1861</v>
      </c>
      <c r="H84" s="20" t="s">
        <v>1862</v>
      </c>
      <c r="I84" s="20" t="s">
        <v>1863</v>
      </c>
      <c r="J84" s="20" t="s">
        <v>1864</v>
      </c>
      <c r="K84" s="20" t="s">
        <v>1865</v>
      </c>
      <c r="M84">
        <v>2014</v>
      </c>
      <c r="N84" s="21">
        <v>76</v>
      </c>
      <c r="O84" s="21">
        <v>67</v>
      </c>
      <c r="P84" s="21">
        <v>28</v>
      </c>
      <c r="Q84" s="21">
        <v>22</v>
      </c>
    </row>
    <row r="85" spans="3:17" x14ac:dyDescent="0.15">
      <c r="N85">
        <v>0.317</v>
      </c>
      <c r="O85">
        <v>5.0000000000000001E-3</v>
      </c>
      <c r="P85" t="s">
        <v>11</v>
      </c>
      <c r="Q85" t="s">
        <v>11</v>
      </c>
    </row>
    <row r="86" spans="3:17" ht="14.25" x14ac:dyDescent="0.15">
      <c r="C86" t="s">
        <v>2014</v>
      </c>
      <c r="D86" s="20" t="s">
        <v>2015</v>
      </c>
      <c r="E86" s="20" t="s">
        <v>2016</v>
      </c>
      <c r="F86" s="20" t="s">
        <v>2017</v>
      </c>
      <c r="G86" s="20" t="s">
        <v>2018</v>
      </c>
      <c r="H86" s="20" t="s">
        <v>2019</v>
      </c>
      <c r="I86" s="20" t="s">
        <v>2020</v>
      </c>
      <c r="J86" s="20" t="s">
        <v>2021</v>
      </c>
      <c r="K86" s="20" t="s">
        <v>2022</v>
      </c>
      <c r="L86" s="20" t="s">
        <v>2023</v>
      </c>
      <c r="N86">
        <v>4.0000000000000001E-3</v>
      </c>
      <c r="Q86">
        <v>0.56599999999999995</v>
      </c>
    </row>
    <row r="87" spans="3:17" ht="14.25" x14ac:dyDescent="0.15">
      <c r="D87" s="20" t="s">
        <v>2024</v>
      </c>
      <c r="E87" s="20" t="s">
        <v>2025</v>
      </c>
      <c r="F87" s="20" t="s">
        <v>2026</v>
      </c>
      <c r="G87" s="20" t="s">
        <v>2027</v>
      </c>
      <c r="H87" s="20" t="s">
        <v>2028</v>
      </c>
      <c r="I87" s="20" t="s">
        <v>2029</v>
      </c>
      <c r="J87" s="20" t="s">
        <v>2030</v>
      </c>
      <c r="K87" s="20" t="s">
        <v>2031</v>
      </c>
      <c r="L87" s="20" t="s">
        <v>2032</v>
      </c>
    </row>
    <row r="90" spans="3:17" x14ac:dyDescent="0.15">
      <c r="N90" t="s">
        <v>2013</v>
      </c>
      <c r="P90" t="s">
        <v>2033</v>
      </c>
    </row>
    <row r="91" spans="3:17" x14ac:dyDescent="0.15">
      <c r="N91" t="s">
        <v>228</v>
      </c>
      <c r="O91" t="s">
        <v>229</v>
      </c>
      <c r="P91" t="s">
        <v>228</v>
      </c>
      <c r="Q91" t="s">
        <v>229</v>
      </c>
    </row>
    <row r="92" spans="3:17" x14ac:dyDescent="0.15">
      <c r="M92">
        <v>2007</v>
      </c>
      <c r="N92">
        <v>28.1</v>
      </c>
      <c r="O92">
        <v>31.9</v>
      </c>
      <c r="P92">
        <v>58.9</v>
      </c>
      <c r="Q92">
        <v>40.799999999999997</v>
      </c>
    </row>
    <row r="93" spans="3:17" x14ac:dyDescent="0.15">
      <c r="M93">
        <v>2008</v>
      </c>
      <c r="N93">
        <v>24.2</v>
      </c>
      <c r="O93">
        <v>35.200000000000003</v>
      </c>
      <c r="P93">
        <v>58.1</v>
      </c>
      <c r="Q93">
        <v>43.4</v>
      </c>
    </row>
    <row r="94" spans="3:17" x14ac:dyDescent="0.15">
      <c r="M94">
        <v>2009</v>
      </c>
      <c r="N94">
        <v>27.4</v>
      </c>
      <c r="O94">
        <v>32.9</v>
      </c>
      <c r="P94">
        <v>63.2</v>
      </c>
      <c r="Q94">
        <v>51.4</v>
      </c>
    </row>
    <row r="95" spans="3:17" x14ac:dyDescent="0.15">
      <c r="M95">
        <v>2010</v>
      </c>
      <c r="N95">
        <v>19.600000000000001</v>
      </c>
      <c r="O95">
        <v>26.2</v>
      </c>
      <c r="P95">
        <v>62.1</v>
      </c>
      <c r="Q95">
        <v>50.6</v>
      </c>
    </row>
    <row r="96" spans="3:17" x14ac:dyDescent="0.15">
      <c r="M96">
        <v>2011</v>
      </c>
      <c r="N96">
        <v>18.399999999999999</v>
      </c>
      <c r="O96">
        <v>23.8</v>
      </c>
      <c r="P96">
        <v>75.2</v>
      </c>
      <c r="Q96">
        <v>59.7</v>
      </c>
    </row>
    <row r="97" spans="13:17" x14ac:dyDescent="0.15">
      <c r="M97">
        <v>2012</v>
      </c>
      <c r="N97">
        <v>18.7</v>
      </c>
      <c r="O97">
        <v>23.5</v>
      </c>
      <c r="P97">
        <v>71.8</v>
      </c>
      <c r="Q97">
        <v>60.8</v>
      </c>
    </row>
    <row r="98" spans="13:17" x14ac:dyDescent="0.15">
      <c r="M98">
        <v>2013</v>
      </c>
      <c r="N98">
        <v>19.899999999999999</v>
      </c>
      <c r="O98">
        <v>23.9</v>
      </c>
      <c r="P98">
        <v>71.5</v>
      </c>
      <c r="Q98">
        <v>54.2</v>
      </c>
    </row>
    <row r="99" spans="13:17" x14ac:dyDescent="0.15">
      <c r="M99">
        <v>2014</v>
      </c>
      <c r="N99">
        <v>21.2</v>
      </c>
      <c r="O99">
        <v>23.1</v>
      </c>
      <c r="P99">
        <v>70.400000000000006</v>
      </c>
      <c r="Q99">
        <v>56.1</v>
      </c>
    </row>
    <row r="100" spans="13:17" x14ac:dyDescent="0.15">
      <c r="N100" t="s">
        <v>11</v>
      </c>
      <c r="O100" t="s">
        <v>11</v>
      </c>
    </row>
    <row r="101" spans="13:17" x14ac:dyDescent="0.15">
      <c r="O101">
        <v>7.0000000000000007E-2</v>
      </c>
      <c r="P101">
        <v>0.215</v>
      </c>
    </row>
  </sheetData>
  <phoneticPr fontId="10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N11"/>
  <sheetViews>
    <sheetView workbookViewId="0">
      <selection activeCell="I19" sqref="I19"/>
    </sheetView>
  </sheetViews>
  <sheetFormatPr defaultColWidth="8.75" defaultRowHeight="13.5" x14ac:dyDescent="0.15"/>
  <sheetData>
    <row r="3" spans="1:14" x14ac:dyDescent="0.15">
      <c r="B3" t="s">
        <v>2013</v>
      </c>
      <c r="D3" t="s">
        <v>2011</v>
      </c>
      <c r="H3" t="s">
        <v>705</v>
      </c>
      <c r="I3" t="s">
        <v>228</v>
      </c>
      <c r="J3" t="s">
        <v>229</v>
      </c>
      <c r="K3" t="s">
        <v>2012</v>
      </c>
      <c r="L3" t="s">
        <v>2034</v>
      </c>
      <c r="M3" t="s">
        <v>229</v>
      </c>
      <c r="N3" t="s">
        <v>2010</v>
      </c>
    </row>
    <row r="4" spans="1:14" x14ac:dyDescent="0.15">
      <c r="A4">
        <v>2007</v>
      </c>
      <c r="I4">
        <v>1.46</v>
      </c>
      <c r="J4">
        <v>1.04</v>
      </c>
      <c r="L4">
        <v>2.5299999999999998</v>
      </c>
      <c r="M4">
        <v>1.34</v>
      </c>
    </row>
    <row r="5" spans="1:14" x14ac:dyDescent="0.15">
      <c r="A5">
        <v>2008</v>
      </c>
      <c r="I5">
        <v>1.49</v>
      </c>
      <c r="J5">
        <v>2.2999999999999998</v>
      </c>
      <c r="L5">
        <v>0.96</v>
      </c>
      <c r="M5">
        <v>2.08</v>
      </c>
    </row>
    <row r="6" spans="1:14" x14ac:dyDescent="0.15">
      <c r="A6">
        <v>2009</v>
      </c>
      <c r="I6">
        <v>1.42</v>
      </c>
      <c r="J6">
        <v>0.43</v>
      </c>
      <c r="L6">
        <v>1.79</v>
      </c>
      <c r="M6">
        <v>0.49</v>
      </c>
    </row>
    <row r="7" spans="1:14" x14ac:dyDescent="0.15">
      <c r="A7">
        <v>2010</v>
      </c>
      <c r="I7">
        <v>1.5</v>
      </c>
      <c r="J7">
        <v>0.91</v>
      </c>
      <c r="L7">
        <v>1.43</v>
      </c>
      <c r="M7">
        <v>4.66</v>
      </c>
    </row>
    <row r="8" spans="1:14" x14ac:dyDescent="0.15">
      <c r="A8">
        <v>2011</v>
      </c>
      <c r="I8">
        <v>1.05</v>
      </c>
      <c r="J8">
        <v>0.87</v>
      </c>
      <c r="L8">
        <v>2.02</v>
      </c>
      <c r="M8">
        <v>1.26</v>
      </c>
    </row>
    <row r="9" spans="1:14" x14ac:dyDescent="0.15">
      <c r="A9">
        <v>2012</v>
      </c>
      <c r="I9">
        <v>1.38</v>
      </c>
      <c r="J9">
        <v>1.31</v>
      </c>
      <c r="L9">
        <v>2.02</v>
      </c>
      <c r="M9">
        <v>3.06</v>
      </c>
    </row>
    <row r="10" spans="1:14" x14ac:dyDescent="0.15">
      <c r="A10">
        <v>2013</v>
      </c>
      <c r="I10">
        <v>0.83</v>
      </c>
      <c r="J10">
        <v>1.81</v>
      </c>
      <c r="L10">
        <v>2.5499999999999998</v>
      </c>
      <c r="M10">
        <v>1.41</v>
      </c>
    </row>
    <row r="11" spans="1:14" x14ac:dyDescent="0.15">
      <c r="A11">
        <v>2014</v>
      </c>
      <c r="I11">
        <v>0.84</v>
      </c>
      <c r="J11">
        <v>0.92</v>
      </c>
      <c r="L11">
        <v>2.34</v>
      </c>
      <c r="M11" s="19">
        <v>1.7</v>
      </c>
    </row>
  </sheetData>
  <phoneticPr fontId="10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75" defaultRowHeight="13.5" x14ac:dyDescent="0.15"/>
  <sheetData/>
  <phoneticPr fontId="1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3"/>
  <sheetViews>
    <sheetView zoomScale="85" zoomScaleNormal="85" workbookViewId="0">
      <selection activeCell="O33" sqref="O33"/>
    </sheetView>
  </sheetViews>
  <sheetFormatPr defaultColWidth="8.75" defaultRowHeight="13.5" x14ac:dyDescent="0.15"/>
  <cols>
    <col min="2" max="2" width="16.125" customWidth="1"/>
    <col min="3" max="3" width="11.125" customWidth="1"/>
    <col min="8" max="8" width="12.625" customWidth="1"/>
  </cols>
  <sheetData>
    <row r="1" spans="1:19" x14ac:dyDescent="0.15">
      <c r="A1" t="s">
        <v>2013</v>
      </c>
      <c r="F1" t="s">
        <v>2035</v>
      </c>
      <c r="K1" t="s">
        <v>705</v>
      </c>
      <c r="P1" t="s">
        <v>2036</v>
      </c>
    </row>
    <row r="2" spans="1:19" x14ac:dyDescent="0.15">
      <c r="B2" s="56" t="s">
        <v>629</v>
      </c>
      <c r="C2" s="56"/>
      <c r="D2" s="56"/>
      <c r="E2" s="14"/>
      <c r="G2" s="56" t="s">
        <v>629</v>
      </c>
      <c r="H2" s="56"/>
      <c r="I2" s="56"/>
      <c r="L2" s="56" t="s">
        <v>629</v>
      </c>
      <c r="M2" s="56"/>
      <c r="N2" s="56"/>
      <c r="Q2" s="56" t="s">
        <v>629</v>
      </c>
      <c r="R2" s="56"/>
      <c r="S2" s="56"/>
    </row>
    <row r="3" spans="1:19" x14ac:dyDescent="0.15">
      <c r="A3" t="s">
        <v>608</v>
      </c>
      <c r="B3" s="14" t="s">
        <v>610</v>
      </c>
      <c r="C3" s="14" t="s">
        <v>611</v>
      </c>
      <c r="D3" s="14" t="s">
        <v>612</v>
      </c>
      <c r="F3" t="s">
        <v>608</v>
      </c>
      <c r="G3" s="14" t="s">
        <v>610</v>
      </c>
      <c r="H3" s="14" t="s">
        <v>611</v>
      </c>
      <c r="I3" s="14" t="s">
        <v>612</v>
      </c>
      <c r="K3" t="s">
        <v>608</v>
      </c>
      <c r="L3" s="14" t="s">
        <v>610</v>
      </c>
      <c r="M3" s="14" t="s">
        <v>611</v>
      </c>
      <c r="N3" s="14" t="s">
        <v>612</v>
      </c>
      <c r="P3" t="s">
        <v>608</v>
      </c>
      <c r="Q3" s="14" t="s">
        <v>610</v>
      </c>
      <c r="R3" s="14" t="s">
        <v>611</v>
      </c>
      <c r="S3" s="14" t="s">
        <v>612</v>
      </c>
    </row>
    <row r="4" spans="1:19" x14ac:dyDescent="0.15">
      <c r="A4">
        <v>2007</v>
      </c>
      <c r="B4" s="15">
        <v>1.19</v>
      </c>
      <c r="C4" s="14" t="s">
        <v>2037</v>
      </c>
      <c r="D4" s="16">
        <v>0.28999999999999998</v>
      </c>
      <c r="F4">
        <v>2007</v>
      </c>
      <c r="G4" s="15">
        <v>1.29</v>
      </c>
      <c r="H4" s="14" t="s">
        <v>2038</v>
      </c>
      <c r="I4" s="16">
        <v>0.28999999999999998</v>
      </c>
      <c r="K4">
        <v>2007</v>
      </c>
      <c r="L4" s="15">
        <v>1.19</v>
      </c>
      <c r="M4" s="14" t="s">
        <v>2037</v>
      </c>
      <c r="N4" s="16">
        <v>0.28999999999999998</v>
      </c>
      <c r="P4">
        <v>2007</v>
      </c>
      <c r="Q4" s="15">
        <v>1.19</v>
      </c>
      <c r="R4" s="14" t="s">
        <v>2037</v>
      </c>
      <c r="S4" s="16">
        <v>0.28999999999999998</v>
      </c>
    </row>
    <row r="5" spans="1:19" ht="14.25" x14ac:dyDescent="0.15">
      <c r="A5">
        <v>2008</v>
      </c>
      <c r="B5" s="15">
        <v>1.82</v>
      </c>
      <c r="C5" s="14" t="s">
        <v>2039</v>
      </c>
      <c r="D5" s="17"/>
      <c r="F5">
        <v>2008</v>
      </c>
      <c r="G5" s="15">
        <v>0.53</v>
      </c>
      <c r="H5" s="14" t="s">
        <v>2040</v>
      </c>
      <c r="I5" s="17"/>
      <c r="K5">
        <v>2008</v>
      </c>
      <c r="L5" s="15">
        <v>1.82</v>
      </c>
      <c r="M5" s="14" t="s">
        <v>2039</v>
      </c>
      <c r="N5" s="17"/>
      <c r="P5">
        <v>2008</v>
      </c>
      <c r="Q5" s="15">
        <v>1.82</v>
      </c>
      <c r="R5" s="14" t="s">
        <v>2039</v>
      </c>
      <c r="S5" s="17"/>
    </row>
    <row r="6" spans="1:19" ht="14.25" x14ac:dyDescent="0.15">
      <c r="A6">
        <v>2009</v>
      </c>
      <c r="B6" s="15">
        <v>0.22</v>
      </c>
      <c r="C6" s="14" t="s">
        <v>2041</v>
      </c>
      <c r="D6" s="17"/>
      <c r="F6">
        <v>2009</v>
      </c>
      <c r="G6" s="15">
        <v>1.22</v>
      </c>
      <c r="H6" s="14" t="s">
        <v>2042</v>
      </c>
      <c r="I6" s="17"/>
      <c r="K6">
        <v>2009</v>
      </c>
      <c r="L6" s="15">
        <v>0.22</v>
      </c>
      <c r="M6" s="14" t="s">
        <v>2041</v>
      </c>
      <c r="N6" s="17"/>
      <c r="P6">
        <v>2009</v>
      </c>
      <c r="Q6" s="15">
        <v>0.22</v>
      </c>
      <c r="R6" s="14" t="s">
        <v>2041</v>
      </c>
      <c r="S6" s="17"/>
    </row>
    <row r="7" spans="1:19" ht="14.25" x14ac:dyDescent="0.15">
      <c r="A7">
        <v>2010</v>
      </c>
      <c r="B7" s="15">
        <v>1.23</v>
      </c>
      <c r="C7" s="14" t="s">
        <v>2043</v>
      </c>
      <c r="D7" s="17"/>
      <c r="F7">
        <v>2010</v>
      </c>
      <c r="G7" s="15">
        <v>0.95</v>
      </c>
      <c r="H7" s="14" t="s">
        <v>2044</v>
      </c>
      <c r="I7" s="17"/>
      <c r="K7">
        <v>2010</v>
      </c>
      <c r="L7" s="15">
        <v>1.23</v>
      </c>
      <c r="M7" s="14" t="s">
        <v>2043</v>
      </c>
      <c r="N7" s="17"/>
      <c r="P7">
        <v>2010</v>
      </c>
      <c r="Q7" s="15">
        <v>1.23</v>
      </c>
      <c r="R7" s="14" t="s">
        <v>2043</v>
      </c>
      <c r="S7" s="17"/>
    </row>
    <row r="8" spans="1:19" ht="14.25" x14ac:dyDescent="0.15">
      <c r="A8">
        <v>2011</v>
      </c>
      <c r="B8" s="15">
        <v>0.75</v>
      </c>
      <c r="C8" s="14" t="s">
        <v>2045</v>
      </c>
      <c r="D8" s="17"/>
      <c r="F8">
        <v>2011</v>
      </c>
      <c r="G8" s="15">
        <v>0.83</v>
      </c>
      <c r="H8" s="14" t="s">
        <v>2046</v>
      </c>
      <c r="I8" s="17"/>
      <c r="K8">
        <v>2011</v>
      </c>
      <c r="L8" s="15">
        <v>0.75</v>
      </c>
      <c r="M8" s="14" t="s">
        <v>2045</v>
      </c>
      <c r="N8" s="17"/>
      <c r="P8">
        <v>2011</v>
      </c>
      <c r="Q8" s="15">
        <v>0.75</v>
      </c>
      <c r="R8" s="14" t="s">
        <v>2045</v>
      </c>
      <c r="S8" s="17"/>
    </row>
    <row r="9" spans="1:19" x14ac:dyDescent="0.15">
      <c r="A9">
        <v>2012</v>
      </c>
      <c r="B9" s="18">
        <v>0.74</v>
      </c>
      <c r="C9" s="14" t="s">
        <v>2047</v>
      </c>
      <c r="D9" s="14"/>
      <c r="F9">
        <v>2012</v>
      </c>
      <c r="G9" s="18">
        <v>1.08</v>
      </c>
      <c r="H9" s="14" t="s">
        <v>2048</v>
      </c>
      <c r="I9" s="14"/>
      <c r="K9">
        <v>2012</v>
      </c>
      <c r="L9" s="18">
        <v>0.74</v>
      </c>
      <c r="M9" s="14" t="s">
        <v>2047</v>
      </c>
      <c r="N9" s="14"/>
      <c r="P9">
        <v>2012</v>
      </c>
      <c r="Q9" s="18">
        <v>0.74</v>
      </c>
      <c r="R9" s="14" t="s">
        <v>2047</v>
      </c>
      <c r="S9" s="14"/>
    </row>
    <row r="10" spans="1:19" x14ac:dyDescent="0.15">
      <c r="A10">
        <v>2013</v>
      </c>
      <c r="B10" s="15">
        <v>0.79</v>
      </c>
      <c r="C10" s="14" t="s">
        <v>2049</v>
      </c>
      <c r="D10" s="14"/>
      <c r="F10">
        <v>2013</v>
      </c>
      <c r="G10" s="15">
        <v>0.77</v>
      </c>
      <c r="H10" s="14" t="s">
        <v>2050</v>
      </c>
      <c r="I10" s="14"/>
      <c r="K10">
        <v>2013</v>
      </c>
      <c r="L10" s="15">
        <v>0.79</v>
      </c>
      <c r="M10" s="14" t="s">
        <v>2049</v>
      </c>
      <c r="N10" s="14"/>
      <c r="P10">
        <v>2013</v>
      </c>
      <c r="Q10" s="15">
        <v>0.79</v>
      </c>
      <c r="R10" s="14" t="s">
        <v>2049</v>
      </c>
      <c r="S10" s="14"/>
    </row>
    <row r="11" spans="1:19" x14ac:dyDescent="0.15">
      <c r="A11">
        <v>2014</v>
      </c>
      <c r="B11" s="15">
        <v>0.78</v>
      </c>
      <c r="C11" s="14" t="s">
        <v>2051</v>
      </c>
      <c r="D11" s="14"/>
      <c r="F11">
        <v>2014</v>
      </c>
      <c r="G11" s="18">
        <v>0.4</v>
      </c>
      <c r="H11" s="14" t="s">
        <v>2052</v>
      </c>
      <c r="I11" s="14"/>
      <c r="K11">
        <v>2014</v>
      </c>
      <c r="L11" s="15">
        <v>0.78</v>
      </c>
      <c r="M11" s="14" t="s">
        <v>2051</v>
      </c>
      <c r="N11" s="14"/>
      <c r="P11">
        <v>2014</v>
      </c>
      <c r="Q11" s="15">
        <v>0.78</v>
      </c>
      <c r="R11" s="14" t="s">
        <v>2051</v>
      </c>
      <c r="S11" s="14"/>
    </row>
    <row r="13" spans="1:19" x14ac:dyDescent="0.15">
      <c r="A13" t="s">
        <v>2011</v>
      </c>
      <c r="F13" t="s">
        <v>2053</v>
      </c>
      <c r="K13" t="s">
        <v>2009</v>
      </c>
      <c r="P13" t="s">
        <v>2054</v>
      </c>
    </row>
    <row r="14" spans="1:19" x14ac:dyDescent="0.15">
      <c r="B14" s="56" t="s">
        <v>629</v>
      </c>
      <c r="C14" s="56"/>
      <c r="D14" s="56"/>
      <c r="G14" s="56" t="s">
        <v>629</v>
      </c>
      <c r="H14" s="56"/>
      <c r="I14" s="56"/>
      <c r="L14" s="56" t="s">
        <v>629</v>
      </c>
      <c r="M14" s="56"/>
      <c r="N14" s="56"/>
      <c r="Q14" s="56" t="s">
        <v>629</v>
      </c>
      <c r="R14" s="56"/>
      <c r="S14" s="56"/>
    </row>
    <row r="15" spans="1:19" x14ac:dyDescent="0.15">
      <c r="A15" t="s">
        <v>608</v>
      </c>
      <c r="B15" s="14" t="s">
        <v>610</v>
      </c>
      <c r="C15" s="14" t="s">
        <v>611</v>
      </c>
      <c r="D15" s="14" t="s">
        <v>612</v>
      </c>
      <c r="F15" t="s">
        <v>608</v>
      </c>
      <c r="G15" s="14" t="s">
        <v>610</v>
      </c>
      <c r="H15" s="14" t="s">
        <v>611</v>
      </c>
      <c r="I15" s="14" t="s">
        <v>612</v>
      </c>
      <c r="K15" t="s">
        <v>608</v>
      </c>
      <c r="L15" s="14" t="s">
        <v>610</v>
      </c>
      <c r="M15" s="14" t="s">
        <v>611</v>
      </c>
      <c r="N15" s="14" t="s">
        <v>612</v>
      </c>
      <c r="P15" t="s">
        <v>608</v>
      </c>
      <c r="Q15" s="14" t="s">
        <v>610</v>
      </c>
      <c r="R15" s="14" t="s">
        <v>611</v>
      </c>
      <c r="S15" s="14" t="s">
        <v>612</v>
      </c>
    </row>
    <row r="16" spans="1:19" x14ac:dyDescent="0.15">
      <c r="A16">
        <v>2007</v>
      </c>
      <c r="B16" s="15">
        <v>1.19</v>
      </c>
      <c r="C16" s="14" t="s">
        <v>2037</v>
      </c>
      <c r="D16" s="16">
        <v>0.28999999999999998</v>
      </c>
      <c r="F16">
        <v>2007</v>
      </c>
      <c r="G16" s="15">
        <v>1.19</v>
      </c>
      <c r="H16" s="14" t="s">
        <v>2037</v>
      </c>
      <c r="I16" s="16">
        <v>0.28999999999999998</v>
      </c>
      <c r="K16">
        <v>2007</v>
      </c>
      <c r="L16" s="15">
        <v>1.19</v>
      </c>
      <c r="M16" s="14" t="s">
        <v>2037</v>
      </c>
      <c r="N16" s="16">
        <v>0.28999999999999998</v>
      </c>
      <c r="P16">
        <v>2007</v>
      </c>
      <c r="Q16" s="15">
        <v>1.19</v>
      </c>
      <c r="R16" s="14" t="s">
        <v>2037</v>
      </c>
      <c r="S16" s="16">
        <v>0.28999999999999998</v>
      </c>
    </row>
    <row r="17" spans="1:19" ht="14.25" x14ac:dyDescent="0.15">
      <c r="A17">
        <v>2008</v>
      </c>
      <c r="B17" s="15">
        <v>1.82</v>
      </c>
      <c r="C17" s="14" t="s">
        <v>2039</v>
      </c>
      <c r="D17" s="17"/>
      <c r="F17">
        <v>2008</v>
      </c>
      <c r="G17" s="15">
        <v>1.82</v>
      </c>
      <c r="H17" s="14" t="s">
        <v>2039</v>
      </c>
      <c r="I17" s="17"/>
      <c r="K17">
        <v>2008</v>
      </c>
      <c r="L17" s="15">
        <v>1.82</v>
      </c>
      <c r="M17" s="14" t="s">
        <v>2039</v>
      </c>
      <c r="N17" s="17"/>
      <c r="P17">
        <v>2008</v>
      </c>
      <c r="Q17" s="15">
        <v>1.82</v>
      </c>
      <c r="R17" s="14" t="s">
        <v>2039</v>
      </c>
      <c r="S17" s="17"/>
    </row>
    <row r="18" spans="1:19" ht="14.25" x14ac:dyDescent="0.15">
      <c r="A18">
        <v>2009</v>
      </c>
      <c r="B18" s="15">
        <v>0.22</v>
      </c>
      <c r="C18" s="14" t="s">
        <v>2041</v>
      </c>
      <c r="D18" s="17"/>
      <c r="F18">
        <v>2009</v>
      </c>
      <c r="G18" s="15">
        <v>0.22</v>
      </c>
      <c r="H18" s="14" t="s">
        <v>2041</v>
      </c>
      <c r="I18" s="17"/>
      <c r="K18">
        <v>2009</v>
      </c>
      <c r="L18" s="15">
        <v>0.22</v>
      </c>
      <c r="M18" s="14" t="s">
        <v>2041</v>
      </c>
      <c r="N18" s="17"/>
      <c r="P18">
        <v>2009</v>
      </c>
      <c r="Q18" s="15">
        <v>0.22</v>
      </c>
      <c r="R18" s="14" t="s">
        <v>2041</v>
      </c>
      <c r="S18" s="17"/>
    </row>
    <row r="19" spans="1:19" ht="14.25" x14ac:dyDescent="0.15">
      <c r="A19">
        <v>2010</v>
      </c>
      <c r="B19" s="15">
        <v>1.23</v>
      </c>
      <c r="C19" s="14" t="s">
        <v>2043</v>
      </c>
      <c r="D19" s="17"/>
      <c r="F19">
        <v>2010</v>
      </c>
      <c r="G19" s="15">
        <v>1.23</v>
      </c>
      <c r="H19" s="14" t="s">
        <v>2043</v>
      </c>
      <c r="I19" s="17"/>
      <c r="K19">
        <v>2010</v>
      </c>
      <c r="L19" s="15">
        <v>1.23</v>
      </c>
      <c r="M19" s="14" t="s">
        <v>2043</v>
      </c>
      <c r="N19" s="17"/>
      <c r="P19">
        <v>2010</v>
      </c>
      <c r="Q19" s="15">
        <v>1.23</v>
      </c>
      <c r="R19" s="14" t="s">
        <v>2043</v>
      </c>
      <c r="S19" s="17"/>
    </row>
    <row r="20" spans="1:19" ht="14.25" x14ac:dyDescent="0.15">
      <c r="A20">
        <v>2011</v>
      </c>
      <c r="B20" s="15">
        <v>0.75</v>
      </c>
      <c r="C20" s="14" t="s">
        <v>2045</v>
      </c>
      <c r="D20" s="17"/>
      <c r="F20">
        <v>2011</v>
      </c>
      <c r="G20" s="15">
        <v>0.75</v>
      </c>
      <c r="H20" s="14" t="s">
        <v>2045</v>
      </c>
      <c r="I20" s="17"/>
      <c r="K20">
        <v>2011</v>
      </c>
      <c r="L20" s="15">
        <v>0.75</v>
      </c>
      <c r="M20" s="14" t="s">
        <v>2045</v>
      </c>
      <c r="N20" s="17"/>
      <c r="P20">
        <v>2011</v>
      </c>
      <c r="Q20" s="15">
        <v>0.75</v>
      </c>
      <c r="R20" s="14" t="s">
        <v>2045</v>
      </c>
      <c r="S20" s="17"/>
    </row>
    <row r="21" spans="1:19" x14ac:dyDescent="0.15">
      <c r="A21">
        <v>2012</v>
      </c>
      <c r="B21" s="18">
        <v>0.74</v>
      </c>
      <c r="C21" s="14" t="s">
        <v>2047</v>
      </c>
      <c r="D21" s="14"/>
      <c r="F21">
        <v>2012</v>
      </c>
      <c r="G21" s="18">
        <v>0.74</v>
      </c>
      <c r="H21" s="14" t="s">
        <v>2047</v>
      </c>
      <c r="I21" s="14"/>
      <c r="K21">
        <v>2012</v>
      </c>
      <c r="L21" s="18">
        <v>0.74</v>
      </c>
      <c r="M21" s="14" t="s">
        <v>2047</v>
      </c>
      <c r="N21" s="14"/>
      <c r="P21">
        <v>2012</v>
      </c>
      <c r="Q21" s="18">
        <v>0.74</v>
      </c>
      <c r="R21" s="14" t="s">
        <v>2047</v>
      </c>
      <c r="S21" s="14"/>
    </row>
    <row r="22" spans="1:19" x14ac:dyDescent="0.15">
      <c r="A22">
        <v>2013</v>
      </c>
      <c r="B22" s="15">
        <v>0.79</v>
      </c>
      <c r="C22" s="14" t="s">
        <v>2049</v>
      </c>
      <c r="D22" s="14"/>
      <c r="F22">
        <v>2013</v>
      </c>
      <c r="G22" s="15">
        <v>0.79</v>
      </c>
      <c r="H22" s="14" t="s">
        <v>2049</v>
      </c>
      <c r="I22" s="14"/>
      <c r="K22">
        <v>2013</v>
      </c>
      <c r="L22" s="15">
        <v>0.79</v>
      </c>
      <c r="M22" s="14" t="s">
        <v>2049</v>
      </c>
      <c r="N22" s="14"/>
      <c r="P22">
        <v>2013</v>
      </c>
      <c r="Q22" s="15">
        <v>0.79</v>
      </c>
      <c r="R22" s="14" t="s">
        <v>2049</v>
      </c>
      <c r="S22" s="14"/>
    </row>
    <row r="23" spans="1:19" x14ac:dyDescent="0.15">
      <c r="A23">
        <v>2014</v>
      </c>
      <c r="B23" s="15">
        <v>0.78</v>
      </c>
      <c r="C23" s="14" t="s">
        <v>2051</v>
      </c>
      <c r="D23" s="14"/>
      <c r="F23">
        <v>2014</v>
      </c>
      <c r="G23" s="15">
        <v>0.78</v>
      </c>
      <c r="H23" s="14" t="s">
        <v>2051</v>
      </c>
      <c r="I23" s="14"/>
      <c r="K23">
        <v>2014</v>
      </c>
      <c r="L23" s="15">
        <v>0.78</v>
      </c>
      <c r="M23" s="14" t="s">
        <v>2051</v>
      </c>
      <c r="N23" s="14"/>
      <c r="P23">
        <v>2014</v>
      </c>
      <c r="Q23" s="15">
        <v>0.78</v>
      </c>
      <c r="R23" s="14" t="s">
        <v>2051</v>
      </c>
      <c r="S23" s="14"/>
    </row>
  </sheetData>
  <mergeCells count="8">
    <mergeCell ref="B2:D2"/>
    <mergeCell ref="G2:I2"/>
    <mergeCell ref="L2:N2"/>
    <mergeCell ref="Q2:S2"/>
    <mergeCell ref="B14:D14"/>
    <mergeCell ref="G14:I14"/>
    <mergeCell ref="L14:N14"/>
    <mergeCell ref="Q14:S14"/>
  </mergeCells>
  <phoneticPr fontId="1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55" zoomScaleNormal="55" workbookViewId="0">
      <selection activeCell="M18" sqref="M18"/>
    </sheetView>
  </sheetViews>
  <sheetFormatPr defaultColWidth="8.75" defaultRowHeight="13.5" x14ac:dyDescent="0.15"/>
  <sheetData>
    <row r="1" spans="1:14" ht="50.1" customHeight="1" x14ac:dyDescent="0.15">
      <c r="A1" s="57" t="s">
        <v>2055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8.600000000000001" customHeight="1" x14ac:dyDescent="0.15">
      <c r="A2" s="59" t="s">
        <v>608</v>
      </c>
      <c r="B2" s="58" t="s">
        <v>2056</v>
      </c>
      <c r="C2" s="58"/>
      <c r="D2" s="58"/>
      <c r="E2" s="58"/>
      <c r="F2" s="59" t="s">
        <v>667</v>
      </c>
      <c r="G2" s="59"/>
      <c r="H2" s="59"/>
      <c r="I2" s="59"/>
      <c r="J2" s="59" t="s">
        <v>2057</v>
      </c>
      <c r="K2" s="59"/>
      <c r="L2" s="59"/>
      <c r="M2" s="59"/>
      <c r="N2" s="59"/>
    </row>
    <row r="3" spans="1:14" ht="31.5" x14ac:dyDescent="0.15">
      <c r="A3" s="59"/>
      <c r="B3" s="2" t="s">
        <v>2058</v>
      </c>
      <c r="C3" s="1" t="s">
        <v>610</v>
      </c>
      <c r="D3" s="1" t="s">
        <v>611</v>
      </c>
      <c r="E3" s="1" t="s">
        <v>612</v>
      </c>
      <c r="F3" s="2" t="s">
        <v>2058</v>
      </c>
      <c r="G3" s="2" t="s">
        <v>610</v>
      </c>
      <c r="H3" s="2" t="s">
        <v>611</v>
      </c>
      <c r="I3" s="2" t="s">
        <v>612</v>
      </c>
      <c r="J3" s="2" t="s">
        <v>2058</v>
      </c>
      <c r="K3" s="2" t="s">
        <v>610</v>
      </c>
      <c r="L3" s="2" t="s">
        <v>611</v>
      </c>
      <c r="M3" s="2" t="s">
        <v>612</v>
      </c>
      <c r="N3" s="12"/>
    </row>
    <row r="4" spans="1:14" ht="15.75" x14ac:dyDescent="0.15">
      <c r="A4" s="3">
        <v>2007</v>
      </c>
      <c r="B4" s="4" t="s">
        <v>649</v>
      </c>
      <c r="C4" s="4">
        <v>1.81</v>
      </c>
      <c r="D4" s="5" t="s">
        <v>651</v>
      </c>
      <c r="E4" s="3">
        <v>0.09</v>
      </c>
      <c r="F4" s="4" t="s">
        <v>668</v>
      </c>
      <c r="G4" s="4">
        <v>0.95</v>
      </c>
      <c r="H4" s="5" t="s">
        <v>669</v>
      </c>
      <c r="I4" s="5">
        <v>0.186</v>
      </c>
      <c r="J4" s="4" t="s">
        <v>686</v>
      </c>
      <c r="K4" s="4">
        <v>2.12</v>
      </c>
      <c r="L4" s="5" t="s">
        <v>687</v>
      </c>
      <c r="M4" s="5">
        <v>0.19500000000000001</v>
      </c>
      <c r="N4" s="12"/>
    </row>
    <row r="5" spans="1:14" ht="15.75" x14ac:dyDescent="0.15">
      <c r="A5" s="3">
        <v>2008</v>
      </c>
      <c r="B5" s="4" t="s">
        <v>652</v>
      </c>
      <c r="C5" s="4">
        <v>0.67</v>
      </c>
      <c r="D5" s="5" t="s">
        <v>654</v>
      </c>
      <c r="E5" s="6"/>
      <c r="F5" s="4" t="s">
        <v>671</v>
      </c>
      <c r="G5" s="4">
        <v>1.03</v>
      </c>
      <c r="H5" s="5" t="s">
        <v>672</v>
      </c>
      <c r="I5" s="6"/>
      <c r="J5" s="13">
        <v>44434</v>
      </c>
      <c r="K5" s="4">
        <v>0.91</v>
      </c>
      <c r="L5" s="5" t="s">
        <v>690</v>
      </c>
      <c r="M5" s="6"/>
      <c r="N5" s="12"/>
    </row>
    <row r="6" spans="1:14" ht="15.75" x14ac:dyDescent="0.15">
      <c r="A6" s="3">
        <v>2009</v>
      </c>
      <c r="B6" s="4" t="s">
        <v>655</v>
      </c>
      <c r="C6" s="4">
        <v>0.7</v>
      </c>
      <c r="D6" s="5" t="s">
        <v>656</v>
      </c>
      <c r="E6" s="6"/>
      <c r="F6" s="4" t="s">
        <v>673</v>
      </c>
      <c r="G6" s="4">
        <v>0.81</v>
      </c>
      <c r="H6" s="5" t="s">
        <v>674</v>
      </c>
      <c r="I6" s="6"/>
      <c r="J6" s="13">
        <v>44435</v>
      </c>
      <c r="K6" s="4">
        <v>0.47</v>
      </c>
      <c r="L6" s="5" t="s">
        <v>692</v>
      </c>
      <c r="M6" s="6"/>
      <c r="N6" s="12"/>
    </row>
    <row r="7" spans="1:14" ht="15.75" x14ac:dyDescent="0.15">
      <c r="A7" s="3">
        <v>2010</v>
      </c>
      <c r="B7" s="4" t="s">
        <v>657</v>
      </c>
      <c r="C7" s="4">
        <v>1.1299999999999999</v>
      </c>
      <c r="D7" s="5" t="s">
        <v>658</v>
      </c>
      <c r="E7" s="6"/>
      <c r="F7" s="4" t="s">
        <v>675</v>
      </c>
      <c r="G7" s="4">
        <v>1.29</v>
      </c>
      <c r="H7" s="5" t="s">
        <v>676</v>
      </c>
      <c r="I7" s="6"/>
      <c r="J7" s="4" t="s">
        <v>693</v>
      </c>
      <c r="K7" s="4">
        <v>0.86</v>
      </c>
      <c r="L7" s="5" t="s">
        <v>694</v>
      </c>
      <c r="M7" s="6"/>
      <c r="N7" s="12"/>
    </row>
    <row r="8" spans="1:14" ht="15.75" x14ac:dyDescent="0.15">
      <c r="A8" s="3">
        <v>2011</v>
      </c>
      <c r="B8" s="4" t="s">
        <v>659</v>
      </c>
      <c r="C8" s="4">
        <v>0.84</v>
      </c>
      <c r="D8" s="5" t="s">
        <v>660</v>
      </c>
      <c r="E8" s="6"/>
      <c r="F8" s="4" t="s">
        <v>677</v>
      </c>
      <c r="G8" s="4">
        <v>0.59</v>
      </c>
      <c r="H8" s="5" t="s">
        <v>678</v>
      </c>
      <c r="I8" s="6"/>
      <c r="J8" s="4" t="s">
        <v>695</v>
      </c>
      <c r="K8" s="4">
        <v>1.31</v>
      </c>
      <c r="L8" s="5" t="s">
        <v>696</v>
      </c>
      <c r="M8" s="6"/>
      <c r="N8" s="12"/>
    </row>
    <row r="9" spans="1:14" ht="15.75" x14ac:dyDescent="0.15">
      <c r="A9" s="3">
        <v>2012</v>
      </c>
      <c r="B9" s="4" t="s">
        <v>661</v>
      </c>
      <c r="C9" s="4">
        <v>1.1100000000000001</v>
      </c>
      <c r="D9" s="5" t="s">
        <v>662</v>
      </c>
      <c r="E9" s="6"/>
      <c r="F9" s="4" t="s">
        <v>679</v>
      </c>
      <c r="G9" s="4">
        <v>0.83</v>
      </c>
      <c r="H9" s="5" t="s">
        <v>680</v>
      </c>
      <c r="I9" s="6"/>
      <c r="J9" s="4" t="s">
        <v>697</v>
      </c>
      <c r="K9" s="4">
        <v>0.84</v>
      </c>
      <c r="L9" s="5" t="s">
        <v>698</v>
      </c>
      <c r="M9" s="6"/>
      <c r="N9" s="12"/>
    </row>
    <row r="10" spans="1:14" ht="15.75" x14ac:dyDescent="0.15">
      <c r="A10" s="3">
        <v>2013</v>
      </c>
      <c r="B10" s="4" t="s">
        <v>663</v>
      </c>
      <c r="C10" s="4">
        <v>0.63</v>
      </c>
      <c r="D10" s="5" t="s">
        <v>664</v>
      </c>
      <c r="E10" s="6"/>
      <c r="F10" s="4" t="s">
        <v>681</v>
      </c>
      <c r="G10" s="4">
        <v>0.76</v>
      </c>
      <c r="H10" s="5" t="s">
        <v>682</v>
      </c>
      <c r="I10" s="6"/>
      <c r="J10" s="4" t="s">
        <v>699</v>
      </c>
      <c r="K10" s="4">
        <v>0.94</v>
      </c>
      <c r="L10" s="5" t="s">
        <v>700</v>
      </c>
      <c r="M10" s="6"/>
      <c r="N10" s="12"/>
    </row>
    <row r="11" spans="1:14" ht="15.75" x14ac:dyDescent="0.15">
      <c r="A11" s="7">
        <v>2014</v>
      </c>
      <c r="B11" s="8" t="s">
        <v>665</v>
      </c>
      <c r="C11" s="8">
        <v>0.3</v>
      </c>
      <c r="D11" s="9" t="s">
        <v>666</v>
      </c>
      <c r="E11" s="10"/>
      <c r="F11" s="8" t="s">
        <v>683</v>
      </c>
      <c r="G11" s="8">
        <v>0.67</v>
      </c>
      <c r="H11" s="9" t="s">
        <v>684</v>
      </c>
      <c r="I11" s="10"/>
      <c r="J11" s="8" t="s">
        <v>701</v>
      </c>
      <c r="K11" s="8">
        <v>0.59</v>
      </c>
      <c r="L11" s="9" t="s">
        <v>702</v>
      </c>
      <c r="M11" s="10"/>
      <c r="N11" s="12"/>
    </row>
    <row r="12" spans="1:14" ht="15.75" x14ac:dyDescent="0.15">
      <c r="A12" s="11"/>
    </row>
  </sheetData>
  <mergeCells count="5">
    <mergeCell ref="A1:M1"/>
    <mergeCell ref="B2:E2"/>
    <mergeCell ref="F2:I2"/>
    <mergeCell ref="J2:N2"/>
    <mergeCell ref="A2:A3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5"/>
  <sheetViews>
    <sheetView zoomScale="85" zoomScaleNormal="85" workbookViewId="0">
      <selection activeCell="H34" sqref="H34"/>
    </sheetView>
  </sheetViews>
  <sheetFormatPr defaultColWidth="9" defaultRowHeight="13.5" x14ac:dyDescent="0.15"/>
  <cols>
    <col min="1" max="1" width="17.75" style="27" customWidth="1"/>
    <col min="2" max="2" width="9" style="27"/>
    <col min="3" max="3" width="12.125" style="27" customWidth="1"/>
    <col min="4" max="4" width="15.5" style="27" customWidth="1"/>
    <col min="5" max="5" width="14.625" style="27" customWidth="1"/>
    <col min="6" max="6" width="9" style="27"/>
    <col min="7" max="7" width="18.125" style="27" customWidth="1"/>
    <col min="8" max="8" width="8.875" style="27" customWidth="1"/>
    <col min="9" max="9" width="12.875" style="27" customWidth="1"/>
    <col min="10" max="16384" width="9" style="27"/>
  </cols>
  <sheetData>
    <row r="1" spans="1:13" ht="14.25" x14ac:dyDescent="0.15">
      <c r="A1" s="20"/>
      <c r="B1" s="20"/>
      <c r="C1" s="20" t="s">
        <v>226</v>
      </c>
      <c r="D1" s="20"/>
      <c r="E1" s="20"/>
      <c r="F1" s="20"/>
      <c r="G1" s="20"/>
      <c r="H1" s="20"/>
      <c r="I1" s="35" t="s">
        <v>227</v>
      </c>
      <c r="J1" s="35"/>
      <c r="K1" s="20"/>
      <c r="L1" s="20"/>
    </row>
    <row r="2" spans="1:13" ht="14.25" x14ac:dyDescent="0.15">
      <c r="A2" s="20"/>
      <c r="B2" s="20" t="s">
        <v>0</v>
      </c>
      <c r="C2" s="20" t="s">
        <v>1</v>
      </c>
      <c r="D2" s="20" t="s">
        <v>228</v>
      </c>
      <c r="E2" s="20" t="s">
        <v>229</v>
      </c>
      <c r="F2" s="20" t="s">
        <v>4</v>
      </c>
      <c r="G2" s="20"/>
      <c r="H2" s="20" t="s">
        <v>0</v>
      </c>
      <c r="I2" s="20" t="s">
        <v>1</v>
      </c>
      <c r="J2" s="20">
        <v>1</v>
      </c>
      <c r="K2" s="20">
        <v>2</v>
      </c>
      <c r="L2" s="20" t="s">
        <v>4</v>
      </c>
    </row>
    <row r="3" spans="1:13" ht="14.25" x14ac:dyDescent="0.15">
      <c r="A3" s="20" t="s">
        <v>6</v>
      </c>
      <c r="B3" s="20"/>
      <c r="C3" s="20">
        <v>8643</v>
      </c>
      <c r="D3" s="20">
        <v>6605</v>
      </c>
      <c r="E3" s="20">
        <v>2038</v>
      </c>
      <c r="F3" s="20"/>
      <c r="G3" s="20" t="s">
        <v>6</v>
      </c>
      <c r="H3" s="20"/>
      <c r="I3" s="20">
        <v>15789</v>
      </c>
      <c r="J3" s="20">
        <v>11619</v>
      </c>
      <c r="K3" s="20">
        <v>4170</v>
      </c>
      <c r="L3" s="20"/>
    </row>
    <row r="4" spans="1:13" ht="14.25" x14ac:dyDescent="0.15">
      <c r="A4" s="20" t="s">
        <v>7</v>
      </c>
      <c r="B4" s="20"/>
      <c r="C4" s="20" t="s">
        <v>230</v>
      </c>
      <c r="D4" s="20" t="s">
        <v>231</v>
      </c>
      <c r="E4" s="20" t="s">
        <v>232</v>
      </c>
      <c r="F4" s="20" t="s">
        <v>11</v>
      </c>
      <c r="G4" s="20" t="s">
        <v>7</v>
      </c>
      <c r="H4" s="20"/>
      <c r="I4" s="20" t="s">
        <v>233</v>
      </c>
      <c r="J4" s="20" t="s">
        <v>234</v>
      </c>
      <c r="K4" s="20" t="s">
        <v>235</v>
      </c>
      <c r="L4" s="20" t="s">
        <v>11</v>
      </c>
    </row>
    <row r="5" spans="1:13" ht="14.25" x14ac:dyDescent="0.15">
      <c r="A5" s="20" t="s">
        <v>12</v>
      </c>
      <c r="B5" s="20">
        <v>1</v>
      </c>
      <c r="C5" s="20" t="s">
        <v>236</v>
      </c>
      <c r="D5" s="20" t="s">
        <v>237</v>
      </c>
      <c r="E5" s="20" t="s">
        <v>238</v>
      </c>
      <c r="F5" s="20" t="s">
        <v>11</v>
      </c>
      <c r="G5" s="20" t="s">
        <v>12</v>
      </c>
      <c r="H5" s="20">
        <v>1</v>
      </c>
      <c r="I5" s="20" t="s">
        <v>239</v>
      </c>
      <c r="J5" s="20" t="s">
        <v>240</v>
      </c>
      <c r="K5" s="20" t="s">
        <v>241</v>
      </c>
      <c r="L5" s="20" t="s">
        <v>11</v>
      </c>
    </row>
    <row r="6" spans="1:13" ht="14.25" x14ac:dyDescent="0.15">
      <c r="A6" s="20"/>
      <c r="B6" s="20">
        <v>2</v>
      </c>
      <c r="C6" s="20" t="s">
        <v>242</v>
      </c>
      <c r="D6" s="20" t="s">
        <v>243</v>
      </c>
      <c r="E6" s="20" t="s">
        <v>244</v>
      </c>
      <c r="F6" s="20"/>
      <c r="G6" s="20"/>
      <c r="H6" s="20">
        <v>2</v>
      </c>
      <c r="I6" s="20" t="s">
        <v>245</v>
      </c>
      <c r="J6" s="20" t="s">
        <v>246</v>
      </c>
      <c r="K6" s="20" t="s">
        <v>247</v>
      </c>
      <c r="L6" s="20"/>
    </row>
    <row r="7" spans="1:13" ht="14.25" x14ac:dyDescent="0.15">
      <c r="A7" s="20"/>
      <c r="B7" s="20">
        <v>3</v>
      </c>
      <c r="C7" s="20" t="s">
        <v>248</v>
      </c>
      <c r="D7" s="20" t="s">
        <v>249</v>
      </c>
      <c r="E7" s="20" t="s">
        <v>250</v>
      </c>
      <c r="F7" s="20"/>
      <c r="G7" s="20"/>
      <c r="H7" s="20">
        <v>3</v>
      </c>
      <c r="I7" s="20" t="s">
        <v>251</v>
      </c>
      <c r="J7" s="20" t="s">
        <v>252</v>
      </c>
      <c r="K7" s="20" t="s">
        <v>253</v>
      </c>
      <c r="L7" s="20"/>
    </row>
    <row r="8" spans="1:13" ht="14.25" x14ac:dyDescent="0.15">
      <c r="A8" s="20" t="s">
        <v>22</v>
      </c>
      <c r="B8" s="20">
        <v>1</v>
      </c>
      <c r="C8" s="20" t="s">
        <v>254</v>
      </c>
      <c r="D8" s="20" t="s">
        <v>255</v>
      </c>
      <c r="E8" s="20" t="s">
        <v>25</v>
      </c>
      <c r="F8" s="20" t="s">
        <v>11</v>
      </c>
      <c r="G8" s="20" t="s">
        <v>22</v>
      </c>
      <c r="H8" s="20">
        <v>1</v>
      </c>
      <c r="I8" s="20" t="s">
        <v>256</v>
      </c>
      <c r="J8" s="20" t="s">
        <v>257</v>
      </c>
      <c r="K8" s="20" t="s">
        <v>25</v>
      </c>
      <c r="L8" s="20" t="s">
        <v>11</v>
      </c>
    </row>
    <row r="9" spans="1:13" ht="14.25" x14ac:dyDescent="0.15">
      <c r="A9" s="20"/>
      <c r="B9" s="20">
        <v>2</v>
      </c>
      <c r="C9" s="20" t="s">
        <v>258</v>
      </c>
      <c r="D9" s="20" t="s">
        <v>25</v>
      </c>
      <c r="E9" s="20" t="s">
        <v>259</v>
      </c>
      <c r="F9" s="20"/>
      <c r="G9" s="20"/>
      <c r="H9" s="20">
        <v>2</v>
      </c>
      <c r="I9" s="20" t="s">
        <v>260</v>
      </c>
      <c r="J9" s="20" t="s">
        <v>25</v>
      </c>
      <c r="K9" s="20" t="s">
        <v>261</v>
      </c>
      <c r="L9" s="20"/>
    </row>
    <row r="10" spans="1:13" ht="14.25" x14ac:dyDescent="0.15">
      <c r="A10" s="20" t="s">
        <v>28</v>
      </c>
      <c r="B10" s="20">
        <v>0</v>
      </c>
      <c r="C10" s="20" t="s">
        <v>262</v>
      </c>
      <c r="D10" s="20" t="s">
        <v>263</v>
      </c>
      <c r="E10" s="20" t="s">
        <v>264</v>
      </c>
      <c r="F10" s="20" t="s">
        <v>11</v>
      </c>
      <c r="G10" s="20" t="s">
        <v>28</v>
      </c>
      <c r="H10" s="20">
        <v>0</v>
      </c>
      <c r="I10" s="20" t="s">
        <v>265</v>
      </c>
      <c r="J10" s="20" t="s">
        <v>266</v>
      </c>
      <c r="K10" s="20" t="s">
        <v>267</v>
      </c>
      <c r="L10" s="20" t="s">
        <v>11</v>
      </c>
    </row>
    <row r="11" spans="1:13" ht="14.25" x14ac:dyDescent="0.15">
      <c r="A11" s="20"/>
      <c r="B11" s="20">
        <v>1</v>
      </c>
      <c r="C11" s="20" t="s">
        <v>268</v>
      </c>
      <c r="D11" s="20" t="s">
        <v>269</v>
      </c>
      <c r="E11" s="20" t="s">
        <v>270</v>
      </c>
      <c r="F11" s="20"/>
      <c r="G11" s="20"/>
      <c r="H11" s="20">
        <v>1</v>
      </c>
      <c r="I11" s="20" t="s">
        <v>271</v>
      </c>
      <c r="J11" s="20" t="s">
        <v>272</v>
      </c>
      <c r="K11" s="20" t="s">
        <v>273</v>
      </c>
      <c r="L11" s="20"/>
    </row>
    <row r="12" spans="1:13" ht="14.25" x14ac:dyDescent="0.15">
      <c r="A12" s="20" t="s">
        <v>35</v>
      </c>
      <c r="B12" s="20">
        <v>0</v>
      </c>
      <c r="C12" s="20" t="s">
        <v>274</v>
      </c>
      <c r="D12" s="20" t="s">
        <v>275</v>
      </c>
      <c r="E12" s="20" t="s">
        <v>276</v>
      </c>
      <c r="F12" s="20" t="s">
        <v>11</v>
      </c>
      <c r="G12" s="20" t="s">
        <v>35</v>
      </c>
      <c r="H12" s="20">
        <v>0</v>
      </c>
      <c r="I12" s="20" t="s">
        <v>277</v>
      </c>
      <c r="J12" s="20" t="s">
        <v>278</v>
      </c>
      <c r="K12" s="20" t="s">
        <v>279</v>
      </c>
      <c r="L12" s="20" t="s">
        <v>11</v>
      </c>
      <c r="M12" s="27" t="s">
        <v>280</v>
      </c>
    </row>
    <row r="13" spans="1:13" ht="14.25" x14ac:dyDescent="0.15">
      <c r="A13" s="20"/>
      <c r="B13" s="20">
        <v>1</v>
      </c>
      <c r="C13" s="20" t="s">
        <v>281</v>
      </c>
      <c r="D13" s="20" t="s">
        <v>282</v>
      </c>
      <c r="E13" s="20" t="s">
        <v>283</v>
      </c>
      <c r="F13" s="20"/>
      <c r="G13" s="20"/>
      <c r="H13" s="20">
        <v>1</v>
      </c>
      <c r="I13" s="20" t="s">
        <v>284</v>
      </c>
      <c r="J13" s="20" t="s">
        <v>285</v>
      </c>
      <c r="K13" s="20" t="s">
        <v>286</v>
      </c>
      <c r="L13" s="20"/>
    </row>
    <row r="14" spans="1:13" ht="14.25" x14ac:dyDescent="0.15">
      <c r="A14" s="20" t="s">
        <v>42</v>
      </c>
      <c r="B14" s="20">
        <v>0</v>
      </c>
      <c r="C14" s="20" t="s">
        <v>287</v>
      </c>
      <c r="D14" s="20" t="s">
        <v>288</v>
      </c>
      <c r="E14" s="20" t="s">
        <v>289</v>
      </c>
      <c r="F14" s="20" t="s">
        <v>11</v>
      </c>
      <c r="G14" s="20" t="s">
        <v>42</v>
      </c>
      <c r="H14" s="20">
        <v>0</v>
      </c>
      <c r="I14" s="20" t="s">
        <v>290</v>
      </c>
      <c r="J14" s="20" t="s">
        <v>291</v>
      </c>
      <c r="K14" s="20" t="s">
        <v>292</v>
      </c>
      <c r="L14" s="20" t="s">
        <v>11</v>
      </c>
    </row>
    <row r="15" spans="1:13" ht="14.25" x14ac:dyDescent="0.15">
      <c r="A15" s="20"/>
      <c r="B15" s="20">
        <v>1</v>
      </c>
      <c r="C15" s="20" t="s">
        <v>293</v>
      </c>
      <c r="D15" s="20" t="s">
        <v>294</v>
      </c>
      <c r="E15" s="20" t="s">
        <v>295</v>
      </c>
      <c r="F15" s="20"/>
      <c r="G15" s="20"/>
      <c r="H15" s="20">
        <v>1</v>
      </c>
      <c r="I15" s="20" t="s">
        <v>296</v>
      </c>
      <c r="J15" s="20" t="s">
        <v>297</v>
      </c>
      <c r="K15" s="20" t="s">
        <v>298</v>
      </c>
      <c r="L15" s="20"/>
    </row>
    <row r="16" spans="1:13" ht="14.25" x14ac:dyDescent="0.15">
      <c r="A16" s="20" t="s">
        <v>49</v>
      </c>
      <c r="B16" s="20">
        <v>0</v>
      </c>
      <c r="C16" s="20" t="s">
        <v>299</v>
      </c>
      <c r="D16" s="20" t="s">
        <v>300</v>
      </c>
      <c r="E16" s="20" t="s">
        <v>301</v>
      </c>
      <c r="F16" s="20">
        <v>3.0000000000000001E-3</v>
      </c>
      <c r="G16" s="20" t="s">
        <v>49</v>
      </c>
      <c r="H16" s="20">
        <v>0</v>
      </c>
      <c r="I16" s="20" t="s">
        <v>302</v>
      </c>
      <c r="J16" s="20" t="s">
        <v>303</v>
      </c>
      <c r="K16" s="20" t="s">
        <v>304</v>
      </c>
      <c r="L16" s="20">
        <v>3.0000000000000001E-3</v>
      </c>
    </row>
    <row r="17" spans="1:12" ht="14.25" x14ac:dyDescent="0.15">
      <c r="A17" s="20"/>
      <c r="B17" s="20">
        <v>1</v>
      </c>
      <c r="C17" s="20" t="s">
        <v>305</v>
      </c>
      <c r="D17" s="20" t="s">
        <v>306</v>
      </c>
      <c r="E17" s="20" t="s">
        <v>307</v>
      </c>
      <c r="F17" s="20"/>
      <c r="G17" s="20"/>
      <c r="H17" s="20">
        <v>1</v>
      </c>
      <c r="I17" s="20" t="s">
        <v>308</v>
      </c>
      <c r="J17" s="20" t="s">
        <v>309</v>
      </c>
      <c r="K17" s="20" t="s">
        <v>310</v>
      </c>
      <c r="L17" s="20"/>
    </row>
    <row r="18" spans="1:12" ht="14.25" x14ac:dyDescent="0.15">
      <c r="A18" s="20" t="s">
        <v>56</v>
      </c>
      <c r="B18" s="20">
        <v>0</v>
      </c>
      <c r="C18" s="20" t="s">
        <v>311</v>
      </c>
      <c r="D18" s="20" t="s">
        <v>312</v>
      </c>
      <c r="E18" s="20" t="s">
        <v>313</v>
      </c>
      <c r="F18" s="20">
        <v>0.26400000000000001</v>
      </c>
      <c r="G18" s="20" t="s">
        <v>56</v>
      </c>
      <c r="H18" s="20">
        <v>0</v>
      </c>
      <c r="I18" s="20" t="s">
        <v>314</v>
      </c>
      <c r="J18" s="20" t="s">
        <v>315</v>
      </c>
      <c r="K18" s="20" t="s">
        <v>316</v>
      </c>
      <c r="L18" s="20">
        <v>5.2999999999999999E-2</v>
      </c>
    </row>
    <row r="19" spans="1:12" ht="14.25" x14ac:dyDescent="0.15">
      <c r="A19" s="20"/>
      <c r="B19" s="20">
        <v>1</v>
      </c>
      <c r="C19" s="20" t="s">
        <v>317</v>
      </c>
      <c r="D19" s="20" t="s">
        <v>318</v>
      </c>
      <c r="E19" s="20" t="s">
        <v>319</v>
      </c>
      <c r="F19" s="20"/>
      <c r="G19" s="20"/>
      <c r="H19" s="20">
        <v>1</v>
      </c>
      <c r="I19" s="20" t="s">
        <v>320</v>
      </c>
      <c r="J19" s="20" t="s">
        <v>321</v>
      </c>
      <c r="K19" s="20" t="s">
        <v>322</v>
      </c>
      <c r="L19" s="20"/>
    </row>
    <row r="20" spans="1:12" ht="14.25" x14ac:dyDescent="0.15">
      <c r="A20" s="20" t="s">
        <v>63</v>
      </c>
      <c r="B20" s="20">
        <v>0</v>
      </c>
      <c r="C20" s="20" t="s">
        <v>323</v>
      </c>
      <c r="D20" s="20" t="s">
        <v>324</v>
      </c>
      <c r="E20" s="20" t="s">
        <v>325</v>
      </c>
      <c r="F20" s="20">
        <v>0.58799999999999997</v>
      </c>
      <c r="G20" s="20" t="s">
        <v>63</v>
      </c>
      <c r="H20" s="20">
        <v>0</v>
      </c>
      <c r="I20" s="20" t="s">
        <v>326</v>
      </c>
      <c r="J20" s="20" t="s">
        <v>327</v>
      </c>
      <c r="K20" s="20" t="s">
        <v>328</v>
      </c>
      <c r="L20" s="20">
        <v>0.69599999999999995</v>
      </c>
    </row>
    <row r="21" spans="1:12" ht="14.25" x14ac:dyDescent="0.15">
      <c r="A21" s="20"/>
      <c r="B21" s="20">
        <v>1</v>
      </c>
      <c r="C21" s="20" t="s">
        <v>329</v>
      </c>
      <c r="D21" s="20" t="s">
        <v>330</v>
      </c>
      <c r="E21" s="20" t="s">
        <v>331</v>
      </c>
      <c r="F21" s="20"/>
      <c r="G21" s="20"/>
      <c r="H21" s="20">
        <v>1</v>
      </c>
      <c r="I21" s="20" t="s">
        <v>332</v>
      </c>
      <c r="J21" s="20" t="s">
        <v>333</v>
      </c>
      <c r="K21" s="20" t="s">
        <v>334</v>
      </c>
      <c r="L21" s="20"/>
    </row>
    <row r="22" spans="1:12" ht="14.25" x14ac:dyDescent="0.15">
      <c r="A22" s="20" t="s">
        <v>70</v>
      </c>
      <c r="B22" s="20">
        <v>0</v>
      </c>
      <c r="C22" s="20" t="s">
        <v>335</v>
      </c>
      <c r="D22" s="20" t="s">
        <v>336</v>
      </c>
      <c r="E22" s="20" t="s">
        <v>337</v>
      </c>
      <c r="F22" s="20">
        <v>0.81399999999999995</v>
      </c>
      <c r="G22" s="20" t="s">
        <v>70</v>
      </c>
      <c r="H22" s="20">
        <v>0</v>
      </c>
      <c r="I22" s="20" t="s">
        <v>338</v>
      </c>
      <c r="J22" s="20" t="s">
        <v>339</v>
      </c>
      <c r="K22" s="20" t="s">
        <v>340</v>
      </c>
      <c r="L22" s="20">
        <v>0.01</v>
      </c>
    </row>
    <row r="23" spans="1:12" ht="14.25" x14ac:dyDescent="0.15">
      <c r="A23" s="20"/>
      <c r="B23" s="20">
        <v>1</v>
      </c>
      <c r="C23" s="20" t="s">
        <v>341</v>
      </c>
      <c r="D23" s="20" t="s">
        <v>342</v>
      </c>
      <c r="E23" s="20" t="s">
        <v>343</v>
      </c>
      <c r="F23" s="20"/>
      <c r="G23" s="20"/>
      <c r="H23" s="20">
        <v>1</v>
      </c>
      <c r="I23" s="20" t="s">
        <v>344</v>
      </c>
      <c r="J23" s="20" t="s">
        <v>345</v>
      </c>
      <c r="K23" s="20" t="s">
        <v>346</v>
      </c>
      <c r="L23" s="20"/>
    </row>
    <row r="24" spans="1:12" ht="14.25" x14ac:dyDescent="0.15">
      <c r="A24" s="20" t="s">
        <v>81</v>
      </c>
      <c r="B24" s="20">
        <v>0</v>
      </c>
      <c r="C24" s="20" t="s">
        <v>347</v>
      </c>
      <c r="D24" s="20" t="s">
        <v>348</v>
      </c>
      <c r="E24" s="20" t="s">
        <v>349</v>
      </c>
      <c r="F24" s="20" t="s">
        <v>11</v>
      </c>
      <c r="G24" s="20" t="s">
        <v>81</v>
      </c>
      <c r="H24" s="20">
        <v>0</v>
      </c>
      <c r="I24" s="20" t="s">
        <v>350</v>
      </c>
      <c r="J24" s="20" t="s">
        <v>351</v>
      </c>
      <c r="K24" s="20" t="s">
        <v>352</v>
      </c>
      <c r="L24" s="20" t="s">
        <v>11</v>
      </c>
    </row>
    <row r="25" spans="1:12" ht="14.25" x14ac:dyDescent="0.15">
      <c r="A25" s="20"/>
      <c r="B25" s="20">
        <v>1</v>
      </c>
      <c r="C25" s="20" t="s">
        <v>353</v>
      </c>
      <c r="D25" s="20" t="s">
        <v>354</v>
      </c>
      <c r="E25" s="20" t="s">
        <v>355</v>
      </c>
      <c r="F25" s="20"/>
      <c r="G25" s="20"/>
      <c r="H25" s="20">
        <v>1</v>
      </c>
      <c r="I25" s="20" t="s">
        <v>356</v>
      </c>
      <c r="J25" s="20" t="s">
        <v>357</v>
      </c>
      <c r="K25" s="20" t="s">
        <v>358</v>
      </c>
      <c r="L25" s="20"/>
    </row>
    <row r="26" spans="1:12" ht="14.25" x14ac:dyDescent="0.15">
      <c r="A26" s="20" t="s">
        <v>359</v>
      </c>
      <c r="B26" s="20">
        <v>0</v>
      </c>
      <c r="C26" s="20" t="s">
        <v>360</v>
      </c>
      <c r="D26" s="20" t="s">
        <v>361</v>
      </c>
      <c r="E26" s="20" t="s">
        <v>362</v>
      </c>
      <c r="F26" s="20">
        <v>8.0000000000000002E-3</v>
      </c>
      <c r="G26" s="20" t="s">
        <v>359</v>
      </c>
      <c r="H26" s="20">
        <v>0</v>
      </c>
      <c r="I26" s="20" t="s">
        <v>363</v>
      </c>
      <c r="J26" s="20" t="s">
        <v>364</v>
      </c>
      <c r="K26" s="20" t="s">
        <v>365</v>
      </c>
      <c r="L26" s="20">
        <v>1.7000000000000001E-2</v>
      </c>
    </row>
    <row r="27" spans="1:12" ht="14.25" x14ac:dyDescent="0.15">
      <c r="A27" s="20"/>
      <c r="B27" s="20">
        <v>1</v>
      </c>
      <c r="C27" s="20" t="s">
        <v>366</v>
      </c>
      <c r="D27" s="20" t="s">
        <v>367</v>
      </c>
      <c r="E27" s="20" t="s">
        <v>368</v>
      </c>
      <c r="F27" s="20"/>
      <c r="G27" s="20"/>
      <c r="H27" s="20">
        <v>1</v>
      </c>
      <c r="I27" s="20" t="s">
        <v>369</v>
      </c>
      <c r="J27" s="20" t="s">
        <v>370</v>
      </c>
      <c r="K27" s="20" t="s">
        <v>371</v>
      </c>
      <c r="L27" s="20"/>
    </row>
    <row r="28" spans="1:12" ht="14.25" x14ac:dyDescent="0.15">
      <c r="A28" s="20" t="s">
        <v>372</v>
      </c>
      <c r="B28" s="20">
        <v>0</v>
      </c>
      <c r="C28" s="20" t="s">
        <v>373</v>
      </c>
      <c r="D28" s="20" t="s">
        <v>255</v>
      </c>
      <c r="E28" s="20" t="s">
        <v>259</v>
      </c>
      <c r="F28" s="20" t="s">
        <v>374</v>
      </c>
      <c r="G28" s="20" t="s">
        <v>372</v>
      </c>
      <c r="H28" s="20">
        <v>0</v>
      </c>
      <c r="I28" s="20" t="s">
        <v>375</v>
      </c>
      <c r="J28" s="20" t="s">
        <v>257</v>
      </c>
      <c r="K28" s="20" t="s">
        <v>261</v>
      </c>
      <c r="L28" s="20" t="s">
        <v>374</v>
      </c>
    </row>
    <row r="29" spans="1:12" ht="14.25" x14ac:dyDescent="0.15">
      <c r="A29" s="20" t="s">
        <v>376</v>
      </c>
      <c r="B29" s="20">
        <v>0</v>
      </c>
      <c r="C29" s="20" t="s">
        <v>373</v>
      </c>
      <c r="D29" s="20" t="s">
        <v>255</v>
      </c>
      <c r="E29" s="20" t="s">
        <v>259</v>
      </c>
      <c r="F29" s="20" t="s">
        <v>374</v>
      </c>
      <c r="G29" s="20" t="s">
        <v>376</v>
      </c>
      <c r="H29" s="20">
        <v>0</v>
      </c>
      <c r="I29" s="20" t="s">
        <v>375</v>
      </c>
      <c r="J29" s="20" t="s">
        <v>257</v>
      </c>
      <c r="K29" s="20" t="s">
        <v>261</v>
      </c>
      <c r="L29" s="20" t="s">
        <v>374</v>
      </c>
    </row>
    <row r="30" spans="1:12" ht="14.25" x14ac:dyDescent="0.15">
      <c r="A30" s="20" t="s">
        <v>377</v>
      </c>
      <c r="B30" s="20">
        <v>0</v>
      </c>
      <c r="C30" s="20" t="s">
        <v>373</v>
      </c>
      <c r="D30" s="20" t="s">
        <v>255</v>
      </c>
      <c r="E30" s="20" t="s">
        <v>259</v>
      </c>
      <c r="F30" s="20" t="s">
        <v>374</v>
      </c>
      <c r="G30" s="20" t="s">
        <v>377</v>
      </c>
      <c r="H30" s="20">
        <v>0</v>
      </c>
      <c r="I30" s="20" t="s">
        <v>375</v>
      </c>
      <c r="J30" s="20" t="s">
        <v>257</v>
      </c>
      <c r="K30" s="20" t="s">
        <v>261</v>
      </c>
      <c r="L30" s="20" t="s">
        <v>374</v>
      </c>
    </row>
    <row r="31" spans="1:12" ht="14.25" x14ac:dyDescent="0.15">
      <c r="A31" s="20" t="s">
        <v>88</v>
      </c>
      <c r="B31" s="20">
        <v>0</v>
      </c>
      <c r="C31" s="20" t="s">
        <v>378</v>
      </c>
      <c r="D31" s="20" t="s">
        <v>379</v>
      </c>
      <c r="E31" s="20" t="s">
        <v>380</v>
      </c>
      <c r="F31" s="20" t="s">
        <v>11</v>
      </c>
      <c r="G31" s="20" t="s">
        <v>88</v>
      </c>
      <c r="H31" s="20">
        <v>0</v>
      </c>
      <c r="I31" s="20" t="s">
        <v>381</v>
      </c>
      <c r="J31" s="20" t="s">
        <v>382</v>
      </c>
      <c r="K31" s="20" t="s">
        <v>383</v>
      </c>
      <c r="L31" s="20" t="s">
        <v>11</v>
      </c>
    </row>
    <row r="32" spans="1:12" ht="14.25" x14ac:dyDescent="0.15">
      <c r="A32" s="20"/>
      <c r="B32" s="20">
        <v>1</v>
      </c>
      <c r="C32" s="20" t="s">
        <v>384</v>
      </c>
      <c r="D32" s="20" t="s">
        <v>385</v>
      </c>
      <c r="E32" s="20" t="s">
        <v>386</v>
      </c>
      <c r="F32" s="20"/>
      <c r="G32" s="20"/>
      <c r="H32" s="20">
        <v>1</v>
      </c>
      <c r="I32" s="20" t="s">
        <v>387</v>
      </c>
      <c r="J32" s="20" t="s">
        <v>388</v>
      </c>
      <c r="K32" s="20" t="s">
        <v>389</v>
      </c>
      <c r="L32" s="20"/>
    </row>
    <row r="33" spans="1:12" ht="14.25" x14ac:dyDescent="0.15">
      <c r="A33" s="20" t="s">
        <v>95</v>
      </c>
      <c r="B33" s="20">
        <v>0</v>
      </c>
      <c r="C33" s="20" t="s">
        <v>390</v>
      </c>
      <c r="D33" s="20" t="s">
        <v>391</v>
      </c>
      <c r="E33" s="20" t="s">
        <v>392</v>
      </c>
      <c r="F33" s="20" t="s">
        <v>11</v>
      </c>
      <c r="G33" s="20" t="s">
        <v>95</v>
      </c>
      <c r="H33" s="20">
        <v>0</v>
      </c>
      <c r="I33" s="20" t="s">
        <v>393</v>
      </c>
      <c r="J33" s="20" t="s">
        <v>394</v>
      </c>
      <c r="K33" s="20" t="s">
        <v>395</v>
      </c>
      <c r="L33" s="20" t="s">
        <v>11</v>
      </c>
    </row>
    <row r="34" spans="1:12" ht="14.25" x14ac:dyDescent="0.15">
      <c r="A34" s="20"/>
      <c r="B34" s="20">
        <v>1</v>
      </c>
      <c r="C34" s="20" t="s">
        <v>396</v>
      </c>
      <c r="D34" s="20" t="s">
        <v>397</v>
      </c>
      <c r="E34" s="20" t="s">
        <v>398</v>
      </c>
      <c r="F34" s="20"/>
      <c r="G34" s="20"/>
      <c r="H34" s="20">
        <v>1</v>
      </c>
      <c r="I34" s="20" t="s">
        <v>399</v>
      </c>
      <c r="J34" s="20" t="s">
        <v>400</v>
      </c>
      <c r="K34" s="20" t="s">
        <v>401</v>
      </c>
      <c r="L34" s="20"/>
    </row>
    <row r="35" spans="1:12" ht="14.25" x14ac:dyDescent="0.15">
      <c r="A35" s="20" t="s">
        <v>102</v>
      </c>
      <c r="B35" s="20">
        <v>0</v>
      </c>
      <c r="C35" s="20" t="s">
        <v>402</v>
      </c>
      <c r="D35" s="20" t="s">
        <v>403</v>
      </c>
      <c r="E35" s="20" t="s">
        <v>404</v>
      </c>
      <c r="F35" s="20">
        <v>0.29899999999999999</v>
      </c>
      <c r="G35" s="20" t="s">
        <v>102</v>
      </c>
      <c r="H35" s="20">
        <v>0</v>
      </c>
      <c r="I35" s="20" t="s">
        <v>405</v>
      </c>
      <c r="J35" s="20" t="s">
        <v>406</v>
      </c>
      <c r="K35" s="20" t="s">
        <v>407</v>
      </c>
      <c r="L35" s="20">
        <v>1E-3</v>
      </c>
    </row>
    <row r="36" spans="1:12" ht="14.25" x14ac:dyDescent="0.15">
      <c r="A36" s="20"/>
      <c r="B36" s="20">
        <v>1</v>
      </c>
      <c r="C36" s="20" t="s">
        <v>408</v>
      </c>
      <c r="D36" s="20" t="s">
        <v>409</v>
      </c>
      <c r="E36" s="20" t="s">
        <v>410</v>
      </c>
      <c r="F36" s="20"/>
      <c r="G36" s="20"/>
      <c r="H36" s="20">
        <v>1</v>
      </c>
      <c r="I36" s="20" t="s">
        <v>411</v>
      </c>
      <c r="J36" s="20" t="s">
        <v>412</v>
      </c>
      <c r="K36" s="20" t="s">
        <v>413</v>
      </c>
      <c r="L36" s="20"/>
    </row>
    <row r="37" spans="1:12" ht="14.25" x14ac:dyDescent="0.15">
      <c r="A37" s="20" t="s">
        <v>109</v>
      </c>
      <c r="B37" s="20"/>
      <c r="C37" s="20" t="s">
        <v>414</v>
      </c>
      <c r="D37" s="20" t="s">
        <v>415</v>
      </c>
      <c r="E37" s="20" t="s">
        <v>416</v>
      </c>
      <c r="F37" s="20" t="s">
        <v>11</v>
      </c>
      <c r="G37" s="20" t="s">
        <v>109</v>
      </c>
      <c r="H37" s="20"/>
      <c r="I37" s="20" t="s">
        <v>417</v>
      </c>
      <c r="J37" s="20" t="s">
        <v>418</v>
      </c>
      <c r="K37" s="20" t="s">
        <v>419</v>
      </c>
      <c r="L37" s="20" t="s">
        <v>11</v>
      </c>
    </row>
    <row r="38" spans="1:12" ht="14.25" x14ac:dyDescent="0.15">
      <c r="A38" s="20" t="s">
        <v>420</v>
      </c>
      <c r="B38" s="20"/>
      <c r="C38" s="20" t="s">
        <v>421</v>
      </c>
      <c r="D38" s="20" t="s">
        <v>422</v>
      </c>
      <c r="E38" s="20" t="s">
        <v>423</v>
      </c>
      <c r="F38" s="20" t="s">
        <v>11</v>
      </c>
      <c r="G38" s="20" t="s">
        <v>420</v>
      </c>
      <c r="H38" s="20"/>
      <c r="I38" s="20" t="s">
        <v>424</v>
      </c>
      <c r="J38" s="20" t="s">
        <v>425</v>
      </c>
      <c r="K38" s="20" t="s">
        <v>426</v>
      </c>
      <c r="L38" s="20" t="s">
        <v>11</v>
      </c>
    </row>
    <row r="39" spans="1:12" ht="14.25" x14ac:dyDescent="0.15">
      <c r="A39" s="20" t="s">
        <v>113</v>
      </c>
      <c r="B39" s="20"/>
      <c r="C39" s="20" t="s">
        <v>427</v>
      </c>
      <c r="D39" s="20" t="s">
        <v>428</v>
      </c>
      <c r="E39" s="20" t="s">
        <v>429</v>
      </c>
      <c r="F39" s="20" t="s">
        <v>11</v>
      </c>
      <c r="G39" s="20" t="s">
        <v>113</v>
      </c>
      <c r="H39" s="20"/>
      <c r="I39" s="20" t="s">
        <v>430</v>
      </c>
      <c r="J39" s="20" t="s">
        <v>431</v>
      </c>
      <c r="K39" s="20" t="s">
        <v>432</v>
      </c>
      <c r="L39" s="20">
        <v>1.2E-2</v>
      </c>
    </row>
    <row r="40" spans="1:12" ht="14.25" x14ac:dyDescent="0.15">
      <c r="A40" s="20" t="s">
        <v>117</v>
      </c>
      <c r="B40" s="20"/>
      <c r="C40" s="20" t="s">
        <v>433</v>
      </c>
      <c r="D40" s="20" t="s">
        <v>434</v>
      </c>
      <c r="E40" s="20" t="s">
        <v>435</v>
      </c>
      <c r="F40" s="20" t="s">
        <v>11</v>
      </c>
      <c r="G40" s="20" t="s">
        <v>117</v>
      </c>
      <c r="H40" s="20"/>
      <c r="I40" s="20" t="s">
        <v>436</v>
      </c>
      <c r="J40" s="20" t="s">
        <v>437</v>
      </c>
      <c r="K40" s="20" t="s">
        <v>438</v>
      </c>
      <c r="L40" s="20" t="s">
        <v>11</v>
      </c>
    </row>
    <row r="41" spans="1:12" ht="14.25" x14ac:dyDescent="0.15">
      <c r="A41" s="20" t="s">
        <v>121</v>
      </c>
      <c r="B41" s="20"/>
      <c r="C41" s="20" t="s">
        <v>439</v>
      </c>
      <c r="D41" s="20" t="s">
        <v>440</v>
      </c>
      <c r="E41" s="20" t="s">
        <v>441</v>
      </c>
      <c r="F41" s="20" t="s">
        <v>11</v>
      </c>
      <c r="G41" s="20" t="s">
        <v>121</v>
      </c>
      <c r="H41" s="20"/>
      <c r="I41" s="20" t="s">
        <v>442</v>
      </c>
      <c r="J41" s="20" t="s">
        <v>443</v>
      </c>
      <c r="K41" s="20" t="s">
        <v>444</v>
      </c>
      <c r="L41" s="20" t="s">
        <v>11</v>
      </c>
    </row>
    <row r="42" spans="1:12" ht="14.25" x14ac:dyDescent="0.15">
      <c r="A42" s="20" t="s">
        <v>125</v>
      </c>
      <c r="B42" s="20"/>
      <c r="C42" s="20" t="s">
        <v>445</v>
      </c>
      <c r="D42" s="20" t="s">
        <v>446</v>
      </c>
      <c r="E42" s="20" t="s">
        <v>447</v>
      </c>
      <c r="F42" s="20">
        <v>3.0000000000000001E-3</v>
      </c>
      <c r="G42" s="20" t="s">
        <v>125</v>
      </c>
      <c r="H42" s="20"/>
      <c r="I42" s="20" t="s">
        <v>448</v>
      </c>
      <c r="J42" s="20" t="s">
        <v>449</v>
      </c>
      <c r="K42" s="20" t="s">
        <v>450</v>
      </c>
      <c r="L42" s="20" t="s">
        <v>11</v>
      </c>
    </row>
    <row r="43" spans="1:12" ht="14.25" x14ac:dyDescent="0.15">
      <c r="A43" s="20" t="s">
        <v>130</v>
      </c>
      <c r="B43" s="20"/>
      <c r="C43" s="20" t="s">
        <v>451</v>
      </c>
      <c r="D43" s="20" t="s">
        <v>452</v>
      </c>
      <c r="E43" s="20" t="s">
        <v>453</v>
      </c>
      <c r="F43" s="20" t="s">
        <v>11</v>
      </c>
      <c r="G43" s="20" t="s">
        <v>130</v>
      </c>
      <c r="H43" s="20"/>
      <c r="I43" s="20" t="s">
        <v>454</v>
      </c>
      <c r="J43" s="20" t="s">
        <v>455</v>
      </c>
      <c r="K43" s="20" t="s">
        <v>456</v>
      </c>
      <c r="L43" s="20" t="s">
        <v>11</v>
      </c>
    </row>
    <row r="44" spans="1:12" ht="14.25" x14ac:dyDescent="0.15">
      <c r="A44" s="20" t="s">
        <v>134</v>
      </c>
      <c r="B44" s="20"/>
      <c r="C44" s="20" t="s">
        <v>457</v>
      </c>
      <c r="D44" s="20" t="s">
        <v>458</v>
      </c>
      <c r="E44" s="20" t="s">
        <v>459</v>
      </c>
      <c r="F44" s="20" t="s">
        <v>11</v>
      </c>
      <c r="G44" s="20" t="s">
        <v>134</v>
      </c>
      <c r="H44" s="20"/>
      <c r="I44" s="20" t="s">
        <v>460</v>
      </c>
      <c r="J44" s="20" t="s">
        <v>461</v>
      </c>
      <c r="K44" s="20" t="s">
        <v>462</v>
      </c>
      <c r="L44" s="20" t="s">
        <v>11</v>
      </c>
    </row>
    <row r="45" spans="1:12" ht="14.25" x14ac:dyDescent="0.15">
      <c r="A45" s="20" t="s">
        <v>138</v>
      </c>
      <c r="B45" s="20"/>
      <c r="C45" s="20" t="s">
        <v>463</v>
      </c>
      <c r="D45" s="20" t="s">
        <v>464</v>
      </c>
      <c r="E45" s="20" t="s">
        <v>465</v>
      </c>
      <c r="F45" s="20" t="s">
        <v>11</v>
      </c>
      <c r="G45" s="20" t="s">
        <v>138</v>
      </c>
      <c r="H45" s="20"/>
      <c r="I45" s="20" t="s">
        <v>466</v>
      </c>
      <c r="J45" s="20" t="s">
        <v>467</v>
      </c>
      <c r="K45" s="20" t="s">
        <v>468</v>
      </c>
      <c r="L45" s="20" t="s">
        <v>11</v>
      </c>
    </row>
    <row r="46" spans="1:12" ht="14.25" x14ac:dyDescent="0.15">
      <c r="A46" s="20" t="s">
        <v>142</v>
      </c>
      <c r="B46" s="20">
        <v>0</v>
      </c>
      <c r="C46" s="20" t="s">
        <v>469</v>
      </c>
      <c r="D46" s="20" t="s">
        <v>470</v>
      </c>
      <c r="E46" s="20" t="s">
        <v>471</v>
      </c>
      <c r="F46" s="20" t="s">
        <v>11</v>
      </c>
      <c r="G46" s="20" t="s">
        <v>142</v>
      </c>
      <c r="H46" s="20">
        <v>0</v>
      </c>
      <c r="I46" s="20" t="s">
        <v>472</v>
      </c>
      <c r="J46" s="20" t="s">
        <v>473</v>
      </c>
      <c r="K46" s="20" t="s">
        <v>474</v>
      </c>
      <c r="L46" s="20" t="s">
        <v>11</v>
      </c>
    </row>
    <row r="47" spans="1:12" ht="14.25" x14ac:dyDescent="0.15">
      <c r="A47" s="20"/>
      <c r="B47" s="20">
        <v>1</v>
      </c>
      <c r="C47" s="20" t="s">
        <v>475</v>
      </c>
      <c r="D47" s="20" t="s">
        <v>476</v>
      </c>
      <c r="E47" s="20" t="s">
        <v>477</v>
      </c>
      <c r="F47" s="20"/>
      <c r="G47" s="20"/>
      <c r="H47" s="20">
        <v>1</v>
      </c>
      <c r="I47" s="20" t="s">
        <v>478</v>
      </c>
      <c r="J47" s="20" t="s">
        <v>479</v>
      </c>
      <c r="K47" s="20" t="s">
        <v>480</v>
      </c>
      <c r="L47" s="20"/>
    </row>
    <row r="48" spans="1:12" ht="14.25" x14ac:dyDescent="0.15">
      <c r="A48" s="20" t="s">
        <v>149</v>
      </c>
      <c r="B48" s="20">
        <v>0</v>
      </c>
      <c r="C48" s="20" t="s">
        <v>481</v>
      </c>
      <c r="D48" s="20" t="s">
        <v>482</v>
      </c>
      <c r="E48" s="20" t="s">
        <v>483</v>
      </c>
      <c r="F48" s="20">
        <v>0.161</v>
      </c>
      <c r="G48" s="20" t="s">
        <v>149</v>
      </c>
      <c r="H48" s="20">
        <v>0</v>
      </c>
      <c r="I48" s="20" t="s">
        <v>484</v>
      </c>
      <c r="J48" s="20" t="s">
        <v>485</v>
      </c>
      <c r="K48" s="20" t="s">
        <v>486</v>
      </c>
      <c r="L48" s="20">
        <v>1E-3</v>
      </c>
    </row>
    <row r="49" spans="1:12" ht="14.25" x14ac:dyDescent="0.15">
      <c r="A49" s="20"/>
      <c r="B49" s="20">
        <v>1</v>
      </c>
      <c r="C49" s="20" t="s">
        <v>487</v>
      </c>
      <c r="D49" s="20" t="s">
        <v>488</v>
      </c>
      <c r="E49" s="20" t="s">
        <v>489</v>
      </c>
      <c r="F49" s="20"/>
      <c r="G49" s="20"/>
      <c r="H49" s="20">
        <v>1</v>
      </c>
      <c r="I49" s="20" t="s">
        <v>490</v>
      </c>
      <c r="J49" s="20" t="s">
        <v>491</v>
      </c>
      <c r="K49" s="20" t="s">
        <v>492</v>
      </c>
      <c r="L49" s="20"/>
    </row>
    <row r="50" spans="1:12" ht="14.25" x14ac:dyDescent="0.15">
      <c r="A50" s="20" t="s">
        <v>158</v>
      </c>
      <c r="B50" s="20">
        <v>0</v>
      </c>
      <c r="C50" s="20" t="s">
        <v>493</v>
      </c>
      <c r="D50" s="20" t="s">
        <v>494</v>
      </c>
      <c r="E50" s="20" t="s">
        <v>495</v>
      </c>
      <c r="F50" s="20">
        <v>2E-3</v>
      </c>
      <c r="G50" s="20" t="s">
        <v>158</v>
      </c>
      <c r="H50" s="20">
        <v>0</v>
      </c>
      <c r="I50" s="20" t="s">
        <v>496</v>
      </c>
      <c r="J50" s="20" t="s">
        <v>497</v>
      </c>
      <c r="K50" s="20" t="s">
        <v>498</v>
      </c>
      <c r="L50" s="20" t="s">
        <v>11</v>
      </c>
    </row>
    <row r="51" spans="1:12" ht="14.25" x14ac:dyDescent="0.15">
      <c r="A51" s="20"/>
      <c r="B51" s="20">
        <v>1</v>
      </c>
      <c r="C51" s="20" t="s">
        <v>499</v>
      </c>
      <c r="D51" s="20" t="s">
        <v>500</v>
      </c>
      <c r="E51" s="20" t="s">
        <v>501</v>
      </c>
      <c r="F51" s="20"/>
      <c r="G51" s="20"/>
      <c r="H51" s="20">
        <v>1</v>
      </c>
      <c r="I51" s="20" t="s">
        <v>502</v>
      </c>
      <c r="J51" s="20" t="s">
        <v>503</v>
      </c>
      <c r="K51" s="20" t="s">
        <v>504</v>
      </c>
      <c r="L51" s="20"/>
    </row>
    <row r="52" spans="1:12" ht="14.25" x14ac:dyDescent="0.15">
      <c r="A52" s="20" t="s">
        <v>165</v>
      </c>
      <c r="B52" s="20">
        <v>0</v>
      </c>
      <c r="C52" s="20" t="s">
        <v>505</v>
      </c>
      <c r="D52" s="20" t="s">
        <v>506</v>
      </c>
      <c r="E52" s="20" t="s">
        <v>507</v>
      </c>
      <c r="F52" s="20" t="s">
        <v>11</v>
      </c>
      <c r="G52" s="20" t="s">
        <v>165</v>
      </c>
      <c r="H52" s="20">
        <v>0</v>
      </c>
      <c r="I52" s="20" t="s">
        <v>508</v>
      </c>
      <c r="J52" s="20" t="s">
        <v>509</v>
      </c>
      <c r="K52" s="20" t="s">
        <v>510</v>
      </c>
      <c r="L52" s="20" t="s">
        <v>11</v>
      </c>
    </row>
    <row r="53" spans="1:12" ht="14.25" x14ac:dyDescent="0.15">
      <c r="A53" s="20"/>
      <c r="B53" s="20">
        <v>1</v>
      </c>
      <c r="C53" s="20" t="s">
        <v>511</v>
      </c>
      <c r="D53" s="20" t="s">
        <v>512</v>
      </c>
      <c r="E53" s="20" t="s">
        <v>513</v>
      </c>
      <c r="F53" s="20"/>
      <c r="G53" s="20"/>
      <c r="H53" s="20">
        <v>1</v>
      </c>
      <c r="I53" s="20" t="s">
        <v>514</v>
      </c>
      <c r="J53" s="20" t="s">
        <v>515</v>
      </c>
      <c r="K53" s="20" t="s">
        <v>516</v>
      </c>
      <c r="L53" s="20"/>
    </row>
    <row r="54" spans="1:12" ht="14.25" x14ac:dyDescent="0.15">
      <c r="A54" s="20" t="s">
        <v>172</v>
      </c>
      <c r="B54" s="20">
        <v>0</v>
      </c>
      <c r="C54" s="20" t="s">
        <v>517</v>
      </c>
      <c r="D54" s="20" t="s">
        <v>518</v>
      </c>
      <c r="E54" s="20" t="s">
        <v>519</v>
      </c>
      <c r="F54" s="20" t="s">
        <v>11</v>
      </c>
      <c r="G54" s="20" t="s">
        <v>172</v>
      </c>
      <c r="H54" s="20">
        <v>0</v>
      </c>
      <c r="I54" s="20" t="s">
        <v>520</v>
      </c>
      <c r="J54" s="20" t="s">
        <v>521</v>
      </c>
      <c r="K54" s="20" t="s">
        <v>522</v>
      </c>
      <c r="L54" s="20" t="s">
        <v>11</v>
      </c>
    </row>
    <row r="55" spans="1:12" ht="14.25" x14ac:dyDescent="0.15">
      <c r="A55" s="20"/>
      <c r="B55" s="20">
        <v>1</v>
      </c>
      <c r="C55" s="20" t="s">
        <v>523</v>
      </c>
      <c r="D55" s="20" t="s">
        <v>524</v>
      </c>
      <c r="E55" s="20" t="s">
        <v>525</v>
      </c>
      <c r="F55" s="20"/>
      <c r="G55" s="20"/>
      <c r="H55" s="20">
        <v>1</v>
      </c>
      <c r="I55" s="20" t="s">
        <v>526</v>
      </c>
      <c r="J55" s="20" t="s">
        <v>527</v>
      </c>
      <c r="K55" s="20" t="s">
        <v>528</v>
      </c>
      <c r="L55" s="20"/>
    </row>
    <row r="56" spans="1:12" ht="14.25" x14ac:dyDescent="0.15">
      <c r="A56" s="20" t="s">
        <v>179</v>
      </c>
      <c r="B56" s="20">
        <v>0</v>
      </c>
      <c r="C56" s="20" t="s">
        <v>529</v>
      </c>
      <c r="D56" s="20" t="s">
        <v>530</v>
      </c>
      <c r="E56" s="20" t="s">
        <v>531</v>
      </c>
      <c r="F56" s="20" t="s">
        <v>11</v>
      </c>
      <c r="G56" s="20" t="s">
        <v>179</v>
      </c>
      <c r="H56" s="20">
        <v>0</v>
      </c>
      <c r="I56" s="20" t="s">
        <v>532</v>
      </c>
      <c r="J56" s="20" t="s">
        <v>533</v>
      </c>
      <c r="K56" s="20" t="s">
        <v>534</v>
      </c>
      <c r="L56" s="20" t="s">
        <v>11</v>
      </c>
    </row>
    <row r="57" spans="1:12" ht="14.25" x14ac:dyDescent="0.15">
      <c r="A57" s="20"/>
      <c r="B57" s="20">
        <v>1</v>
      </c>
      <c r="C57" s="20" t="s">
        <v>535</v>
      </c>
      <c r="D57" s="20" t="s">
        <v>536</v>
      </c>
      <c r="E57" s="20" t="s">
        <v>537</v>
      </c>
      <c r="F57" s="20"/>
      <c r="G57" s="20"/>
      <c r="H57" s="20">
        <v>1</v>
      </c>
      <c r="I57" s="20" t="s">
        <v>538</v>
      </c>
      <c r="J57" s="20" t="s">
        <v>539</v>
      </c>
      <c r="K57" s="20" t="s">
        <v>540</v>
      </c>
      <c r="L57" s="20"/>
    </row>
    <row r="58" spans="1:12" ht="14.25" x14ac:dyDescent="0.15">
      <c r="A58" s="20" t="s">
        <v>186</v>
      </c>
      <c r="B58" s="20">
        <v>1</v>
      </c>
      <c r="C58" s="20" t="s">
        <v>541</v>
      </c>
      <c r="D58" s="20" t="s">
        <v>542</v>
      </c>
      <c r="E58" s="20" t="s">
        <v>543</v>
      </c>
      <c r="F58" s="20"/>
      <c r="G58" s="20"/>
      <c r="H58" s="20">
        <v>1</v>
      </c>
      <c r="I58" s="20" t="s">
        <v>544</v>
      </c>
      <c r="J58" s="20" t="s">
        <v>545</v>
      </c>
      <c r="K58" s="20" t="s">
        <v>546</v>
      </c>
      <c r="L58" s="20"/>
    </row>
    <row r="59" spans="1:12" ht="14.25" x14ac:dyDescent="0.15">
      <c r="A59" s="20"/>
      <c r="B59" s="20">
        <v>2</v>
      </c>
      <c r="C59" s="20" t="s">
        <v>547</v>
      </c>
      <c r="D59" s="20" t="s">
        <v>548</v>
      </c>
      <c r="E59" s="20" t="s">
        <v>549</v>
      </c>
      <c r="F59" s="20"/>
      <c r="G59" s="20"/>
      <c r="H59" s="20">
        <v>2</v>
      </c>
      <c r="I59" s="20" t="s">
        <v>550</v>
      </c>
      <c r="J59" s="20" t="s">
        <v>551</v>
      </c>
      <c r="K59" s="20" t="s">
        <v>552</v>
      </c>
      <c r="L59" s="20"/>
    </row>
    <row r="60" spans="1:12" ht="14.25" x14ac:dyDescent="0.15">
      <c r="A60" s="20"/>
      <c r="B60" s="20">
        <v>4</v>
      </c>
      <c r="C60" s="20" t="s">
        <v>553</v>
      </c>
      <c r="D60" s="20" t="s">
        <v>554</v>
      </c>
      <c r="E60" s="20" t="s">
        <v>555</v>
      </c>
      <c r="F60" s="20"/>
      <c r="G60" s="20"/>
      <c r="H60" s="20">
        <v>4</v>
      </c>
      <c r="I60" s="20" t="s">
        <v>556</v>
      </c>
      <c r="J60" s="20" t="s">
        <v>557</v>
      </c>
      <c r="K60" s="20" t="s">
        <v>558</v>
      </c>
      <c r="L60" s="20"/>
    </row>
    <row r="61" spans="1:12" ht="14.25" x14ac:dyDescent="0.15">
      <c r="A61" s="20" t="s">
        <v>199</v>
      </c>
      <c r="B61" s="20">
        <v>1</v>
      </c>
      <c r="C61" s="20" t="s">
        <v>559</v>
      </c>
      <c r="D61" s="20" t="s">
        <v>560</v>
      </c>
      <c r="E61" s="20" t="s">
        <v>561</v>
      </c>
      <c r="F61" s="20" t="s">
        <v>11</v>
      </c>
      <c r="G61" s="20" t="s">
        <v>199</v>
      </c>
      <c r="H61" s="20">
        <v>1</v>
      </c>
      <c r="I61" s="20" t="s">
        <v>562</v>
      </c>
      <c r="J61" s="20" t="s">
        <v>563</v>
      </c>
      <c r="K61" s="20" t="s">
        <v>564</v>
      </c>
      <c r="L61" s="20" t="s">
        <v>11</v>
      </c>
    </row>
    <row r="62" spans="1:12" ht="14.25" x14ac:dyDescent="0.15">
      <c r="B62" s="20">
        <v>2</v>
      </c>
      <c r="C62" s="20" t="s">
        <v>565</v>
      </c>
      <c r="D62" s="20" t="s">
        <v>566</v>
      </c>
      <c r="E62" s="20" t="s">
        <v>567</v>
      </c>
      <c r="F62" s="20"/>
      <c r="G62" s="20"/>
      <c r="H62" s="20">
        <v>2</v>
      </c>
      <c r="I62" s="20" t="s">
        <v>568</v>
      </c>
      <c r="J62" s="20" t="s">
        <v>569</v>
      </c>
      <c r="K62" s="20" t="s">
        <v>570</v>
      </c>
      <c r="L62" s="20"/>
    </row>
    <row r="63" spans="1:12" ht="14.25" x14ac:dyDescent="0.15">
      <c r="A63" s="20"/>
      <c r="B63" s="20">
        <v>3</v>
      </c>
      <c r="C63" s="20" t="s">
        <v>571</v>
      </c>
      <c r="D63" s="20" t="s">
        <v>572</v>
      </c>
      <c r="E63" s="20" t="s">
        <v>573</v>
      </c>
      <c r="F63" s="20"/>
      <c r="G63" s="20"/>
      <c r="H63" s="20">
        <v>3</v>
      </c>
      <c r="I63" s="20" t="s">
        <v>574</v>
      </c>
      <c r="J63" s="20" t="s">
        <v>575</v>
      </c>
      <c r="K63" s="20" t="s">
        <v>576</v>
      </c>
      <c r="L63" s="20"/>
    </row>
    <row r="64" spans="1:12" ht="14.25" x14ac:dyDescent="0.15">
      <c r="A64" s="20"/>
      <c r="B64" s="20">
        <v>4</v>
      </c>
      <c r="C64" s="20" t="s">
        <v>577</v>
      </c>
      <c r="D64" s="20" t="s">
        <v>578</v>
      </c>
      <c r="E64" s="20" t="s">
        <v>579</v>
      </c>
      <c r="F64" s="20"/>
      <c r="G64" s="20"/>
      <c r="H64" s="20">
        <v>4</v>
      </c>
      <c r="I64" s="20" t="s">
        <v>580</v>
      </c>
      <c r="J64" s="20" t="s">
        <v>581</v>
      </c>
      <c r="K64" s="20" t="s">
        <v>582</v>
      </c>
      <c r="L64" s="20"/>
    </row>
    <row r="65" spans="1:12" ht="14.25" x14ac:dyDescent="0.15">
      <c r="A65" s="20" t="s">
        <v>212</v>
      </c>
      <c r="B65" s="20">
        <v>0</v>
      </c>
      <c r="C65" s="20" t="s">
        <v>583</v>
      </c>
      <c r="D65" s="20" t="s">
        <v>584</v>
      </c>
      <c r="E65" s="20" t="s">
        <v>585</v>
      </c>
      <c r="F65" s="20">
        <v>0.438</v>
      </c>
      <c r="G65" s="20" t="s">
        <v>212</v>
      </c>
      <c r="H65" s="20">
        <v>0</v>
      </c>
      <c r="I65" s="20" t="s">
        <v>586</v>
      </c>
      <c r="J65" s="20" t="s">
        <v>587</v>
      </c>
      <c r="K65" s="20" t="s">
        <v>588</v>
      </c>
      <c r="L65" s="20">
        <v>0.35899999999999999</v>
      </c>
    </row>
    <row r="66" spans="1:12" ht="14.25" x14ac:dyDescent="0.15">
      <c r="B66" s="20">
        <v>1</v>
      </c>
      <c r="C66" s="20" t="s">
        <v>589</v>
      </c>
      <c r="D66" s="20" t="s">
        <v>590</v>
      </c>
      <c r="E66" s="20" t="s">
        <v>591</v>
      </c>
      <c r="F66" s="20"/>
      <c r="G66" s="20"/>
      <c r="H66" s="20">
        <v>1</v>
      </c>
      <c r="I66" s="20" t="s">
        <v>592</v>
      </c>
      <c r="J66" s="20" t="s">
        <v>593</v>
      </c>
      <c r="K66" s="20" t="s">
        <v>594</v>
      </c>
      <c r="L66" s="20"/>
    </row>
    <row r="67" spans="1:12" ht="14.25" x14ac:dyDescent="0.15">
      <c r="A67" s="20" t="s">
        <v>219</v>
      </c>
      <c r="B67" s="20">
        <v>0</v>
      </c>
      <c r="C67" s="20" t="s">
        <v>595</v>
      </c>
      <c r="D67" s="20" t="s">
        <v>596</v>
      </c>
      <c r="E67" s="20" t="s">
        <v>597</v>
      </c>
      <c r="F67" s="20">
        <v>0.56799999999999995</v>
      </c>
      <c r="G67" s="20" t="s">
        <v>219</v>
      </c>
      <c r="H67" s="20">
        <v>0</v>
      </c>
      <c r="I67" s="20" t="s">
        <v>598</v>
      </c>
      <c r="J67" s="20" t="s">
        <v>599</v>
      </c>
      <c r="K67" s="20" t="s">
        <v>600</v>
      </c>
      <c r="L67" s="20">
        <v>3.1E-2</v>
      </c>
    </row>
    <row r="68" spans="1:12" ht="14.25" x14ac:dyDescent="0.15">
      <c r="B68" s="20">
        <v>1</v>
      </c>
      <c r="C68" s="20" t="s">
        <v>601</v>
      </c>
      <c r="D68" s="20" t="s">
        <v>602</v>
      </c>
      <c r="E68" s="20" t="s">
        <v>603</v>
      </c>
      <c r="F68" s="20"/>
      <c r="G68" s="20"/>
      <c r="H68" s="20">
        <v>1</v>
      </c>
      <c r="I68" s="20" t="s">
        <v>604</v>
      </c>
      <c r="J68" s="20" t="s">
        <v>605</v>
      </c>
      <c r="K68" s="20" t="s">
        <v>606</v>
      </c>
      <c r="L68" s="20"/>
    </row>
    <row r="69" spans="1:12" ht="14.25" x14ac:dyDescent="0.15">
      <c r="A69" s="36"/>
      <c r="B69" s="36"/>
      <c r="C69" s="36"/>
      <c r="D69" s="36"/>
      <c r="E69" s="36"/>
      <c r="F69" s="36"/>
      <c r="G69" s="36"/>
      <c r="H69" s="36"/>
      <c r="I69" s="36"/>
      <c r="J69" s="36"/>
    </row>
    <row r="70" spans="1:12" ht="14.25" x14ac:dyDescent="0.15">
      <c r="A70" s="36"/>
      <c r="B70" s="36"/>
      <c r="C70" s="36"/>
      <c r="D70" s="36"/>
      <c r="E70" s="36"/>
      <c r="F70" s="36"/>
      <c r="G70" s="36"/>
      <c r="H70" s="36"/>
      <c r="I70" s="36"/>
      <c r="J70" s="36"/>
    </row>
    <row r="71" spans="1:12" ht="14.25" x14ac:dyDescent="0.15">
      <c r="A71" s="36"/>
      <c r="B71" s="36"/>
      <c r="C71" s="36"/>
      <c r="D71" s="36"/>
      <c r="E71" s="36"/>
      <c r="F71" s="36"/>
      <c r="G71" s="36"/>
      <c r="H71" s="36"/>
      <c r="I71" s="36"/>
      <c r="J71" s="36"/>
    </row>
    <row r="72" spans="1:12" ht="14.25" x14ac:dyDescent="0.15">
      <c r="A72" s="36"/>
      <c r="B72" s="36"/>
      <c r="C72" s="36"/>
      <c r="D72" s="36"/>
      <c r="E72" s="36"/>
      <c r="F72" s="36"/>
      <c r="G72" s="36"/>
      <c r="H72" s="36"/>
      <c r="I72" s="36"/>
      <c r="J72" s="36"/>
    </row>
    <row r="73" spans="1:12" ht="14.25" x14ac:dyDescent="0.15">
      <c r="A73" s="36"/>
      <c r="B73" s="36"/>
      <c r="C73" s="36"/>
      <c r="D73" s="36"/>
      <c r="E73" s="36"/>
      <c r="F73" s="36"/>
      <c r="G73" s="36"/>
      <c r="H73" s="36"/>
      <c r="I73" s="36"/>
      <c r="J73" s="36"/>
    </row>
    <row r="74" spans="1:12" ht="14.25" x14ac:dyDescent="0.15">
      <c r="A74" s="36"/>
      <c r="B74" s="36"/>
      <c r="C74" s="36"/>
      <c r="D74" s="36"/>
      <c r="E74" s="36"/>
      <c r="F74" s="36"/>
      <c r="G74" s="36"/>
      <c r="H74" s="36"/>
      <c r="I74" s="36"/>
      <c r="J74" s="36"/>
    </row>
    <row r="75" spans="1:12" ht="14.25" x14ac:dyDescent="0.15">
      <c r="A75" s="36"/>
      <c r="B75" s="36"/>
      <c r="C75" s="36"/>
      <c r="D75" s="36"/>
      <c r="E75" s="36"/>
      <c r="F75" s="36"/>
      <c r="G75" s="36"/>
      <c r="H75" s="36"/>
      <c r="I75" s="36"/>
      <c r="J75" s="36"/>
    </row>
    <row r="76" spans="1:12" ht="14.25" x14ac:dyDescent="0.15">
      <c r="A76" s="36"/>
      <c r="B76" s="36"/>
      <c r="C76" s="36"/>
      <c r="D76" s="36"/>
      <c r="E76" s="36"/>
      <c r="F76" s="36"/>
      <c r="G76" s="36"/>
      <c r="H76" s="36"/>
      <c r="I76" s="36"/>
      <c r="J76" s="36"/>
    </row>
    <row r="77" spans="1:12" ht="14.25" x14ac:dyDescent="0.15">
      <c r="A77" s="36"/>
      <c r="B77" s="36"/>
      <c r="C77" s="36"/>
      <c r="D77" s="36"/>
      <c r="E77" s="36"/>
      <c r="F77" s="36"/>
      <c r="G77" s="36"/>
      <c r="H77" s="36"/>
      <c r="I77" s="36"/>
      <c r="J77" s="36"/>
    </row>
    <row r="78" spans="1:12" ht="14.25" x14ac:dyDescent="0.15">
      <c r="A78" s="36"/>
      <c r="B78" s="36"/>
      <c r="C78" s="36"/>
      <c r="D78" s="36"/>
      <c r="E78" s="36"/>
      <c r="F78" s="36"/>
      <c r="G78" s="36"/>
      <c r="H78" s="36"/>
      <c r="I78" s="36"/>
      <c r="J78" s="36"/>
    </row>
    <row r="79" spans="1:12" ht="14.25" x14ac:dyDescent="0.15">
      <c r="A79" s="36"/>
      <c r="B79" s="36"/>
      <c r="C79" s="36"/>
      <c r="D79" s="36"/>
      <c r="E79" s="36"/>
      <c r="F79" s="36"/>
      <c r="G79" s="36"/>
      <c r="H79" s="36"/>
      <c r="I79" s="36"/>
      <c r="J79" s="36"/>
    </row>
    <row r="80" spans="1:12" ht="14.25" x14ac:dyDescent="0.15">
      <c r="A80" s="36"/>
      <c r="B80" s="36"/>
      <c r="C80" s="36"/>
      <c r="D80" s="36"/>
      <c r="E80" s="36"/>
      <c r="F80" s="36"/>
      <c r="G80" s="36"/>
      <c r="H80" s="36"/>
      <c r="I80" s="36"/>
      <c r="J80" s="36"/>
    </row>
    <row r="81" spans="1:10" ht="14.25" x14ac:dyDescent="0.15">
      <c r="A81" s="36"/>
      <c r="B81" s="36"/>
      <c r="C81" s="36"/>
      <c r="D81" s="36"/>
      <c r="E81" s="36"/>
      <c r="F81" s="36"/>
      <c r="G81" s="36"/>
      <c r="H81" s="36"/>
      <c r="I81" s="36"/>
      <c r="J81" s="36"/>
    </row>
    <row r="82" spans="1:10" ht="14.25" x14ac:dyDescent="0.15">
      <c r="A82" s="36"/>
      <c r="B82" s="36"/>
      <c r="C82" s="36"/>
      <c r="D82" s="36"/>
      <c r="E82" s="36"/>
      <c r="F82" s="36"/>
      <c r="G82" s="36"/>
      <c r="H82" s="36"/>
      <c r="I82" s="36"/>
      <c r="J82" s="36"/>
    </row>
    <row r="83" spans="1:10" ht="14.25" x14ac:dyDescent="0.15">
      <c r="A83" s="36"/>
      <c r="B83" s="36"/>
      <c r="C83" s="36"/>
      <c r="D83" s="36"/>
      <c r="E83" s="36"/>
      <c r="F83" s="36"/>
      <c r="G83" s="36"/>
      <c r="H83" s="36"/>
      <c r="I83" s="36"/>
      <c r="J83" s="36"/>
    </row>
    <row r="84" spans="1:10" ht="14.25" x14ac:dyDescent="0.15">
      <c r="A84" s="36"/>
      <c r="B84" s="36"/>
      <c r="C84" s="36"/>
      <c r="D84" s="36"/>
      <c r="E84" s="36"/>
      <c r="F84" s="36"/>
      <c r="G84" s="36"/>
      <c r="H84" s="36"/>
      <c r="I84" s="36"/>
      <c r="J84" s="36"/>
    </row>
    <row r="85" spans="1:10" ht="14.25" x14ac:dyDescent="0.15">
      <c r="G85" s="36"/>
      <c r="H85" s="36"/>
      <c r="I85" s="36"/>
      <c r="J85" s="36"/>
    </row>
  </sheetData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8"/>
  <sheetViews>
    <sheetView zoomScale="85" zoomScaleNormal="85" workbookViewId="0">
      <selection activeCell="B25" sqref="B25:D25"/>
    </sheetView>
  </sheetViews>
  <sheetFormatPr defaultColWidth="9" defaultRowHeight="13.5" x14ac:dyDescent="0.15"/>
  <cols>
    <col min="1" max="1" width="21.5" customWidth="1"/>
    <col min="2" max="2" width="28.125" style="14" customWidth="1"/>
    <col min="3" max="3" width="17.5" style="14" customWidth="1"/>
    <col min="4" max="4" width="14.5" customWidth="1"/>
    <col min="5" max="5" width="32.5" style="14" customWidth="1"/>
    <col min="6" max="6" width="14" customWidth="1"/>
    <col min="9" max="9" width="20.875" customWidth="1"/>
  </cols>
  <sheetData>
    <row r="3" spans="1:11" x14ac:dyDescent="0.15">
      <c r="B3" s="56" t="s">
        <v>607</v>
      </c>
      <c r="C3" s="56"/>
      <c r="D3" s="56"/>
    </row>
    <row r="4" spans="1:11" x14ac:dyDescent="0.15">
      <c r="A4" t="s">
        <v>608</v>
      </c>
      <c r="B4" s="14" t="s">
        <v>609</v>
      </c>
      <c r="C4" s="14" t="s">
        <v>610</v>
      </c>
      <c r="D4" s="14" t="s">
        <v>611</v>
      </c>
      <c r="E4" s="14" t="s">
        <v>612</v>
      </c>
    </row>
    <row r="5" spans="1:11" ht="14.25" x14ac:dyDescent="0.15">
      <c r="A5">
        <v>2007</v>
      </c>
      <c r="B5" s="14" t="s">
        <v>613</v>
      </c>
      <c r="C5" s="14">
        <v>1.02</v>
      </c>
      <c r="D5" s="14" t="s">
        <v>614</v>
      </c>
      <c r="E5" s="16">
        <v>0.14000000000000001</v>
      </c>
      <c r="I5" s="17"/>
    </row>
    <row r="6" spans="1:11" ht="14.25" x14ac:dyDescent="0.15">
      <c r="A6">
        <v>2008</v>
      </c>
      <c r="B6" s="14" t="s">
        <v>615</v>
      </c>
      <c r="C6" s="14">
        <v>2.0099999999999998</v>
      </c>
      <c r="D6" s="14" t="s">
        <v>616</v>
      </c>
      <c r="I6" s="17"/>
    </row>
    <row r="7" spans="1:11" x14ac:dyDescent="0.15">
      <c r="A7">
        <v>2009</v>
      </c>
      <c r="B7" s="14" t="s">
        <v>617</v>
      </c>
      <c r="C7" s="14">
        <v>0.84</v>
      </c>
      <c r="D7" s="14" t="s">
        <v>618</v>
      </c>
      <c r="I7" s="32"/>
    </row>
    <row r="8" spans="1:11" x14ac:dyDescent="0.15">
      <c r="A8">
        <v>2010</v>
      </c>
      <c r="B8" s="14" t="s">
        <v>619</v>
      </c>
      <c r="C8" s="14">
        <v>1.04</v>
      </c>
      <c r="D8" s="14" t="s">
        <v>620</v>
      </c>
      <c r="I8" s="32"/>
    </row>
    <row r="9" spans="1:11" x14ac:dyDescent="0.15">
      <c r="A9">
        <v>2011</v>
      </c>
      <c r="B9" s="14" t="s">
        <v>621</v>
      </c>
      <c r="C9" s="14">
        <v>0.89</v>
      </c>
      <c r="D9" s="14" t="s">
        <v>622</v>
      </c>
      <c r="I9" s="33"/>
    </row>
    <row r="10" spans="1:11" x14ac:dyDescent="0.15">
      <c r="A10">
        <v>2012</v>
      </c>
      <c r="B10" s="14" t="s">
        <v>623</v>
      </c>
      <c r="C10" s="14">
        <v>1.0900000000000001</v>
      </c>
      <c r="D10" s="14" t="s">
        <v>624</v>
      </c>
    </row>
    <row r="11" spans="1:11" x14ac:dyDescent="0.15">
      <c r="A11">
        <v>2013</v>
      </c>
      <c r="B11" s="14" t="s">
        <v>625</v>
      </c>
      <c r="C11" s="14">
        <v>0.76</v>
      </c>
      <c r="D11" s="14" t="s">
        <v>626</v>
      </c>
    </row>
    <row r="12" spans="1:11" x14ac:dyDescent="0.15">
      <c r="A12">
        <v>2014</v>
      </c>
      <c r="B12" s="14" t="s">
        <v>627</v>
      </c>
      <c r="C12" s="14">
        <v>0.66</v>
      </c>
      <c r="D12" s="14" t="s">
        <v>628</v>
      </c>
    </row>
    <row r="13" spans="1:11" x14ac:dyDescent="0.15">
      <c r="A13" s="27"/>
      <c r="B13" s="28"/>
      <c r="C13" s="28"/>
      <c r="D13" s="27"/>
      <c r="E13" s="28"/>
      <c r="F13" s="27"/>
      <c r="G13" s="27"/>
      <c r="H13" s="27"/>
    </row>
    <row r="14" spans="1:11" x14ac:dyDescent="0.15">
      <c r="B14" s="28"/>
      <c r="C14" s="28"/>
      <c r="D14" s="27"/>
      <c r="E14" s="28"/>
      <c r="F14" s="27"/>
      <c r="G14" s="27"/>
      <c r="H14" s="27"/>
    </row>
    <row r="15" spans="1:11" x14ac:dyDescent="0.15">
      <c r="A15" s="27"/>
      <c r="B15" s="28"/>
      <c r="C15" s="28"/>
      <c r="D15" s="27"/>
      <c r="E15" s="28"/>
      <c r="F15" s="28"/>
      <c r="G15" s="27"/>
      <c r="H15" s="27"/>
    </row>
    <row r="16" spans="1:11" x14ac:dyDescent="0.15">
      <c r="B16" s="56" t="s">
        <v>629</v>
      </c>
      <c r="C16" s="56"/>
      <c r="D16" s="56"/>
      <c r="F16" s="29"/>
      <c r="G16" s="27"/>
      <c r="H16" s="27"/>
      <c r="K16" s="14"/>
    </row>
    <row r="17" spans="1:11" x14ac:dyDescent="0.15">
      <c r="A17" t="s">
        <v>608</v>
      </c>
      <c r="B17" s="14" t="s">
        <v>609</v>
      </c>
      <c r="C17" s="14" t="s">
        <v>610</v>
      </c>
      <c r="D17" s="14" t="s">
        <v>611</v>
      </c>
      <c r="E17" s="14" t="s">
        <v>612</v>
      </c>
      <c r="F17" s="29"/>
      <c r="G17" s="27"/>
      <c r="H17" s="27"/>
      <c r="K17" s="14"/>
    </row>
    <row r="18" spans="1:11" x14ac:dyDescent="0.15">
      <c r="A18">
        <v>2007</v>
      </c>
      <c r="B18" s="14" t="s">
        <v>630</v>
      </c>
      <c r="C18" s="15">
        <v>1.23</v>
      </c>
      <c r="D18" s="14" t="s">
        <v>631</v>
      </c>
      <c r="E18" s="16">
        <v>4.6899999999999997E-2</v>
      </c>
      <c r="F18" s="29"/>
      <c r="G18" s="27"/>
      <c r="H18" s="27"/>
      <c r="K18" s="14"/>
    </row>
    <row r="19" spans="1:11" ht="14.25" x14ac:dyDescent="0.15">
      <c r="A19">
        <v>2008</v>
      </c>
      <c r="B19" s="14" t="s">
        <v>632</v>
      </c>
      <c r="C19" s="15">
        <v>0.91</v>
      </c>
      <c r="D19" s="14" t="s">
        <v>633</v>
      </c>
      <c r="E19" s="17"/>
      <c r="F19" s="30"/>
      <c r="G19" s="27"/>
      <c r="H19" s="27"/>
      <c r="K19" s="34"/>
    </row>
    <row r="20" spans="1:11" ht="14.25" x14ac:dyDescent="0.15">
      <c r="A20">
        <v>2009</v>
      </c>
      <c r="B20" s="14" t="s">
        <v>634</v>
      </c>
      <c r="C20" s="15">
        <v>0.72</v>
      </c>
      <c r="D20" s="14" t="s">
        <v>635</v>
      </c>
      <c r="E20" s="17"/>
      <c r="F20" s="31"/>
      <c r="G20" s="27"/>
      <c r="H20" s="27"/>
    </row>
    <row r="21" spans="1:11" ht="14.25" x14ac:dyDescent="0.15">
      <c r="A21">
        <v>2010</v>
      </c>
      <c r="B21" s="14" t="s">
        <v>636</v>
      </c>
      <c r="C21" s="15">
        <v>1.04</v>
      </c>
      <c r="D21" s="14" t="s">
        <v>637</v>
      </c>
      <c r="E21" s="17"/>
      <c r="F21" s="31"/>
      <c r="G21" s="27"/>
      <c r="H21" s="27"/>
    </row>
    <row r="22" spans="1:11" ht="14.25" x14ac:dyDescent="0.15">
      <c r="A22">
        <v>2011</v>
      </c>
      <c r="B22" s="14" t="s">
        <v>638</v>
      </c>
      <c r="C22" s="15">
        <v>0.78</v>
      </c>
      <c r="D22" s="14" t="s">
        <v>639</v>
      </c>
      <c r="E22" s="17"/>
      <c r="F22" s="27"/>
      <c r="G22" s="27"/>
      <c r="H22" s="27"/>
    </row>
    <row r="23" spans="1:11" x14ac:dyDescent="0.15">
      <c r="A23">
        <v>2012</v>
      </c>
      <c r="B23" s="14" t="s">
        <v>640</v>
      </c>
      <c r="C23" s="18">
        <v>0.9</v>
      </c>
      <c r="D23" s="14" t="s">
        <v>641</v>
      </c>
      <c r="F23" s="27"/>
      <c r="G23" s="27"/>
      <c r="H23" s="27"/>
    </row>
    <row r="24" spans="1:11" x14ac:dyDescent="0.15">
      <c r="A24">
        <v>2013</v>
      </c>
      <c r="B24" s="14" t="s">
        <v>642</v>
      </c>
      <c r="C24" s="15">
        <v>0.78</v>
      </c>
      <c r="D24" s="14" t="s">
        <v>643</v>
      </c>
    </row>
    <row r="25" spans="1:11" x14ac:dyDescent="0.15">
      <c r="A25">
        <v>2014</v>
      </c>
      <c r="B25" s="14" t="s">
        <v>644</v>
      </c>
      <c r="C25" s="15">
        <v>0.59</v>
      </c>
      <c r="D25" s="14" t="s">
        <v>645</v>
      </c>
    </row>
    <row r="28" spans="1:11" ht="36.950000000000003" customHeight="1" x14ac:dyDescent="0.15"/>
  </sheetData>
  <mergeCells count="2">
    <mergeCell ref="B3:D3"/>
    <mergeCell ref="B16:D16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zoomScale="85" zoomScaleNormal="85" workbookViewId="0">
      <selection activeCell="J3" sqref="J3:J10"/>
    </sheetView>
  </sheetViews>
  <sheetFormatPr defaultColWidth="8.75" defaultRowHeight="13.5" x14ac:dyDescent="0.15"/>
  <cols>
    <col min="2" max="2" width="16.625" customWidth="1"/>
    <col min="3" max="3" width="30.125" customWidth="1"/>
    <col min="4" max="4" width="16" customWidth="1"/>
    <col min="9" max="9" width="24" style="14" customWidth="1"/>
    <col min="10" max="10" width="20.625" style="14" customWidth="1"/>
    <col min="11" max="11" width="12" customWidth="1"/>
  </cols>
  <sheetData>
    <row r="1" spans="1:12" x14ac:dyDescent="0.15">
      <c r="A1" t="s">
        <v>646</v>
      </c>
      <c r="H1" t="s">
        <v>647</v>
      </c>
    </row>
    <row r="2" spans="1:12" x14ac:dyDescent="0.15">
      <c r="A2" t="s">
        <v>648</v>
      </c>
      <c r="B2" s="14" t="s">
        <v>609</v>
      </c>
      <c r="C2" s="14"/>
      <c r="H2" t="s">
        <v>648</v>
      </c>
      <c r="I2" s="14" t="s">
        <v>609</v>
      </c>
    </row>
    <row r="3" spans="1:12" x14ac:dyDescent="0.15">
      <c r="A3">
        <v>2007</v>
      </c>
      <c r="B3" s="14" t="s">
        <v>649</v>
      </c>
      <c r="C3" s="18" t="s">
        <v>650</v>
      </c>
      <c r="E3">
        <v>0.09</v>
      </c>
      <c r="H3">
        <v>2007</v>
      </c>
      <c r="I3" s="14" t="s">
        <v>649</v>
      </c>
      <c r="J3" s="18">
        <v>1.809841</v>
      </c>
      <c r="K3" t="s">
        <v>651</v>
      </c>
      <c r="L3">
        <v>0.09</v>
      </c>
    </row>
    <row r="4" spans="1:12" x14ac:dyDescent="0.15">
      <c r="A4">
        <v>2008</v>
      </c>
      <c r="B4" s="14" t="s">
        <v>652</v>
      </c>
      <c r="C4" s="18" t="s">
        <v>653</v>
      </c>
      <c r="H4">
        <v>2008</v>
      </c>
      <c r="I4" s="14" t="s">
        <v>652</v>
      </c>
      <c r="J4" s="18">
        <v>0.66565750000000001</v>
      </c>
      <c r="K4" t="s">
        <v>654</v>
      </c>
    </row>
    <row r="5" spans="1:12" x14ac:dyDescent="0.15">
      <c r="A5">
        <v>2009</v>
      </c>
      <c r="B5" s="14" t="s">
        <v>655</v>
      </c>
      <c r="C5" s="18">
        <v>0</v>
      </c>
      <c r="D5" t="s">
        <v>656</v>
      </c>
      <c r="H5">
        <v>2009</v>
      </c>
      <c r="I5" s="14" t="s">
        <v>655</v>
      </c>
      <c r="J5" s="18">
        <v>0.70211080000000003</v>
      </c>
      <c r="K5" t="s">
        <v>656</v>
      </c>
    </row>
    <row r="6" spans="1:12" x14ac:dyDescent="0.15">
      <c r="A6">
        <v>2010</v>
      </c>
      <c r="B6" s="14" t="s">
        <v>657</v>
      </c>
      <c r="C6" s="18">
        <v>1.1254710000000001</v>
      </c>
      <c r="D6" t="s">
        <v>658</v>
      </c>
      <c r="H6">
        <v>2010</v>
      </c>
      <c r="I6" s="14" t="s">
        <v>657</v>
      </c>
      <c r="J6" s="18">
        <v>1.1254710000000001</v>
      </c>
      <c r="K6" t="s">
        <v>658</v>
      </c>
    </row>
    <row r="7" spans="1:12" x14ac:dyDescent="0.15">
      <c r="A7">
        <v>2011</v>
      </c>
      <c r="B7" s="14" t="s">
        <v>659</v>
      </c>
      <c r="C7" s="18">
        <v>0.83519279999999996</v>
      </c>
      <c r="D7" t="s">
        <v>660</v>
      </c>
      <c r="H7">
        <v>2011</v>
      </c>
      <c r="I7" s="14" t="s">
        <v>659</v>
      </c>
      <c r="J7" s="18">
        <v>0.83519279999999996</v>
      </c>
      <c r="K7" t="s">
        <v>660</v>
      </c>
    </row>
    <row r="8" spans="1:12" x14ac:dyDescent="0.15">
      <c r="A8">
        <v>2012</v>
      </c>
      <c r="B8" s="14" t="s">
        <v>661</v>
      </c>
      <c r="C8" s="18">
        <v>1.1078087000000001</v>
      </c>
      <c r="D8" t="s">
        <v>662</v>
      </c>
      <c r="H8">
        <v>2012</v>
      </c>
      <c r="I8" s="14" t="s">
        <v>661</v>
      </c>
      <c r="J8" s="18">
        <v>1.1078087000000001</v>
      </c>
      <c r="K8" t="s">
        <v>662</v>
      </c>
    </row>
    <row r="9" spans="1:12" x14ac:dyDescent="0.15">
      <c r="A9">
        <v>2013</v>
      </c>
      <c r="B9" s="14" t="s">
        <v>663</v>
      </c>
      <c r="C9" s="18">
        <v>0.62649630000000001</v>
      </c>
      <c r="D9" t="s">
        <v>664</v>
      </c>
      <c r="H9">
        <v>2013</v>
      </c>
      <c r="I9" s="14" t="s">
        <v>663</v>
      </c>
      <c r="J9" s="18">
        <v>0.62649630000000001</v>
      </c>
      <c r="K9" t="s">
        <v>664</v>
      </c>
    </row>
    <row r="10" spans="1:12" x14ac:dyDescent="0.15">
      <c r="A10">
        <v>2014</v>
      </c>
      <c r="B10" s="14" t="s">
        <v>665</v>
      </c>
      <c r="C10" s="18">
        <v>0.29851680000000003</v>
      </c>
      <c r="D10" t="s">
        <v>666</v>
      </c>
      <c r="H10">
        <v>2014</v>
      </c>
      <c r="I10" s="14" t="s">
        <v>665</v>
      </c>
      <c r="J10" s="18">
        <v>0.29851680000000003</v>
      </c>
      <c r="K10" t="s">
        <v>666</v>
      </c>
    </row>
    <row r="11" spans="1:12" x14ac:dyDescent="0.15">
      <c r="B11" s="14"/>
      <c r="C11" s="14"/>
    </row>
    <row r="12" spans="1:12" x14ac:dyDescent="0.15">
      <c r="B12" s="14"/>
      <c r="C12" s="14"/>
    </row>
    <row r="13" spans="1:12" x14ac:dyDescent="0.15">
      <c r="B13" s="14"/>
      <c r="C13" s="14"/>
    </row>
    <row r="14" spans="1:12" x14ac:dyDescent="0.15">
      <c r="A14" t="s">
        <v>667</v>
      </c>
      <c r="B14" s="14" t="s">
        <v>609</v>
      </c>
      <c r="C14" s="14"/>
      <c r="H14" t="s">
        <v>667</v>
      </c>
      <c r="I14" s="14" t="s">
        <v>609</v>
      </c>
    </row>
    <row r="15" spans="1:12" x14ac:dyDescent="0.15">
      <c r="A15">
        <v>2007</v>
      </c>
      <c r="B15" s="14" t="s">
        <v>668</v>
      </c>
      <c r="C15" s="14">
        <v>0.95</v>
      </c>
      <c r="D15" t="s">
        <v>669</v>
      </c>
      <c r="E15" t="s">
        <v>670</v>
      </c>
      <c r="H15">
        <v>2007</v>
      </c>
      <c r="I15" s="14" t="s">
        <v>668</v>
      </c>
      <c r="J15" s="14">
        <v>0.95</v>
      </c>
      <c r="K15" t="s">
        <v>669</v>
      </c>
      <c r="L15" t="s">
        <v>670</v>
      </c>
    </row>
    <row r="16" spans="1:12" x14ac:dyDescent="0.15">
      <c r="A16">
        <v>2008</v>
      </c>
      <c r="B16" s="14" t="s">
        <v>671</v>
      </c>
      <c r="C16" s="14">
        <v>1.03</v>
      </c>
      <c r="D16" t="s">
        <v>672</v>
      </c>
      <c r="H16">
        <v>2008</v>
      </c>
      <c r="I16" s="14" t="s">
        <v>671</v>
      </c>
      <c r="J16" s="14">
        <v>1.03</v>
      </c>
      <c r="K16" t="s">
        <v>672</v>
      </c>
    </row>
    <row r="17" spans="1:12" x14ac:dyDescent="0.15">
      <c r="A17">
        <v>2009</v>
      </c>
      <c r="B17" s="14" t="s">
        <v>673</v>
      </c>
      <c r="C17" s="14">
        <v>0.81</v>
      </c>
      <c r="D17" t="s">
        <v>674</v>
      </c>
      <c r="H17">
        <v>2009</v>
      </c>
      <c r="I17" s="14" t="s">
        <v>673</v>
      </c>
      <c r="J17" s="14">
        <v>0.81</v>
      </c>
      <c r="K17" t="s">
        <v>674</v>
      </c>
    </row>
    <row r="18" spans="1:12" x14ac:dyDescent="0.15">
      <c r="A18">
        <v>2010</v>
      </c>
      <c r="B18" s="14" t="s">
        <v>675</v>
      </c>
      <c r="C18" s="14">
        <v>1.29</v>
      </c>
      <c r="D18" t="s">
        <v>676</v>
      </c>
      <c r="H18">
        <v>2010</v>
      </c>
      <c r="I18" s="14" t="s">
        <v>675</v>
      </c>
      <c r="J18" s="14">
        <v>1.29</v>
      </c>
      <c r="K18" t="s">
        <v>676</v>
      </c>
    </row>
    <row r="19" spans="1:12" x14ac:dyDescent="0.15">
      <c r="A19">
        <v>2011</v>
      </c>
      <c r="B19" s="14" t="s">
        <v>677</v>
      </c>
      <c r="C19" s="14">
        <v>0.59</v>
      </c>
      <c r="D19" t="s">
        <v>678</v>
      </c>
      <c r="H19">
        <v>2011</v>
      </c>
      <c r="I19" s="14" t="s">
        <v>677</v>
      </c>
      <c r="J19" s="14">
        <v>0.59</v>
      </c>
      <c r="K19" t="s">
        <v>678</v>
      </c>
    </row>
    <row r="20" spans="1:12" x14ac:dyDescent="0.15">
      <c r="A20">
        <v>2012</v>
      </c>
      <c r="B20" s="14" t="s">
        <v>679</v>
      </c>
      <c r="C20" s="14">
        <v>0.83</v>
      </c>
      <c r="D20" t="s">
        <v>680</v>
      </c>
      <c r="H20">
        <v>2012</v>
      </c>
      <c r="I20" s="14" t="s">
        <v>679</v>
      </c>
      <c r="J20" s="14">
        <v>0.83</v>
      </c>
      <c r="K20" t="s">
        <v>680</v>
      </c>
    </row>
    <row r="21" spans="1:12" x14ac:dyDescent="0.15">
      <c r="A21">
        <v>2013</v>
      </c>
      <c r="B21" s="14" t="s">
        <v>681</v>
      </c>
      <c r="C21" s="14">
        <v>0.76</v>
      </c>
      <c r="D21" t="s">
        <v>682</v>
      </c>
      <c r="H21">
        <v>2013</v>
      </c>
      <c r="I21" s="14" t="s">
        <v>681</v>
      </c>
      <c r="J21" s="14">
        <v>0.76</v>
      </c>
      <c r="K21" t="s">
        <v>682</v>
      </c>
    </row>
    <row r="22" spans="1:12" x14ac:dyDescent="0.15">
      <c r="A22">
        <v>2014</v>
      </c>
      <c r="B22" s="14" t="s">
        <v>683</v>
      </c>
      <c r="C22" s="14">
        <v>0.67</v>
      </c>
      <c r="D22" t="s">
        <v>684</v>
      </c>
      <c r="H22">
        <v>2014</v>
      </c>
      <c r="I22" s="14" t="s">
        <v>683</v>
      </c>
      <c r="J22" s="14">
        <v>0.67</v>
      </c>
      <c r="K22" t="s">
        <v>684</v>
      </c>
    </row>
    <row r="23" spans="1:12" x14ac:dyDescent="0.15">
      <c r="B23" s="14"/>
      <c r="C23" s="14"/>
    </row>
    <row r="24" spans="1:12" x14ac:dyDescent="0.15">
      <c r="B24" s="14"/>
      <c r="C24" s="14"/>
    </row>
    <row r="25" spans="1:12" x14ac:dyDescent="0.15">
      <c r="A25" t="s">
        <v>685</v>
      </c>
      <c r="B25" s="14" t="s">
        <v>609</v>
      </c>
      <c r="C25" s="14"/>
      <c r="H25" t="s">
        <v>685</v>
      </c>
      <c r="I25" s="14" t="s">
        <v>609</v>
      </c>
    </row>
    <row r="26" spans="1:12" x14ac:dyDescent="0.15">
      <c r="A26">
        <v>2007</v>
      </c>
      <c r="B26" s="14" t="s">
        <v>686</v>
      </c>
      <c r="C26" s="15">
        <v>2.12</v>
      </c>
      <c r="D26" t="s">
        <v>687</v>
      </c>
      <c r="E26" t="s">
        <v>688</v>
      </c>
      <c r="H26">
        <v>2007</v>
      </c>
      <c r="I26" s="14" t="s">
        <v>686</v>
      </c>
      <c r="J26" s="15">
        <v>2.12</v>
      </c>
      <c r="K26" t="s">
        <v>687</v>
      </c>
      <c r="L26" t="s">
        <v>688</v>
      </c>
    </row>
    <row r="27" spans="1:12" x14ac:dyDescent="0.15">
      <c r="A27">
        <v>2008</v>
      </c>
      <c r="B27" s="26" t="s">
        <v>689</v>
      </c>
      <c r="C27" s="15">
        <v>0.91</v>
      </c>
      <c r="D27" t="s">
        <v>690</v>
      </c>
      <c r="H27">
        <v>2008</v>
      </c>
      <c r="I27" s="26" t="s">
        <v>689</v>
      </c>
      <c r="J27" s="15">
        <v>0.91</v>
      </c>
      <c r="K27" t="s">
        <v>690</v>
      </c>
    </row>
    <row r="28" spans="1:12" x14ac:dyDescent="0.15">
      <c r="A28">
        <v>2009</v>
      </c>
      <c r="B28" s="26" t="s">
        <v>691</v>
      </c>
      <c r="C28" s="15">
        <v>0.47</v>
      </c>
      <c r="D28" t="s">
        <v>692</v>
      </c>
      <c r="H28">
        <v>2009</v>
      </c>
      <c r="I28" s="26" t="s">
        <v>691</v>
      </c>
      <c r="J28" s="15">
        <v>0.47</v>
      </c>
      <c r="K28" t="s">
        <v>692</v>
      </c>
    </row>
    <row r="29" spans="1:12" x14ac:dyDescent="0.15">
      <c r="A29">
        <v>2010</v>
      </c>
      <c r="B29" s="15" t="s">
        <v>693</v>
      </c>
      <c r="C29" s="15">
        <v>0.86</v>
      </c>
      <c r="D29" t="s">
        <v>694</v>
      </c>
      <c r="H29">
        <v>2010</v>
      </c>
      <c r="I29" s="15" t="s">
        <v>693</v>
      </c>
      <c r="J29" s="15">
        <v>0.86</v>
      </c>
      <c r="K29" t="s">
        <v>694</v>
      </c>
    </row>
    <row r="30" spans="1:12" x14ac:dyDescent="0.15">
      <c r="A30">
        <v>2011</v>
      </c>
      <c r="B30" s="15" t="s">
        <v>695</v>
      </c>
      <c r="C30" s="15">
        <v>1.31</v>
      </c>
      <c r="D30" t="s">
        <v>696</v>
      </c>
      <c r="H30">
        <v>2011</v>
      </c>
      <c r="I30" s="15" t="s">
        <v>695</v>
      </c>
      <c r="J30" s="15">
        <v>1.31</v>
      </c>
      <c r="K30" t="s">
        <v>696</v>
      </c>
    </row>
    <row r="31" spans="1:12" x14ac:dyDescent="0.15">
      <c r="A31">
        <v>2012</v>
      </c>
      <c r="B31" s="15" t="s">
        <v>697</v>
      </c>
      <c r="C31" s="15">
        <v>0.84</v>
      </c>
      <c r="D31" t="s">
        <v>698</v>
      </c>
      <c r="H31">
        <v>2012</v>
      </c>
      <c r="I31" s="15" t="s">
        <v>697</v>
      </c>
      <c r="J31" s="15">
        <v>0.84</v>
      </c>
      <c r="K31" t="s">
        <v>698</v>
      </c>
    </row>
    <row r="32" spans="1:12" x14ac:dyDescent="0.15">
      <c r="A32">
        <v>2013</v>
      </c>
      <c r="B32" s="15" t="s">
        <v>699</v>
      </c>
      <c r="C32" s="15">
        <v>0.94</v>
      </c>
      <c r="D32" t="s">
        <v>700</v>
      </c>
      <c r="H32">
        <v>2013</v>
      </c>
      <c r="I32" s="15" t="s">
        <v>699</v>
      </c>
      <c r="J32" s="15">
        <v>0.94</v>
      </c>
      <c r="K32" t="s">
        <v>700</v>
      </c>
    </row>
    <row r="33" spans="1:11" x14ac:dyDescent="0.15">
      <c r="A33">
        <v>2014</v>
      </c>
      <c r="B33" s="15" t="s">
        <v>701</v>
      </c>
      <c r="C33" s="15">
        <v>0.59</v>
      </c>
      <c r="D33" t="s">
        <v>702</v>
      </c>
      <c r="H33">
        <v>2014</v>
      </c>
      <c r="I33" s="15" t="s">
        <v>701</v>
      </c>
      <c r="J33" s="15">
        <v>0.59</v>
      </c>
      <c r="K33" t="s">
        <v>702</v>
      </c>
    </row>
  </sheetData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"/>
  <sheetViews>
    <sheetView zoomScale="85" zoomScaleNormal="85" workbookViewId="0">
      <selection activeCell="K39" sqref="K39"/>
    </sheetView>
  </sheetViews>
  <sheetFormatPr defaultColWidth="8.75" defaultRowHeight="13.5" x14ac:dyDescent="0.15"/>
  <sheetData>
    <row r="1" spans="1:18" x14ac:dyDescent="0.15">
      <c r="A1" t="s">
        <v>703</v>
      </c>
      <c r="C1" t="s">
        <v>229</v>
      </c>
      <c r="D1" t="s">
        <v>704</v>
      </c>
      <c r="G1" t="s">
        <v>648</v>
      </c>
      <c r="J1" t="s">
        <v>667</v>
      </c>
      <c r="N1" t="s">
        <v>685</v>
      </c>
    </row>
    <row r="2" spans="1:18" x14ac:dyDescent="0.15">
      <c r="A2">
        <v>2007</v>
      </c>
      <c r="B2">
        <v>347</v>
      </c>
      <c r="C2">
        <v>1215</v>
      </c>
      <c r="D2">
        <f>C2+B2</f>
        <v>1562</v>
      </c>
      <c r="F2">
        <v>521</v>
      </c>
      <c r="G2">
        <v>83</v>
      </c>
      <c r="H2">
        <f>F2+G2</f>
        <v>604</v>
      </c>
      <c r="J2">
        <v>562</v>
      </c>
      <c r="K2">
        <v>214</v>
      </c>
      <c r="L2">
        <f>J2+K2</f>
        <v>776</v>
      </c>
      <c r="N2">
        <v>132</v>
      </c>
      <c r="O2">
        <v>50</v>
      </c>
      <c r="P2">
        <f>N2+O2</f>
        <v>182</v>
      </c>
    </row>
    <row r="3" spans="1:18" x14ac:dyDescent="0.15">
      <c r="A3">
        <v>2008</v>
      </c>
      <c r="B3">
        <v>418</v>
      </c>
      <c r="C3">
        <v>1419</v>
      </c>
      <c r="D3">
        <f t="shared" ref="D3:D9" si="0">C3+B3</f>
        <v>1837</v>
      </c>
      <c r="F3">
        <v>625</v>
      </c>
      <c r="G3">
        <v>86</v>
      </c>
      <c r="H3">
        <f t="shared" ref="H3:H9" si="1">F3+G3</f>
        <v>711</v>
      </c>
      <c r="J3">
        <v>619</v>
      </c>
      <c r="K3">
        <v>260</v>
      </c>
      <c r="L3">
        <f t="shared" ref="L3:L9" si="2">J3+K3</f>
        <v>879</v>
      </c>
      <c r="N3">
        <v>175</v>
      </c>
      <c r="O3">
        <v>72</v>
      </c>
      <c r="P3">
        <f t="shared" ref="P3:P9" si="3">N3+O3</f>
        <v>247</v>
      </c>
    </row>
    <row r="4" spans="1:18" x14ac:dyDescent="0.15">
      <c r="A4">
        <v>2009</v>
      </c>
      <c r="B4">
        <v>586</v>
      </c>
      <c r="C4">
        <v>1868</v>
      </c>
      <c r="D4">
        <f t="shared" si="0"/>
        <v>2454</v>
      </c>
      <c r="F4">
        <v>747</v>
      </c>
      <c r="G4">
        <v>132</v>
      </c>
      <c r="H4">
        <f t="shared" si="1"/>
        <v>879</v>
      </c>
      <c r="J4">
        <v>878</v>
      </c>
      <c r="K4">
        <v>325</v>
      </c>
      <c r="L4">
        <f t="shared" si="2"/>
        <v>1203</v>
      </c>
      <c r="N4">
        <v>243</v>
      </c>
      <c r="O4">
        <v>129</v>
      </c>
      <c r="P4">
        <f t="shared" si="3"/>
        <v>372</v>
      </c>
    </row>
    <row r="5" spans="1:18" x14ac:dyDescent="0.15">
      <c r="A5">
        <v>2010</v>
      </c>
      <c r="B5">
        <v>687</v>
      </c>
      <c r="C5">
        <v>2103</v>
      </c>
      <c r="D5">
        <f t="shared" si="0"/>
        <v>2790</v>
      </c>
      <c r="F5">
        <v>876</v>
      </c>
      <c r="G5">
        <v>155</v>
      </c>
      <c r="H5">
        <f t="shared" si="1"/>
        <v>1031</v>
      </c>
      <c r="J5">
        <v>947</v>
      </c>
      <c r="K5">
        <v>380</v>
      </c>
      <c r="L5">
        <f t="shared" si="2"/>
        <v>1327</v>
      </c>
      <c r="N5">
        <v>280</v>
      </c>
      <c r="O5">
        <v>152</v>
      </c>
      <c r="P5">
        <f t="shared" si="3"/>
        <v>432</v>
      </c>
    </row>
    <row r="6" spans="1:18" x14ac:dyDescent="0.15">
      <c r="A6">
        <v>2011</v>
      </c>
      <c r="B6">
        <v>798</v>
      </c>
      <c r="C6">
        <v>2284</v>
      </c>
      <c r="D6">
        <f t="shared" si="0"/>
        <v>3082</v>
      </c>
      <c r="F6">
        <v>947</v>
      </c>
      <c r="G6">
        <v>194</v>
      </c>
      <c r="H6">
        <f t="shared" si="1"/>
        <v>1141</v>
      </c>
      <c r="J6">
        <v>1050</v>
      </c>
      <c r="K6">
        <v>432</v>
      </c>
      <c r="L6">
        <f t="shared" si="2"/>
        <v>1482</v>
      </c>
      <c r="N6">
        <v>287</v>
      </c>
      <c r="O6">
        <v>172</v>
      </c>
      <c r="P6">
        <f t="shared" si="3"/>
        <v>459</v>
      </c>
    </row>
    <row r="7" spans="1:18" x14ac:dyDescent="0.15">
      <c r="A7">
        <v>2012</v>
      </c>
      <c r="B7">
        <v>955</v>
      </c>
      <c r="C7">
        <v>2685</v>
      </c>
      <c r="D7">
        <f t="shared" si="0"/>
        <v>3640</v>
      </c>
      <c r="F7">
        <v>1118</v>
      </c>
      <c r="G7">
        <v>252</v>
      </c>
      <c r="H7">
        <f t="shared" si="1"/>
        <v>1370</v>
      </c>
      <c r="J7">
        <v>1209</v>
      </c>
      <c r="K7">
        <v>493</v>
      </c>
      <c r="L7">
        <f t="shared" si="2"/>
        <v>1702</v>
      </c>
      <c r="N7">
        <v>358</v>
      </c>
      <c r="O7">
        <v>210</v>
      </c>
      <c r="P7">
        <f t="shared" si="3"/>
        <v>568</v>
      </c>
    </row>
    <row r="8" spans="1:18" x14ac:dyDescent="0.15">
      <c r="A8">
        <v>2013</v>
      </c>
      <c r="B8">
        <v>1184</v>
      </c>
      <c r="C8">
        <v>3264</v>
      </c>
      <c r="D8">
        <f t="shared" si="0"/>
        <v>4448</v>
      </c>
      <c r="F8">
        <v>1336</v>
      </c>
      <c r="G8">
        <v>281</v>
      </c>
      <c r="H8">
        <f t="shared" si="1"/>
        <v>1617</v>
      </c>
      <c r="J8">
        <v>1475</v>
      </c>
      <c r="K8">
        <v>647</v>
      </c>
      <c r="L8">
        <f t="shared" si="2"/>
        <v>2122</v>
      </c>
      <c r="N8">
        <v>453</v>
      </c>
      <c r="O8">
        <v>256</v>
      </c>
      <c r="P8">
        <f t="shared" si="3"/>
        <v>709</v>
      </c>
    </row>
    <row r="9" spans="1:18" x14ac:dyDescent="0.15">
      <c r="A9">
        <v>2014</v>
      </c>
      <c r="B9">
        <v>1233</v>
      </c>
      <c r="C9">
        <v>3386</v>
      </c>
      <c r="D9">
        <f t="shared" si="0"/>
        <v>4619</v>
      </c>
      <c r="F9">
        <v>1372</v>
      </c>
      <c r="G9">
        <v>295</v>
      </c>
      <c r="H9">
        <f t="shared" si="1"/>
        <v>1667</v>
      </c>
      <c r="J9">
        <v>1560</v>
      </c>
      <c r="K9">
        <v>665</v>
      </c>
      <c r="L9">
        <f t="shared" si="2"/>
        <v>2225</v>
      </c>
      <c r="N9">
        <v>454</v>
      </c>
      <c r="O9">
        <v>273</v>
      </c>
      <c r="P9">
        <f t="shared" si="3"/>
        <v>727</v>
      </c>
    </row>
    <row r="12" spans="1:18" x14ac:dyDescent="0.15">
      <c r="A12" t="s">
        <v>705</v>
      </c>
      <c r="G12" t="s">
        <v>706</v>
      </c>
    </row>
    <row r="13" spans="1:18" x14ac:dyDescent="0.15">
      <c r="B13">
        <v>2007</v>
      </c>
      <c r="C13">
        <v>63</v>
      </c>
      <c r="D13">
        <v>429</v>
      </c>
      <c r="G13">
        <v>2007</v>
      </c>
      <c r="H13">
        <v>232</v>
      </c>
      <c r="I13">
        <v>873</v>
      </c>
    </row>
    <row r="14" spans="1:18" x14ac:dyDescent="0.15">
      <c r="B14">
        <v>2008</v>
      </c>
      <c r="C14">
        <v>85</v>
      </c>
      <c r="D14">
        <v>426</v>
      </c>
      <c r="G14">
        <v>2008</v>
      </c>
      <c r="H14">
        <v>295</v>
      </c>
      <c r="I14">
        <v>1049</v>
      </c>
      <c r="L14">
        <v>2007</v>
      </c>
      <c r="M14">
        <v>83</v>
      </c>
      <c r="N14">
        <v>521</v>
      </c>
      <c r="O14">
        <v>214</v>
      </c>
      <c r="P14">
        <v>562</v>
      </c>
      <c r="Q14">
        <v>50</v>
      </c>
      <c r="R14">
        <v>132</v>
      </c>
    </row>
    <row r="15" spans="1:18" x14ac:dyDescent="0.15">
      <c r="B15">
        <v>2009</v>
      </c>
      <c r="C15">
        <v>93</v>
      </c>
      <c r="D15">
        <v>496</v>
      </c>
      <c r="G15">
        <v>2009</v>
      </c>
      <c r="H15">
        <v>407</v>
      </c>
      <c r="I15">
        <v>1464</v>
      </c>
      <c r="L15">
        <v>2008</v>
      </c>
      <c r="M15">
        <v>86</v>
      </c>
      <c r="N15">
        <v>625</v>
      </c>
      <c r="O15">
        <v>260</v>
      </c>
      <c r="P15">
        <v>619</v>
      </c>
      <c r="Q15">
        <v>72</v>
      </c>
      <c r="R15">
        <v>175</v>
      </c>
    </row>
    <row r="16" spans="1:18" x14ac:dyDescent="0.15">
      <c r="B16">
        <v>2010</v>
      </c>
      <c r="C16">
        <v>81</v>
      </c>
      <c r="D16">
        <v>437</v>
      </c>
      <c r="G16">
        <v>2010</v>
      </c>
      <c r="H16">
        <v>480</v>
      </c>
      <c r="I16">
        <v>1624</v>
      </c>
      <c r="L16">
        <v>2009</v>
      </c>
      <c r="M16">
        <v>132</v>
      </c>
      <c r="N16">
        <v>747</v>
      </c>
      <c r="O16">
        <v>325</v>
      </c>
      <c r="P16">
        <v>878</v>
      </c>
      <c r="Q16">
        <v>129</v>
      </c>
      <c r="R16">
        <v>243</v>
      </c>
    </row>
    <row r="17" spans="2:18" x14ac:dyDescent="0.15">
      <c r="B17">
        <v>2011</v>
      </c>
      <c r="C17">
        <v>86</v>
      </c>
      <c r="D17">
        <v>442</v>
      </c>
      <c r="G17">
        <v>2011</v>
      </c>
      <c r="H17">
        <v>526</v>
      </c>
      <c r="I17">
        <v>1801</v>
      </c>
      <c r="L17">
        <v>2010</v>
      </c>
      <c r="M17">
        <v>155</v>
      </c>
      <c r="N17">
        <v>876</v>
      </c>
      <c r="O17">
        <v>380</v>
      </c>
      <c r="P17">
        <v>947</v>
      </c>
      <c r="Q17">
        <v>152</v>
      </c>
      <c r="R17">
        <v>280</v>
      </c>
    </row>
    <row r="18" spans="2:18" x14ac:dyDescent="0.15">
      <c r="B18">
        <v>2012</v>
      </c>
      <c r="C18">
        <v>151</v>
      </c>
      <c r="D18">
        <v>623</v>
      </c>
      <c r="G18">
        <v>2012</v>
      </c>
      <c r="H18">
        <v>619</v>
      </c>
      <c r="I18">
        <v>2052</v>
      </c>
      <c r="L18">
        <v>2011</v>
      </c>
      <c r="M18">
        <v>194</v>
      </c>
      <c r="N18">
        <v>947</v>
      </c>
      <c r="O18">
        <v>432</v>
      </c>
      <c r="P18">
        <v>1050</v>
      </c>
      <c r="Q18">
        <v>172</v>
      </c>
      <c r="R18">
        <v>287</v>
      </c>
    </row>
    <row r="19" spans="2:18" x14ac:dyDescent="0.15">
      <c r="B19">
        <v>2013</v>
      </c>
      <c r="C19">
        <v>159</v>
      </c>
      <c r="D19">
        <v>732</v>
      </c>
      <c r="G19">
        <v>2013</v>
      </c>
      <c r="H19">
        <v>729</v>
      </c>
      <c r="I19">
        <v>2457</v>
      </c>
      <c r="L19">
        <v>2012</v>
      </c>
      <c r="M19">
        <v>252</v>
      </c>
      <c r="N19">
        <v>1118</v>
      </c>
      <c r="O19">
        <v>493</v>
      </c>
      <c r="P19">
        <v>1209</v>
      </c>
      <c r="Q19">
        <v>210</v>
      </c>
      <c r="R19">
        <v>358</v>
      </c>
    </row>
    <row r="20" spans="2:18" x14ac:dyDescent="0.15">
      <c r="B20">
        <v>2014</v>
      </c>
      <c r="C20">
        <v>180</v>
      </c>
      <c r="D20">
        <v>861</v>
      </c>
      <c r="G20">
        <v>2014</v>
      </c>
      <c r="H20">
        <v>826</v>
      </c>
      <c r="I20">
        <v>2572</v>
      </c>
      <c r="L20">
        <v>2013</v>
      </c>
      <c r="M20">
        <v>281</v>
      </c>
      <c r="N20">
        <v>1336</v>
      </c>
      <c r="O20">
        <v>647</v>
      </c>
      <c r="P20">
        <v>1475</v>
      </c>
      <c r="Q20">
        <v>256</v>
      </c>
      <c r="R20">
        <v>453</v>
      </c>
    </row>
    <row r="21" spans="2:18" x14ac:dyDescent="0.15">
      <c r="L21">
        <v>2014</v>
      </c>
      <c r="M21">
        <v>295</v>
      </c>
      <c r="N21">
        <v>1372</v>
      </c>
      <c r="O21">
        <v>665</v>
      </c>
      <c r="P21">
        <v>1560</v>
      </c>
      <c r="Q21">
        <v>273</v>
      </c>
      <c r="R21">
        <v>454</v>
      </c>
    </row>
  </sheetData>
  <phoneticPr fontId="10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31" workbookViewId="0">
      <selection activeCell="H16" sqref="H16"/>
    </sheetView>
  </sheetViews>
  <sheetFormatPr defaultColWidth="8.75" defaultRowHeight="13.5" x14ac:dyDescent="0.15"/>
  <sheetData/>
  <phoneticPr fontId="1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0"/>
  <sheetViews>
    <sheetView topLeftCell="A10" zoomScale="70" zoomScaleNormal="70" workbookViewId="0">
      <selection activeCell="N57" sqref="N57"/>
    </sheetView>
  </sheetViews>
  <sheetFormatPr defaultColWidth="8.75" defaultRowHeight="13.5" x14ac:dyDescent="0.15"/>
  <cols>
    <col min="5" max="5" width="10.125" customWidth="1"/>
    <col min="12" max="12" width="12.875"/>
  </cols>
  <sheetData>
    <row r="1" spans="1:18" x14ac:dyDescent="0.15">
      <c r="B1" t="s">
        <v>2</v>
      </c>
      <c r="D1" t="e">
        <f t="shared" ref="D1:D9" si="0">B1+C1</f>
        <v>#VALUE!</v>
      </c>
      <c r="J1" t="s">
        <v>3</v>
      </c>
    </row>
    <row r="2" spans="1:18" x14ac:dyDescent="0.15">
      <c r="A2" t="s">
        <v>707</v>
      </c>
      <c r="B2">
        <v>1094</v>
      </c>
      <c r="C2">
        <v>121</v>
      </c>
      <c r="D2">
        <f t="shared" si="0"/>
        <v>1215</v>
      </c>
      <c r="E2">
        <f t="shared" ref="E2:E9" si="1">C2/D2</f>
        <v>9.9588477366255146E-2</v>
      </c>
      <c r="G2">
        <v>3.6859999999999997E-2</v>
      </c>
      <c r="I2">
        <v>307</v>
      </c>
      <c r="J2">
        <v>40</v>
      </c>
      <c r="K2">
        <f>J2+I2</f>
        <v>347</v>
      </c>
      <c r="L2">
        <f>J2/K2</f>
        <v>0.11527377521613832</v>
      </c>
      <c r="N2">
        <v>0.99119999999999997</v>
      </c>
    </row>
    <row r="3" spans="1:18" x14ac:dyDescent="0.15">
      <c r="B3">
        <v>1285</v>
      </c>
      <c r="C3">
        <v>134</v>
      </c>
      <c r="D3">
        <f t="shared" si="0"/>
        <v>1419</v>
      </c>
      <c r="E3">
        <f t="shared" si="1"/>
        <v>9.4432699083861871E-2</v>
      </c>
      <c r="I3">
        <v>383</v>
      </c>
      <c r="J3">
        <v>35</v>
      </c>
      <c r="K3">
        <f t="shared" ref="K3:K9" si="2">J3+I3</f>
        <v>418</v>
      </c>
      <c r="L3">
        <f t="shared" ref="L3:L9" si="3">J3/K3</f>
        <v>8.3732057416267949E-2</v>
      </c>
    </row>
    <row r="4" spans="1:18" x14ac:dyDescent="0.15">
      <c r="B4">
        <v>1665</v>
      </c>
      <c r="C4">
        <v>203</v>
      </c>
      <c r="D4">
        <f t="shared" si="0"/>
        <v>1868</v>
      </c>
      <c r="E4">
        <f t="shared" si="1"/>
        <v>0.10867237687366167</v>
      </c>
      <c r="I4">
        <v>541</v>
      </c>
      <c r="J4">
        <v>45</v>
      </c>
      <c r="K4">
        <f t="shared" si="2"/>
        <v>586</v>
      </c>
      <c r="L4">
        <f t="shared" si="3"/>
        <v>7.6791808873720141E-2</v>
      </c>
    </row>
    <row r="5" spans="1:18" x14ac:dyDescent="0.15">
      <c r="B5">
        <v>1862</v>
      </c>
      <c r="C5">
        <v>241</v>
      </c>
      <c r="D5">
        <f t="shared" si="0"/>
        <v>2103</v>
      </c>
      <c r="E5">
        <f t="shared" si="1"/>
        <v>0.11459819305753685</v>
      </c>
      <c r="I5">
        <v>601</v>
      </c>
      <c r="J5">
        <v>86</v>
      </c>
      <c r="K5">
        <f t="shared" si="2"/>
        <v>687</v>
      </c>
      <c r="L5">
        <f t="shared" si="3"/>
        <v>0.12518195050946143</v>
      </c>
      <c r="Q5" t="s">
        <v>228</v>
      </c>
      <c r="R5" t="s">
        <v>229</v>
      </c>
    </row>
    <row r="6" spans="1:18" x14ac:dyDescent="0.15">
      <c r="B6">
        <v>2016</v>
      </c>
      <c r="C6">
        <v>268</v>
      </c>
      <c r="D6">
        <f t="shared" si="0"/>
        <v>2284</v>
      </c>
      <c r="E6">
        <f t="shared" si="1"/>
        <v>0.11733800350262696</v>
      </c>
      <c r="I6">
        <v>723</v>
      </c>
      <c r="J6">
        <v>75</v>
      </c>
      <c r="K6">
        <f t="shared" si="2"/>
        <v>798</v>
      </c>
      <c r="L6">
        <f t="shared" si="3"/>
        <v>9.3984962406015032E-2</v>
      </c>
      <c r="P6" s="25">
        <v>2007</v>
      </c>
      <c r="Q6">
        <v>10.5</v>
      </c>
      <c r="R6">
        <v>11.5</v>
      </c>
    </row>
    <row r="7" spans="1:18" x14ac:dyDescent="0.15">
      <c r="B7">
        <v>2405</v>
      </c>
      <c r="C7">
        <v>280</v>
      </c>
      <c r="D7">
        <f t="shared" si="0"/>
        <v>2685</v>
      </c>
      <c r="E7">
        <f t="shared" si="1"/>
        <v>0.1042830540037244</v>
      </c>
      <c r="I7">
        <v>832</v>
      </c>
      <c r="J7">
        <v>123</v>
      </c>
      <c r="K7">
        <f t="shared" si="2"/>
        <v>955</v>
      </c>
      <c r="L7">
        <f t="shared" si="3"/>
        <v>0.12879581151832462</v>
      </c>
      <c r="P7" s="25">
        <v>2008</v>
      </c>
      <c r="Q7">
        <v>9.4</v>
      </c>
      <c r="R7">
        <v>8.4</v>
      </c>
    </row>
    <row r="8" spans="1:18" x14ac:dyDescent="0.15">
      <c r="B8">
        <v>2879</v>
      </c>
      <c r="C8">
        <v>385</v>
      </c>
      <c r="D8">
        <f t="shared" si="0"/>
        <v>3264</v>
      </c>
      <c r="E8">
        <f t="shared" si="1"/>
        <v>0.11795343137254902</v>
      </c>
      <c r="I8">
        <v>1057</v>
      </c>
      <c r="J8">
        <v>127</v>
      </c>
      <c r="K8">
        <f t="shared" si="2"/>
        <v>1184</v>
      </c>
      <c r="L8">
        <f t="shared" si="3"/>
        <v>0.10726351351351351</v>
      </c>
      <c r="P8" s="25">
        <v>2009</v>
      </c>
      <c r="Q8">
        <v>10.9</v>
      </c>
      <c r="R8">
        <v>7.7</v>
      </c>
    </row>
    <row r="9" spans="1:18" x14ac:dyDescent="0.15">
      <c r="B9">
        <v>2991</v>
      </c>
      <c r="C9">
        <v>395</v>
      </c>
      <c r="D9">
        <f t="shared" si="0"/>
        <v>3386</v>
      </c>
      <c r="E9">
        <f t="shared" si="1"/>
        <v>0.11665682220909628</v>
      </c>
      <c r="I9">
        <v>1133</v>
      </c>
      <c r="J9">
        <v>100</v>
      </c>
      <c r="K9">
        <f t="shared" si="2"/>
        <v>1233</v>
      </c>
      <c r="L9">
        <f t="shared" si="3"/>
        <v>8.1103000811030002E-2</v>
      </c>
      <c r="P9" s="25">
        <v>2010</v>
      </c>
      <c r="Q9">
        <v>11.5</v>
      </c>
      <c r="R9">
        <v>12.5</v>
      </c>
    </row>
    <row r="10" spans="1:18" x14ac:dyDescent="0.15">
      <c r="P10" s="25">
        <v>2011</v>
      </c>
      <c r="Q10">
        <v>11.7</v>
      </c>
      <c r="R10">
        <v>9.4</v>
      </c>
    </row>
    <row r="11" spans="1:18" x14ac:dyDescent="0.15">
      <c r="P11" s="25">
        <v>2012</v>
      </c>
      <c r="Q11">
        <v>10.4</v>
      </c>
      <c r="R11">
        <v>12.9</v>
      </c>
    </row>
    <row r="12" spans="1:18" x14ac:dyDescent="0.15">
      <c r="P12" s="25">
        <v>2013</v>
      </c>
      <c r="Q12">
        <v>11.8</v>
      </c>
      <c r="R12">
        <v>10.7</v>
      </c>
    </row>
    <row r="13" spans="1:18" x14ac:dyDescent="0.15">
      <c r="P13" s="25">
        <v>2014</v>
      </c>
      <c r="Q13">
        <v>11.7</v>
      </c>
      <c r="R13">
        <v>8.1</v>
      </c>
    </row>
    <row r="14" spans="1:18" x14ac:dyDescent="0.15">
      <c r="A14" s="25" t="s">
        <v>708</v>
      </c>
      <c r="B14" s="25"/>
      <c r="C14" s="25"/>
      <c r="D14" s="25"/>
      <c r="E14" s="25"/>
      <c r="F14" s="25"/>
      <c r="G14" s="25" t="s">
        <v>612</v>
      </c>
      <c r="H14" s="25"/>
      <c r="I14" s="25"/>
      <c r="J14" s="25"/>
      <c r="K14" s="25"/>
      <c r="L14" s="25"/>
      <c r="M14" s="25"/>
      <c r="N14" s="25"/>
    </row>
    <row r="15" spans="1:18" x14ac:dyDescent="0.15">
      <c r="A15" s="25">
        <v>2007</v>
      </c>
      <c r="B15" s="25">
        <v>467</v>
      </c>
      <c r="C15" s="25">
        <v>54</v>
      </c>
      <c r="D15" s="25">
        <f t="shared" ref="D15:D22" si="4">B15+C15</f>
        <v>521</v>
      </c>
      <c r="E15" s="25">
        <f t="shared" ref="E15:E22" si="5">C15/D15</f>
        <v>0.1036468330134357</v>
      </c>
      <c r="F15" s="25"/>
      <c r="G15" s="25">
        <v>2.801E-2</v>
      </c>
      <c r="H15" s="25"/>
      <c r="I15" s="25">
        <v>76</v>
      </c>
      <c r="J15" s="25">
        <v>7</v>
      </c>
      <c r="K15" s="25">
        <f t="shared" ref="K15:K22" si="6">J15+I15</f>
        <v>83</v>
      </c>
      <c r="L15" s="25">
        <f t="shared" ref="L15:L22" si="7">J15/K15</f>
        <v>8.4337349397590355E-2</v>
      </c>
      <c r="M15" s="25"/>
      <c r="N15" s="25" t="s">
        <v>709</v>
      </c>
    </row>
    <row r="16" spans="1:18" x14ac:dyDescent="0.15">
      <c r="A16" s="25">
        <v>2008</v>
      </c>
      <c r="B16" s="25">
        <v>569</v>
      </c>
      <c r="C16" s="25">
        <v>56</v>
      </c>
      <c r="D16" s="25">
        <f t="shared" si="4"/>
        <v>625</v>
      </c>
      <c r="E16" s="25">
        <f t="shared" si="5"/>
        <v>8.9599999999999999E-2</v>
      </c>
      <c r="F16" s="25"/>
      <c r="G16" s="25"/>
      <c r="H16" s="25"/>
      <c r="I16" s="25">
        <v>76</v>
      </c>
      <c r="J16" s="25">
        <v>10</v>
      </c>
      <c r="K16" s="25">
        <f t="shared" si="6"/>
        <v>86</v>
      </c>
      <c r="L16" s="25">
        <f t="shared" si="7"/>
        <v>0.11627906976744186</v>
      </c>
      <c r="M16" s="25"/>
      <c r="N16" s="25"/>
    </row>
    <row r="17" spans="1:14" x14ac:dyDescent="0.15">
      <c r="A17" s="25">
        <v>2009</v>
      </c>
      <c r="B17" s="25">
        <v>671</v>
      </c>
      <c r="C17" s="25">
        <v>76</v>
      </c>
      <c r="D17" s="25">
        <f t="shared" si="4"/>
        <v>747</v>
      </c>
      <c r="E17" s="25">
        <f t="shared" si="5"/>
        <v>0.10174029451137885</v>
      </c>
      <c r="F17" s="25"/>
      <c r="G17" s="25"/>
      <c r="H17" s="25"/>
      <c r="I17" s="25">
        <v>121</v>
      </c>
      <c r="J17" s="25">
        <v>11</v>
      </c>
      <c r="K17" s="25">
        <f t="shared" si="6"/>
        <v>132</v>
      </c>
      <c r="L17" s="25">
        <f t="shared" si="7"/>
        <v>8.3333333333333329E-2</v>
      </c>
      <c r="M17" s="25"/>
      <c r="N17" s="25"/>
    </row>
    <row r="18" spans="1:14" x14ac:dyDescent="0.15">
      <c r="A18" s="25">
        <v>2010</v>
      </c>
      <c r="B18" s="25">
        <v>787</v>
      </c>
      <c r="C18" s="25">
        <v>89</v>
      </c>
      <c r="D18" s="25">
        <f t="shared" si="4"/>
        <v>876</v>
      </c>
      <c r="E18" s="25">
        <f t="shared" si="5"/>
        <v>0.10159817351598173</v>
      </c>
      <c r="F18" s="25"/>
      <c r="G18" s="25"/>
      <c r="H18" s="25"/>
      <c r="I18" s="25">
        <v>136</v>
      </c>
      <c r="J18" s="25">
        <v>19</v>
      </c>
      <c r="K18" s="25">
        <f t="shared" si="6"/>
        <v>155</v>
      </c>
      <c r="L18" s="25">
        <f t="shared" si="7"/>
        <v>0.12258064516129032</v>
      </c>
      <c r="M18" s="25"/>
      <c r="N18" s="25"/>
    </row>
    <row r="19" spans="1:14" x14ac:dyDescent="0.15">
      <c r="A19" s="25">
        <v>2011</v>
      </c>
      <c r="B19" s="25">
        <v>846</v>
      </c>
      <c r="C19" s="25">
        <v>101</v>
      </c>
      <c r="D19" s="25">
        <f t="shared" si="4"/>
        <v>947</v>
      </c>
      <c r="E19" s="25">
        <f t="shared" si="5"/>
        <v>0.10665258711721225</v>
      </c>
      <c r="F19" s="25"/>
      <c r="G19" s="25"/>
      <c r="H19" s="25"/>
      <c r="I19" s="25">
        <v>178</v>
      </c>
      <c r="J19" s="25">
        <v>16</v>
      </c>
      <c r="K19" s="25">
        <f t="shared" si="6"/>
        <v>194</v>
      </c>
      <c r="L19" s="25">
        <f t="shared" si="7"/>
        <v>8.247422680412371E-2</v>
      </c>
      <c r="M19" s="25"/>
      <c r="N19" s="25"/>
    </row>
    <row r="20" spans="1:14" x14ac:dyDescent="0.15">
      <c r="A20" s="25">
        <v>2012</v>
      </c>
      <c r="B20" s="25">
        <v>1045</v>
      </c>
      <c r="C20" s="25">
        <v>73</v>
      </c>
      <c r="D20" s="25">
        <f t="shared" si="4"/>
        <v>1118</v>
      </c>
      <c r="E20" s="25">
        <f t="shared" si="5"/>
        <v>6.5295169946332735E-2</v>
      </c>
      <c r="F20" s="25"/>
      <c r="G20" s="25"/>
      <c r="H20" s="25"/>
      <c r="I20" s="25">
        <v>229</v>
      </c>
      <c r="J20" s="25">
        <v>23</v>
      </c>
      <c r="K20" s="25">
        <f t="shared" si="6"/>
        <v>252</v>
      </c>
      <c r="L20" s="25">
        <f t="shared" si="7"/>
        <v>9.1269841269841265E-2</v>
      </c>
      <c r="M20" s="25"/>
      <c r="N20" s="25"/>
    </row>
    <row r="21" spans="1:14" x14ac:dyDescent="0.15">
      <c r="A21" s="25">
        <v>2013</v>
      </c>
      <c r="B21" s="25">
        <v>1255</v>
      </c>
      <c r="C21" s="25">
        <v>81</v>
      </c>
      <c r="D21" s="25">
        <f t="shared" si="4"/>
        <v>1336</v>
      </c>
      <c r="E21" s="25">
        <f t="shared" si="5"/>
        <v>6.0628742514970059E-2</v>
      </c>
      <c r="F21" s="25"/>
      <c r="G21" s="25"/>
      <c r="H21" s="25"/>
      <c r="I21" s="25">
        <v>268</v>
      </c>
      <c r="J21" s="25">
        <v>13</v>
      </c>
      <c r="K21" s="25">
        <f t="shared" si="6"/>
        <v>281</v>
      </c>
      <c r="L21" s="25">
        <f t="shared" si="7"/>
        <v>4.6263345195729534E-2</v>
      </c>
      <c r="M21" s="25"/>
      <c r="N21" s="25"/>
    </row>
    <row r="22" spans="1:14" x14ac:dyDescent="0.15">
      <c r="A22" s="25">
        <v>2014</v>
      </c>
      <c r="B22" s="25">
        <v>1282</v>
      </c>
      <c r="C22" s="25">
        <v>90</v>
      </c>
      <c r="D22" s="25">
        <f t="shared" si="4"/>
        <v>1372</v>
      </c>
      <c r="E22" s="25">
        <f t="shared" si="5"/>
        <v>6.5597667638483959E-2</v>
      </c>
      <c r="F22" s="25"/>
      <c r="G22" s="25"/>
      <c r="H22" s="25"/>
      <c r="I22" s="25">
        <v>284</v>
      </c>
      <c r="J22" s="25">
        <v>11</v>
      </c>
      <c r="K22" s="25">
        <f t="shared" si="6"/>
        <v>295</v>
      </c>
      <c r="L22" s="25">
        <f t="shared" si="7"/>
        <v>3.7288135593220341E-2</v>
      </c>
      <c r="M22" s="25"/>
      <c r="N22" s="25"/>
    </row>
    <row r="23" spans="1:14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15">
      <c r="A24" s="25" t="s">
        <v>710</v>
      </c>
      <c r="B24" s="25">
        <v>511</v>
      </c>
      <c r="C24" s="25">
        <v>51</v>
      </c>
      <c r="D24" s="25">
        <f t="shared" ref="D24:D31" si="8">B24+C24</f>
        <v>562</v>
      </c>
      <c r="E24" s="25">
        <f t="shared" ref="E24:E31" si="9">C24/D24</f>
        <v>9.0747330960854092E-2</v>
      </c>
      <c r="F24" s="25"/>
      <c r="G24" s="25">
        <v>1.6140000000000002E-2</v>
      </c>
      <c r="H24" s="25"/>
      <c r="I24" s="25">
        <v>195</v>
      </c>
      <c r="J24" s="25">
        <v>19</v>
      </c>
      <c r="K24" s="25">
        <f t="shared" ref="K24:K40" si="10">J24+I24</f>
        <v>214</v>
      </c>
      <c r="L24" s="25">
        <f t="shared" ref="L24:L31" si="11">J24/K24</f>
        <v>8.8785046728971959E-2</v>
      </c>
      <c r="M24" s="25"/>
      <c r="N24" s="25" t="s">
        <v>711</v>
      </c>
    </row>
    <row r="25" spans="1:14" x14ac:dyDescent="0.15">
      <c r="A25" s="25"/>
      <c r="B25" s="25">
        <v>567</v>
      </c>
      <c r="C25" s="25">
        <v>52</v>
      </c>
      <c r="D25" s="25">
        <f t="shared" si="8"/>
        <v>619</v>
      </c>
      <c r="E25" s="25">
        <f t="shared" si="9"/>
        <v>8.4006462035541199E-2</v>
      </c>
      <c r="F25" s="25"/>
      <c r="G25" s="25"/>
      <c r="H25" s="25"/>
      <c r="I25" s="25">
        <v>243</v>
      </c>
      <c r="J25" s="25">
        <v>17</v>
      </c>
      <c r="K25" s="25">
        <f t="shared" si="10"/>
        <v>260</v>
      </c>
      <c r="L25" s="25">
        <f t="shared" si="11"/>
        <v>6.5384615384615388E-2</v>
      </c>
      <c r="M25" s="25"/>
      <c r="N25" s="25"/>
    </row>
    <row r="26" spans="1:14" x14ac:dyDescent="0.15">
      <c r="A26" s="25"/>
      <c r="B26" s="25">
        <v>778</v>
      </c>
      <c r="C26" s="25">
        <v>100</v>
      </c>
      <c r="D26" s="25">
        <f t="shared" si="8"/>
        <v>878</v>
      </c>
      <c r="E26" s="25">
        <f t="shared" si="9"/>
        <v>0.11389521640091116</v>
      </c>
      <c r="F26" s="25"/>
      <c r="G26" s="25"/>
      <c r="H26" s="25"/>
      <c r="I26" s="25">
        <v>299</v>
      </c>
      <c r="J26" s="25">
        <v>26</v>
      </c>
      <c r="K26" s="25">
        <f t="shared" si="10"/>
        <v>325</v>
      </c>
      <c r="L26" s="25">
        <f t="shared" si="11"/>
        <v>0.08</v>
      </c>
      <c r="M26" s="25"/>
      <c r="N26" s="25"/>
    </row>
    <row r="27" spans="1:14" x14ac:dyDescent="0.15">
      <c r="A27" s="25"/>
      <c r="B27" s="25">
        <v>834</v>
      </c>
      <c r="C27" s="25">
        <v>113</v>
      </c>
      <c r="D27" s="25">
        <f t="shared" si="8"/>
        <v>947</v>
      </c>
      <c r="E27" s="25">
        <f t="shared" si="9"/>
        <v>0.11932418162618796</v>
      </c>
      <c r="F27" s="25"/>
      <c r="G27" s="25"/>
      <c r="H27" s="25"/>
      <c r="I27" s="25">
        <v>333</v>
      </c>
      <c r="J27" s="25">
        <v>47</v>
      </c>
      <c r="K27" s="25">
        <f t="shared" si="10"/>
        <v>380</v>
      </c>
      <c r="L27" s="25">
        <f t="shared" si="11"/>
        <v>0.12368421052631579</v>
      </c>
      <c r="M27" s="25"/>
      <c r="N27" s="25"/>
    </row>
    <row r="28" spans="1:14" x14ac:dyDescent="0.15">
      <c r="A28" s="25"/>
      <c r="B28" s="25">
        <v>925</v>
      </c>
      <c r="C28" s="25">
        <v>125</v>
      </c>
      <c r="D28" s="25">
        <f t="shared" si="8"/>
        <v>1050</v>
      </c>
      <c r="E28" s="25">
        <f t="shared" si="9"/>
        <v>0.11904761904761904</v>
      </c>
      <c r="F28" s="25"/>
      <c r="G28" s="25"/>
      <c r="H28" s="25"/>
      <c r="I28" s="25">
        <v>397</v>
      </c>
      <c r="J28" s="25">
        <v>35</v>
      </c>
      <c r="K28" s="25">
        <f t="shared" si="10"/>
        <v>432</v>
      </c>
      <c r="L28" s="25">
        <f t="shared" si="11"/>
        <v>8.1018518518518517E-2</v>
      </c>
      <c r="M28" s="25"/>
      <c r="N28" s="25"/>
    </row>
    <row r="29" spans="1:14" x14ac:dyDescent="0.15">
      <c r="A29" s="25"/>
      <c r="B29" s="25">
        <v>1065</v>
      </c>
      <c r="C29" s="25">
        <v>144</v>
      </c>
      <c r="D29" s="25">
        <f t="shared" si="8"/>
        <v>1209</v>
      </c>
      <c r="E29" s="25">
        <f t="shared" si="9"/>
        <v>0.11910669975186104</v>
      </c>
      <c r="F29" s="25"/>
      <c r="G29" s="25"/>
      <c r="H29" s="25"/>
      <c r="I29" s="25">
        <v>435</v>
      </c>
      <c r="J29" s="25">
        <v>58</v>
      </c>
      <c r="K29" s="25">
        <f t="shared" si="10"/>
        <v>493</v>
      </c>
      <c r="L29" s="25">
        <f t="shared" si="11"/>
        <v>0.11764705882352941</v>
      </c>
      <c r="M29" s="25"/>
      <c r="N29" s="25"/>
    </row>
    <row r="30" spans="1:14" x14ac:dyDescent="0.15">
      <c r="A30" s="25"/>
      <c r="B30" s="25">
        <v>1277</v>
      </c>
      <c r="C30" s="25">
        <v>198</v>
      </c>
      <c r="D30" s="25">
        <f t="shared" si="8"/>
        <v>1475</v>
      </c>
      <c r="E30" s="25">
        <f t="shared" si="9"/>
        <v>0.13423728813559321</v>
      </c>
      <c r="F30" s="25"/>
      <c r="G30" s="25"/>
      <c r="H30" s="25"/>
      <c r="I30" s="25">
        <v>583</v>
      </c>
      <c r="J30" s="25">
        <v>64</v>
      </c>
      <c r="K30" s="25">
        <f t="shared" si="10"/>
        <v>647</v>
      </c>
      <c r="L30" s="25">
        <f t="shared" si="11"/>
        <v>9.8918083462132919E-2</v>
      </c>
      <c r="M30" s="25"/>
      <c r="N30" s="25"/>
    </row>
    <row r="31" spans="1:14" x14ac:dyDescent="0.15">
      <c r="A31" s="25"/>
      <c r="B31" s="25">
        <v>1376</v>
      </c>
      <c r="C31" s="25">
        <v>184</v>
      </c>
      <c r="D31" s="25">
        <f t="shared" si="8"/>
        <v>1560</v>
      </c>
      <c r="E31" s="25">
        <f t="shared" si="9"/>
        <v>0.11794871794871795</v>
      </c>
      <c r="F31" s="25"/>
      <c r="G31" s="25"/>
      <c r="H31" s="25"/>
      <c r="I31" s="25">
        <v>619</v>
      </c>
      <c r="J31" s="25">
        <v>46</v>
      </c>
      <c r="K31" s="25">
        <f t="shared" si="10"/>
        <v>665</v>
      </c>
      <c r="L31" s="25">
        <f t="shared" si="11"/>
        <v>6.9172932330827067E-2</v>
      </c>
      <c r="M31" s="25"/>
      <c r="N31" s="25"/>
    </row>
    <row r="32" spans="1:14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>
        <f t="shared" si="10"/>
        <v>0</v>
      </c>
      <c r="L32" s="25"/>
      <c r="M32" s="25"/>
      <c r="N32" s="25"/>
    </row>
    <row r="33" spans="1:14" x14ac:dyDescent="0.15">
      <c r="A33" s="25" t="s">
        <v>712</v>
      </c>
      <c r="B33" s="25">
        <v>116</v>
      </c>
      <c r="C33" s="25">
        <v>16</v>
      </c>
      <c r="D33" s="25">
        <f t="shared" ref="D33:D40" si="12">B33+C33</f>
        <v>132</v>
      </c>
      <c r="E33" s="25">
        <f t="shared" ref="E33:E40" si="13">C33/D33</f>
        <v>0.12121212121212122</v>
      </c>
      <c r="F33" s="25"/>
      <c r="G33" s="25">
        <v>5.0000000000000001E-3</v>
      </c>
      <c r="H33" s="25"/>
      <c r="I33" s="25">
        <v>36</v>
      </c>
      <c r="J33" s="25">
        <v>14</v>
      </c>
      <c r="K33" s="25">
        <f t="shared" si="10"/>
        <v>50</v>
      </c>
      <c r="L33" s="25">
        <f t="shared" ref="L33:L40" si="14">J33/K33</f>
        <v>0.28000000000000003</v>
      </c>
      <c r="M33" s="25"/>
      <c r="N33" s="25" t="s">
        <v>713</v>
      </c>
    </row>
    <row r="34" spans="1:14" x14ac:dyDescent="0.15">
      <c r="A34" s="25"/>
      <c r="B34" s="25">
        <v>149</v>
      </c>
      <c r="C34" s="25">
        <v>26</v>
      </c>
      <c r="D34" s="25">
        <f t="shared" si="12"/>
        <v>175</v>
      </c>
      <c r="E34" s="25">
        <f t="shared" si="13"/>
        <v>0.14857142857142858</v>
      </c>
      <c r="F34" s="25"/>
      <c r="G34" s="25"/>
      <c r="H34" s="25"/>
      <c r="I34" s="25">
        <v>64</v>
      </c>
      <c r="J34" s="25">
        <v>8</v>
      </c>
      <c r="K34" s="25">
        <f t="shared" si="10"/>
        <v>72</v>
      </c>
      <c r="L34" s="25">
        <f t="shared" si="14"/>
        <v>0.1111111111111111</v>
      </c>
      <c r="M34" s="25"/>
      <c r="N34" s="25"/>
    </row>
    <row r="35" spans="1:14" x14ac:dyDescent="0.15">
      <c r="A35" s="25"/>
      <c r="B35" s="25">
        <v>216</v>
      </c>
      <c r="C35" s="25">
        <v>27</v>
      </c>
      <c r="D35" s="25">
        <f t="shared" si="12"/>
        <v>243</v>
      </c>
      <c r="E35" s="25">
        <f t="shared" si="13"/>
        <v>0.1111111111111111</v>
      </c>
      <c r="F35" s="25"/>
      <c r="G35" s="25"/>
      <c r="H35" s="25"/>
      <c r="I35" s="25">
        <v>121</v>
      </c>
      <c r="J35" s="25">
        <v>8</v>
      </c>
      <c r="K35" s="25">
        <f t="shared" si="10"/>
        <v>129</v>
      </c>
      <c r="L35" s="25">
        <f t="shared" si="14"/>
        <v>6.2015503875968991E-2</v>
      </c>
      <c r="M35" s="25"/>
      <c r="N35" s="25"/>
    </row>
    <row r="36" spans="1:14" x14ac:dyDescent="0.15">
      <c r="A36" s="25"/>
      <c r="B36" s="25">
        <v>241</v>
      </c>
      <c r="C36" s="25">
        <v>39</v>
      </c>
      <c r="D36" s="25">
        <f t="shared" si="12"/>
        <v>280</v>
      </c>
      <c r="E36" s="25">
        <f t="shared" si="13"/>
        <v>0.13928571428571429</v>
      </c>
      <c r="F36" s="25"/>
      <c r="G36" s="25"/>
      <c r="H36" s="25"/>
      <c r="I36" s="25">
        <v>132</v>
      </c>
      <c r="J36" s="25">
        <v>20</v>
      </c>
      <c r="K36" s="25">
        <f t="shared" si="10"/>
        <v>152</v>
      </c>
      <c r="L36" s="25">
        <f t="shared" si="14"/>
        <v>0.13157894736842105</v>
      </c>
      <c r="M36" s="25"/>
      <c r="N36" s="25"/>
    </row>
    <row r="37" spans="1:14" x14ac:dyDescent="0.15">
      <c r="A37" s="25"/>
      <c r="B37" s="25">
        <v>245</v>
      </c>
      <c r="C37" s="25">
        <v>42</v>
      </c>
      <c r="D37" s="25">
        <f t="shared" si="12"/>
        <v>287</v>
      </c>
      <c r="E37" s="25">
        <f t="shared" si="13"/>
        <v>0.14634146341463414</v>
      </c>
      <c r="F37" s="25"/>
      <c r="G37" s="25"/>
      <c r="H37" s="25"/>
      <c r="I37" s="25">
        <v>148</v>
      </c>
      <c r="J37" s="25">
        <v>24</v>
      </c>
      <c r="K37" s="25">
        <f t="shared" si="10"/>
        <v>172</v>
      </c>
      <c r="L37" s="25">
        <f t="shared" si="14"/>
        <v>0.13953488372093023</v>
      </c>
      <c r="M37" s="25"/>
      <c r="N37" s="25"/>
    </row>
    <row r="38" spans="1:14" x14ac:dyDescent="0.15">
      <c r="A38" s="25"/>
      <c r="B38" s="25">
        <v>295</v>
      </c>
      <c r="C38" s="25">
        <v>63</v>
      </c>
      <c r="D38" s="25">
        <f t="shared" si="12"/>
        <v>358</v>
      </c>
      <c r="E38" s="25">
        <f t="shared" si="13"/>
        <v>0.17597765363128492</v>
      </c>
      <c r="F38" s="25"/>
      <c r="G38" s="25"/>
      <c r="H38" s="25"/>
      <c r="I38" s="25">
        <v>168</v>
      </c>
      <c r="J38" s="25">
        <v>42</v>
      </c>
      <c r="K38" s="25">
        <f t="shared" si="10"/>
        <v>210</v>
      </c>
      <c r="L38" s="25">
        <f t="shared" si="14"/>
        <v>0.2</v>
      </c>
      <c r="M38" s="25"/>
      <c r="N38" s="25"/>
    </row>
    <row r="39" spans="1:14" x14ac:dyDescent="0.15">
      <c r="A39" s="25"/>
      <c r="B39" s="25">
        <v>347</v>
      </c>
      <c r="C39" s="25">
        <v>106</v>
      </c>
      <c r="D39" s="25">
        <f t="shared" si="12"/>
        <v>453</v>
      </c>
      <c r="E39" s="25">
        <f t="shared" si="13"/>
        <v>0.23399558498896247</v>
      </c>
      <c r="F39" s="25"/>
      <c r="G39" s="25"/>
      <c r="H39" s="25"/>
      <c r="I39" s="25">
        <v>206</v>
      </c>
      <c r="J39" s="25">
        <v>50</v>
      </c>
      <c r="K39" s="25">
        <f t="shared" si="10"/>
        <v>256</v>
      </c>
      <c r="L39" s="25">
        <f t="shared" si="14"/>
        <v>0.1953125</v>
      </c>
      <c r="M39" s="25"/>
      <c r="N39" s="25"/>
    </row>
    <row r="40" spans="1:14" x14ac:dyDescent="0.15">
      <c r="A40" s="25"/>
      <c r="B40" s="25">
        <v>333</v>
      </c>
      <c r="C40" s="25">
        <v>121</v>
      </c>
      <c r="D40" s="25">
        <f t="shared" si="12"/>
        <v>454</v>
      </c>
      <c r="E40" s="25">
        <f t="shared" si="13"/>
        <v>0.26651982378854627</v>
      </c>
      <c r="F40" s="25"/>
      <c r="G40" s="25"/>
      <c r="H40" s="25"/>
      <c r="I40" s="25">
        <v>230</v>
      </c>
      <c r="J40" s="25">
        <v>43</v>
      </c>
      <c r="K40" s="25">
        <f t="shared" si="10"/>
        <v>273</v>
      </c>
      <c r="L40" s="25">
        <f t="shared" si="14"/>
        <v>0.1575091575091575</v>
      </c>
      <c r="M40" s="25"/>
      <c r="N40" s="25"/>
    </row>
    <row r="41" spans="1:14" x14ac:dyDescent="0.15">
      <c r="D41" s="25"/>
      <c r="E41" s="25"/>
      <c r="K41" s="25"/>
      <c r="L41" s="25"/>
    </row>
    <row r="42" spans="1:14" x14ac:dyDescent="0.15">
      <c r="D42" s="25"/>
      <c r="E42" s="25"/>
      <c r="K42" s="25"/>
      <c r="L42" s="25"/>
    </row>
    <row r="43" spans="1:14" x14ac:dyDescent="0.15">
      <c r="D43" s="25"/>
      <c r="E43" s="25"/>
      <c r="K43" s="25"/>
      <c r="L43" s="25"/>
    </row>
    <row r="44" spans="1:14" x14ac:dyDescent="0.15">
      <c r="A44" t="s">
        <v>714</v>
      </c>
      <c r="B44" t="s">
        <v>228</v>
      </c>
      <c r="D44" s="25"/>
      <c r="E44" s="25"/>
      <c r="G44" t="s">
        <v>715</v>
      </c>
      <c r="I44" t="s">
        <v>229</v>
      </c>
      <c r="K44" s="25"/>
      <c r="L44" s="25"/>
      <c r="N44" t="s">
        <v>716</v>
      </c>
    </row>
    <row r="45" spans="1:14" x14ac:dyDescent="0.15">
      <c r="B45">
        <v>1173</v>
      </c>
      <c r="C45">
        <v>42</v>
      </c>
      <c r="D45" s="25">
        <f t="shared" ref="D45:D52" si="15">B45+C45</f>
        <v>1215</v>
      </c>
      <c r="E45" s="25">
        <f t="shared" ref="E45:E52" si="16">C45/D45</f>
        <v>3.4567901234567898E-2</v>
      </c>
      <c r="I45">
        <v>332</v>
      </c>
      <c r="J45">
        <v>15</v>
      </c>
      <c r="K45" s="25">
        <f t="shared" ref="K45:K52" si="17">J45+I45</f>
        <v>347</v>
      </c>
      <c r="L45" s="25">
        <f t="shared" ref="L45:L52" si="18">J45/K45</f>
        <v>4.3227665706051875E-2</v>
      </c>
    </row>
    <row r="46" spans="1:14" x14ac:dyDescent="0.15">
      <c r="B46">
        <v>1376</v>
      </c>
      <c r="C46">
        <v>43</v>
      </c>
      <c r="D46" s="25">
        <f t="shared" si="15"/>
        <v>1419</v>
      </c>
      <c r="E46" s="25">
        <f t="shared" si="16"/>
        <v>3.0303030303030304E-2</v>
      </c>
      <c r="I46">
        <v>402</v>
      </c>
      <c r="J46">
        <v>16</v>
      </c>
      <c r="K46" s="25">
        <f t="shared" si="17"/>
        <v>418</v>
      </c>
      <c r="L46" s="25">
        <f t="shared" si="18"/>
        <v>3.8277511961722487E-2</v>
      </c>
    </row>
    <row r="47" spans="1:14" x14ac:dyDescent="0.15">
      <c r="B47">
        <v>1794</v>
      </c>
      <c r="C47">
        <v>74</v>
      </c>
      <c r="D47" s="25">
        <f t="shared" si="15"/>
        <v>1868</v>
      </c>
      <c r="E47" s="25">
        <f t="shared" si="16"/>
        <v>3.961456102783726E-2</v>
      </c>
      <c r="I47">
        <v>565</v>
      </c>
      <c r="J47">
        <v>21</v>
      </c>
      <c r="K47" s="25">
        <f t="shared" si="17"/>
        <v>586</v>
      </c>
      <c r="L47" s="25">
        <f t="shared" si="18"/>
        <v>3.5836177474402729E-2</v>
      </c>
    </row>
    <row r="48" spans="1:14" x14ac:dyDescent="0.15">
      <c r="B48">
        <v>2026</v>
      </c>
      <c r="C48">
        <v>77</v>
      </c>
      <c r="D48" s="25">
        <f t="shared" si="15"/>
        <v>2103</v>
      </c>
      <c r="E48" s="25">
        <f t="shared" si="16"/>
        <v>3.6614360437470281E-2</v>
      </c>
      <c r="I48">
        <v>658</v>
      </c>
      <c r="J48">
        <v>29</v>
      </c>
      <c r="K48" s="25">
        <f t="shared" si="17"/>
        <v>687</v>
      </c>
      <c r="L48" s="25">
        <f t="shared" si="18"/>
        <v>4.2212518195050945E-2</v>
      </c>
    </row>
    <row r="49" spans="2:14" x14ac:dyDescent="0.15">
      <c r="B49">
        <v>2199</v>
      </c>
      <c r="C49">
        <v>85</v>
      </c>
      <c r="D49" s="25">
        <f t="shared" si="15"/>
        <v>2284</v>
      </c>
      <c r="E49" s="25">
        <f t="shared" si="16"/>
        <v>3.7215411558669004E-2</v>
      </c>
      <c r="I49">
        <v>776</v>
      </c>
      <c r="J49">
        <v>22</v>
      </c>
      <c r="K49" s="25">
        <f t="shared" si="17"/>
        <v>798</v>
      </c>
      <c r="L49" s="25">
        <f t="shared" si="18"/>
        <v>2.7568922305764409E-2</v>
      </c>
    </row>
    <row r="50" spans="2:14" x14ac:dyDescent="0.15">
      <c r="B50">
        <v>2610</v>
      </c>
      <c r="C50">
        <v>75</v>
      </c>
      <c r="D50" s="25">
        <f t="shared" si="15"/>
        <v>2685</v>
      </c>
      <c r="E50" s="25">
        <f t="shared" si="16"/>
        <v>2.7932960893854747E-2</v>
      </c>
      <c r="I50">
        <v>912</v>
      </c>
      <c r="J50">
        <v>43</v>
      </c>
      <c r="K50" s="25">
        <f t="shared" si="17"/>
        <v>955</v>
      </c>
      <c r="L50" s="25">
        <f t="shared" si="18"/>
        <v>4.5026178010471207E-2</v>
      </c>
    </row>
    <row r="51" spans="2:14" x14ac:dyDescent="0.15">
      <c r="B51">
        <v>3132</v>
      </c>
      <c r="C51">
        <v>132</v>
      </c>
      <c r="D51" s="25">
        <f t="shared" si="15"/>
        <v>3264</v>
      </c>
      <c r="E51" s="25">
        <f t="shared" si="16"/>
        <v>4.0441176470588237E-2</v>
      </c>
      <c r="I51">
        <v>1142</v>
      </c>
      <c r="J51">
        <v>42</v>
      </c>
      <c r="K51" s="25">
        <f t="shared" si="17"/>
        <v>1184</v>
      </c>
      <c r="L51" s="25">
        <f t="shared" si="18"/>
        <v>3.5472972972972971E-2</v>
      </c>
    </row>
    <row r="52" spans="2:14" x14ac:dyDescent="0.15">
      <c r="B52">
        <v>3256</v>
      </c>
      <c r="C52">
        <v>130</v>
      </c>
      <c r="D52" s="25">
        <f t="shared" si="15"/>
        <v>3386</v>
      </c>
      <c r="E52" s="25">
        <f t="shared" si="16"/>
        <v>3.83933845245127E-2</v>
      </c>
      <c r="I52">
        <v>1202</v>
      </c>
      <c r="J52">
        <v>31</v>
      </c>
      <c r="K52" s="25">
        <f t="shared" si="17"/>
        <v>1233</v>
      </c>
      <c r="L52" s="25">
        <f t="shared" si="18"/>
        <v>2.5141930251419302E-2</v>
      </c>
    </row>
    <row r="53" spans="2:14" x14ac:dyDescent="0.15">
      <c r="D53" s="25"/>
      <c r="E53" s="25"/>
      <c r="K53" s="25"/>
      <c r="L53" s="25"/>
    </row>
    <row r="54" spans="2:14" x14ac:dyDescent="0.15">
      <c r="D54" s="25"/>
      <c r="E54" s="25"/>
      <c r="K54" s="25"/>
      <c r="L54" s="25"/>
    </row>
    <row r="55" spans="2:14" x14ac:dyDescent="0.15">
      <c r="B55">
        <v>509</v>
      </c>
      <c r="C55">
        <v>12</v>
      </c>
      <c r="D55" s="25">
        <f t="shared" ref="D55:D68" si="19">B55+C55</f>
        <v>521</v>
      </c>
      <c r="E55" s="25">
        <f t="shared" ref="E55:E68" si="20">C55/D55</f>
        <v>2.3032629558541268E-2</v>
      </c>
      <c r="G55" t="s">
        <v>717</v>
      </c>
      <c r="I55">
        <v>80</v>
      </c>
      <c r="J55">
        <v>3</v>
      </c>
      <c r="K55" s="25">
        <f t="shared" ref="K55:K80" si="21">J55+I55</f>
        <v>83</v>
      </c>
      <c r="L55" s="25">
        <f t="shared" ref="L55:L80" si="22">J55/K55</f>
        <v>3.614457831325301E-2</v>
      </c>
      <c r="N55" t="s">
        <v>718</v>
      </c>
    </row>
    <row r="56" spans="2:14" x14ac:dyDescent="0.15">
      <c r="B56">
        <v>610</v>
      </c>
      <c r="C56">
        <v>15</v>
      </c>
      <c r="D56" s="25">
        <f t="shared" si="19"/>
        <v>625</v>
      </c>
      <c r="E56" s="25">
        <f t="shared" si="20"/>
        <v>2.4E-2</v>
      </c>
      <c r="I56">
        <v>80</v>
      </c>
      <c r="J56">
        <v>6</v>
      </c>
      <c r="K56" s="25">
        <f t="shared" si="21"/>
        <v>86</v>
      </c>
      <c r="L56" s="25">
        <f t="shared" si="22"/>
        <v>6.9767441860465115E-2</v>
      </c>
    </row>
    <row r="57" spans="2:14" x14ac:dyDescent="0.15">
      <c r="B57">
        <v>719</v>
      </c>
      <c r="C57">
        <v>28</v>
      </c>
      <c r="D57" s="25">
        <f t="shared" si="19"/>
        <v>747</v>
      </c>
      <c r="E57" s="25">
        <f t="shared" si="20"/>
        <v>3.7483266398929051E-2</v>
      </c>
      <c r="I57">
        <v>128</v>
      </c>
      <c r="J57">
        <v>4</v>
      </c>
      <c r="K57" s="25">
        <f t="shared" si="21"/>
        <v>132</v>
      </c>
      <c r="L57" s="25">
        <f t="shared" si="22"/>
        <v>3.0303030303030304E-2</v>
      </c>
    </row>
    <row r="58" spans="2:14" x14ac:dyDescent="0.15">
      <c r="B58">
        <v>850</v>
      </c>
      <c r="C58">
        <v>26</v>
      </c>
      <c r="D58" s="25">
        <f t="shared" si="19"/>
        <v>876</v>
      </c>
      <c r="E58" s="25">
        <f t="shared" si="20"/>
        <v>2.9680365296803651E-2</v>
      </c>
      <c r="I58">
        <v>150</v>
      </c>
      <c r="J58">
        <v>5</v>
      </c>
      <c r="K58" s="25">
        <f t="shared" si="21"/>
        <v>155</v>
      </c>
      <c r="L58" s="25">
        <f t="shared" si="22"/>
        <v>3.2258064516129031E-2</v>
      </c>
    </row>
    <row r="59" spans="2:14" x14ac:dyDescent="0.15">
      <c r="B59">
        <v>916</v>
      </c>
      <c r="C59">
        <v>31</v>
      </c>
      <c r="D59" s="25">
        <f t="shared" si="19"/>
        <v>947</v>
      </c>
      <c r="E59" s="25">
        <f t="shared" si="20"/>
        <v>3.2734952481520592E-2</v>
      </c>
      <c r="I59">
        <v>187</v>
      </c>
      <c r="J59">
        <v>7</v>
      </c>
      <c r="K59" s="25">
        <f t="shared" si="21"/>
        <v>194</v>
      </c>
      <c r="L59" s="25">
        <f t="shared" si="22"/>
        <v>3.608247422680412E-2</v>
      </c>
    </row>
    <row r="60" spans="2:14" x14ac:dyDescent="0.15">
      <c r="B60">
        <v>1096</v>
      </c>
      <c r="C60">
        <v>22</v>
      </c>
      <c r="D60" s="25">
        <f t="shared" si="19"/>
        <v>1118</v>
      </c>
      <c r="E60" s="25">
        <f t="shared" si="20"/>
        <v>1.9677996422182469E-2</v>
      </c>
      <c r="I60">
        <v>245</v>
      </c>
      <c r="J60">
        <v>7</v>
      </c>
      <c r="K60" s="25">
        <f t="shared" si="21"/>
        <v>252</v>
      </c>
      <c r="L60" s="25">
        <f t="shared" si="22"/>
        <v>2.7777777777777776E-2</v>
      </c>
    </row>
    <row r="61" spans="2:14" x14ac:dyDescent="0.15">
      <c r="B61">
        <v>1308</v>
      </c>
      <c r="C61">
        <v>28</v>
      </c>
      <c r="D61" s="25">
        <f t="shared" si="19"/>
        <v>1336</v>
      </c>
      <c r="E61" s="25">
        <f t="shared" si="20"/>
        <v>2.0958083832335328E-2</v>
      </c>
      <c r="I61">
        <v>275</v>
      </c>
      <c r="J61">
        <v>6</v>
      </c>
      <c r="K61" s="25">
        <f t="shared" si="21"/>
        <v>281</v>
      </c>
      <c r="L61" s="25">
        <f t="shared" si="22"/>
        <v>2.1352313167259787E-2</v>
      </c>
    </row>
    <row r="62" spans="2:14" x14ac:dyDescent="0.15">
      <c r="B62">
        <v>1334</v>
      </c>
      <c r="C62">
        <v>38</v>
      </c>
      <c r="D62" s="25">
        <f t="shared" si="19"/>
        <v>1372</v>
      </c>
      <c r="E62" s="25">
        <f t="shared" si="20"/>
        <v>2.7696793002915453E-2</v>
      </c>
      <c r="I62">
        <v>292</v>
      </c>
      <c r="J62">
        <v>3</v>
      </c>
      <c r="K62" s="25">
        <f t="shared" si="21"/>
        <v>295</v>
      </c>
      <c r="L62" s="25">
        <f t="shared" si="22"/>
        <v>1.0169491525423728E-2</v>
      </c>
    </row>
    <row r="63" spans="2:14" x14ac:dyDescent="0.15">
      <c r="D63" s="25"/>
      <c r="E63" s="25"/>
      <c r="K63" s="25"/>
      <c r="L63" s="25"/>
    </row>
    <row r="64" spans="2:14" x14ac:dyDescent="0.15">
      <c r="B64">
        <v>540</v>
      </c>
      <c r="C64">
        <v>22</v>
      </c>
      <c r="D64" s="25">
        <f t="shared" si="19"/>
        <v>562</v>
      </c>
      <c r="E64" s="25">
        <f t="shared" si="20"/>
        <v>3.9145907473309607E-2</v>
      </c>
      <c r="G64" t="s">
        <v>719</v>
      </c>
      <c r="I64">
        <v>207</v>
      </c>
      <c r="J64">
        <v>7</v>
      </c>
      <c r="K64" s="25">
        <f t="shared" si="21"/>
        <v>214</v>
      </c>
      <c r="L64" s="25">
        <f t="shared" si="22"/>
        <v>3.2710280373831772E-2</v>
      </c>
      <c r="N64" t="s">
        <v>720</v>
      </c>
    </row>
    <row r="65" spans="2:14" x14ac:dyDescent="0.15">
      <c r="B65">
        <v>604</v>
      </c>
      <c r="C65">
        <v>15</v>
      </c>
      <c r="D65" s="25">
        <f t="shared" si="19"/>
        <v>619</v>
      </c>
      <c r="E65" s="25">
        <f t="shared" si="20"/>
        <v>2.4232633279483037E-2</v>
      </c>
      <c r="I65">
        <v>252</v>
      </c>
      <c r="J65">
        <v>8</v>
      </c>
      <c r="K65" s="25">
        <f t="shared" si="21"/>
        <v>260</v>
      </c>
      <c r="L65" s="25">
        <f t="shared" si="22"/>
        <v>3.0769230769230771E-2</v>
      </c>
    </row>
    <row r="66" spans="2:14" x14ac:dyDescent="0.15">
      <c r="B66">
        <v>845</v>
      </c>
      <c r="C66">
        <v>33</v>
      </c>
      <c r="D66" s="25">
        <f t="shared" si="19"/>
        <v>878</v>
      </c>
      <c r="E66" s="25">
        <f t="shared" si="20"/>
        <v>3.7585421412300681E-2</v>
      </c>
      <c r="I66">
        <v>314</v>
      </c>
      <c r="J66">
        <v>11</v>
      </c>
      <c r="K66" s="25">
        <f t="shared" si="21"/>
        <v>325</v>
      </c>
      <c r="L66" s="25">
        <f t="shared" si="22"/>
        <v>3.3846153846153845E-2</v>
      </c>
    </row>
    <row r="67" spans="2:14" x14ac:dyDescent="0.15">
      <c r="B67">
        <v>906</v>
      </c>
      <c r="C67">
        <v>41</v>
      </c>
      <c r="D67" s="25">
        <f t="shared" si="19"/>
        <v>947</v>
      </c>
      <c r="E67" s="25">
        <f t="shared" si="20"/>
        <v>4.3294614572333683E-2</v>
      </c>
      <c r="I67">
        <v>362</v>
      </c>
      <c r="J67">
        <v>17</v>
      </c>
      <c r="K67" s="25">
        <f t="shared" si="21"/>
        <v>379</v>
      </c>
      <c r="L67" s="25">
        <f t="shared" si="22"/>
        <v>4.4854881266490766E-2</v>
      </c>
    </row>
    <row r="68" spans="2:14" x14ac:dyDescent="0.15">
      <c r="B68">
        <v>1012</v>
      </c>
      <c r="C68">
        <v>38</v>
      </c>
      <c r="D68" s="25">
        <f t="shared" si="19"/>
        <v>1050</v>
      </c>
      <c r="E68" s="25">
        <f t="shared" si="20"/>
        <v>3.619047619047619E-2</v>
      </c>
      <c r="I68">
        <v>425</v>
      </c>
      <c r="J68">
        <v>7</v>
      </c>
      <c r="K68" s="25">
        <f t="shared" si="21"/>
        <v>432</v>
      </c>
      <c r="L68" s="25">
        <f t="shared" si="22"/>
        <v>1.6203703703703703E-2</v>
      </c>
    </row>
    <row r="69" spans="2:14" x14ac:dyDescent="0.15">
      <c r="B69">
        <v>1170</v>
      </c>
      <c r="C69">
        <v>39</v>
      </c>
      <c r="D69" s="25">
        <f>B69+C69</f>
        <v>1209</v>
      </c>
      <c r="E69" s="25">
        <f>C69/D69</f>
        <v>3.2258064516129031E-2</v>
      </c>
      <c r="I69">
        <v>473</v>
      </c>
      <c r="J69">
        <v>20</v>
      </c>
      <c r="K69" s="25">
        <f t="shared" si="21"/>
        <v>493</v>
      </c>
      <c r="L69" s="25">
        <f t="shared" si="22"/>
        <v>4.0567951318458417E-2</v>
      </c>
    </row>
    <row r="70" spans="2:14" x14ac:dyDescent="0.15">
      <c r="B70">
        <v>1412</v>
      </c>
      <c r="C70">
        <v>63</v>
      </c>
      <c r="D70" s="25">
        <f>B70+C70</f>
        <v>1475</v>
      </c>
      <c r="E70" s="25">
        <f>C70/D70</f>
        <v>4.2711864406779661E-2</v>
      </c>
      <c r="I70">
        <v>625</v>
      </c>
      <c r="J70">
        <v>22</v>
      </c>
      <c r="K70" s="25">
        <f t="shared" si="21"/>
        <v>647</v>
      </c>
      <c r="L70" s="25">
        <f t="shared" si="22"/>
        <v>3.4003091190108192E-2</v>
      </c>
    </row>
    <row r="71" spans="2:14" x14ac:dyDescent="0.15">
      <c r="B71">
        <v>1500</v>
      </c>
      <c r="C71">
        <v>60</v>
      </c>
      <c r="D71" s="25">
        <f>B71+C71</f>
        <v>1560</v>
      </c>
      <c r="E71" s="25">
        <f>C71/D71</f>
        <v>3.8461538461538464E-2</v>
      </c>
      <c r="I71">
        <v>648</v>
      </c>
      <c r="J71">
        <v>17</v>
      </c>
      <c r="K71" s="25">
        <f t="shared" si="21"/>
        <v>665</v>
      </c>
      <c r="L71" s="25">
        <f t="shared" si="22"/>
        <v>2.5563909774436091E-2</v>
      </c>
    </row>
    <row r="72" spans="2:14" x14ac:dyDescent="0.15">
      <c r="K72" s="25"/>
      <c r="L72" s="25"/>
    </row>
    <row r="73" spans="2:14" x14ac:dyDescent="0.15">
      <c r="B73">
        <v>124</v>
      </c>
      <c r="C73">
        <v>8</v>
      </c>
      <c r="D73" s="25">
        <f t="shared" ref="D73:D80" si="23">B73+C73</f>
        <v>132</v>
      </c>
      <c r="E73" s="25">
        <f t="shared" ref="E73:E80" si="24">C73/D73</f>
        <v>6.0606060606060608E-2</v>
      </c>
      <c r="G73" t="s">
        <v>721</v>
      </c>
      <c r="I73">
        <v>45</v>
      </c>
      <c r="J73">
        <v>5</v>
      </c>
      <c r="K73" s="25">
        <f t="shared" si="21"/>
        <v>50</v>
      </c>
      <c r="L73" s="25">
        <f t="shared" si="22"/>
        <v>0.1</v>
      </c>
      <c r="N73" t="s">
        <v>722</v>
      </c>
    </row>
    <row r="74" spans="2:14" x14ac:dyDescent="0.15">
      <c r="B74">
        <v>162</v>
      </c>
      <c r="C74">
        <v>13</v>
      </c>
      <c r="D74" s="25">
        <f t="shared" si="23"/>
        <v>175</v>
      </c>
      <c r="E74" s="25">
        <f t="shared" si="24"/>
        <v>7.4285714285714288E-2</v>
      </c>
      <c r="I74">
        <v>70</v>
      </c>
      <c r="J74">
        <v>2</v>
      </c>
      <c r="K74" s="25">
        <f t="shared" si="21"/>
        <v>72</v>
      </c>
      <c r="L74" s="25">
        <f t="shared" si="22"/>
        <v>2.7777777777777776E-2</v>
      </c>
    </row>
    <row r="75" spans="2:14" x14ac:dyDescent="0.15">
      <c r="B75">
        <v>230</v>
      </c>
      <c r="C75">
        <v>13</v>
      </c>
      <c r="D75" s="25">
        <f t="shared" si="23"/>
        <v>243</v>
      </c>
      <c r="E75" s="25">
        <f t="shared" si="24"/>
        <v>5.3497942386831275E-2</v>
      </c>
      <c r="I75">
        <v>123</v>
      </c>
      <c r="J75">
        <v>6</v>
      </c>
      <c r="K75" s="25">
        <f t="shared" si="21"/>
        <v>129</v>
      </c>
      <c r="L75" s="25">
        <f t="shared" si="22"/>
        <v>4.6511627906976744E-2</v>
      </c>
    </row>
    <row r="76" spans="2:14" x14ac:dyDescent="0.15">
      <c r="B76">
        <v>270</v>
      </c>
      <c r="C76">
        <v>10</v>
      </c>
      <c r="D76" s="25">
        <f t="shared" si="23"/>
        <v>280</v>
      </c>
      <c r="E76" s="25">
        <f t="shared" si="24"/>
        <v>3.5714285714285712E-2</v>
      </c>
      <c r="I76">
        <v>145</v>
      </c>
      <c r="J76">
        <v>7</v>
      </c>
      <c r="K76" s="25">
        <f t="shared" si="21"/>
        <v>152</v>
      </c>
      <c r="L76" s="25">
        <f t="shared" si="22"/>
        <v>4.6052631578947366E-2</v>
      </c>
    </row>
    <row r="77" spans="2:14" x14ac:dyDescent="0.15">
      <c r="B77">
        <v>271</v>
      </c>
      <c r="C77">
        <v>16</v>
      </c>
      <c r="D77" s="25">
        <f t="shared" si="23"/>
        <v>287</v>
      </c>
      <c r="E77" s="25">
        <f t="shared" si="24"/>
        <v>5.5749128919860627E-2</v>
      </c>
      <c r="I77">
        <v>164</v>
      </c>
      <c r="J77">
        <v>8</v>
      </c>
      <c r="K77" s="25">
        <f t="shared" si="21"/>
        <v>172</v>
      </c>
      <c r="L77" s="25">
        <f t="shared" si="22"/>
        <v>4.6511627906976744E-2</v>
      </c>
    </row>
    <row r="78" spans="2:14" x14ac:dyDescent="0.15">
      <c r="B78">
        <v>344</v>
      </c>
      <c r="C78">
        <v>14</v>
      </c>
      <c r="D78" s="25">
        <f t="shared" si="23"/>
        <v>358</v>
      </c>
      <c r="E78" s="25">
        <f t="shared" si="24"/>
        <v>3.9106145251396648E-2</v>
      </c>
      <c r="I78">
        <v>194</v>
      </c>
      <c r="J78">
        <v>16</v>
      </c>
      <c r="K78" s="25">
        <f t="shared" si="21"/>
        <v>210</v>
      </c>
      <c r="L78" s="25">
        <f t="shared" si="22"/>
        <v>7.6190476190476197E-2</v>
      </c>
    </row>
    <row r="79" spans="2:14" x14ac:dyDescent="0.15">
      <c r="B79">
        <v>412</v>
      </c>
      <c r="C79">
        <v>41</v>
      </c>
      <c r="D79" s="25">
        <f t="shared" si="23"/>
        <v>453</v>
      </c>
      <c r="E79" s="25">
        <f t="shared" si="24"/>
        <v>9.0507726269315678E-2</v>
      </c>
      <c r="I79">
        <v>242</v>
      </c>
      <c r="J79">
        <v>14</v>
      </c>
      <c r="K79" s="25">
        <f t="shared" si="21"/>
        <v>256</v>
      </c>
      <c r="L79" s="25">
        <f t="shared" si="22"/>
        <v>5.46875E-2</v>
      </c>
    </row>
    <row r="80" spans="2:14" x14ac:dyDescent="0.15">
      <c r="B80">
        <v>422</v>
      </c>
      <c r="C80">
        <v>32</v>
      </c>
      <c r="D80" s="25">
        <f t="shared" si="23"/>
        <v>454</v>
      </c>
      <c r="E80" s="25">
        <f t="shared" si="24"/>
        <v>7.0484581497797363E-2</v>
      </c>
      <c r="I80">
        <v>262</v>
      </c>
      <c r="J80">
        <v>11</v>
      </c>
      <c r="K80" s="25">
        <f t="shared" si="21"/>
        <v>273</v>
      </c>
      <c r="L80" s="25">
        <f t="shared" si="22"/>
        <v>4.0293040293040296E-2</v>
      </c>
    </row>
  </sheetData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4"/>
  <sheetViews>
    <sheetView zoomScale="85" zoomScaleNormal="85" workbookViewId="0">
      <selection activeCell="D5" sqref="D5"/>
    </sheetView>
  </sheetViews>
  <sheetFormatPr defaultColWidth="8.75" defaultRowHeight="13.5" x14ac:dyDescent="0.15"/>
  <cols>
    <col min="4" max="4" width="20.125" customWidth="1"/>
    <col min="5" max="5" width="19.25" customWidth="1"/>
    <col min="6" max="6" width="26" customWidth="1"/>
    <col min="7" max="7" width="18.625" customWidth="1"/>
    <col min="8" max="8" width="17.5" customWidth="1"/>
    <col min="10" max="10" width="20.125" customWidth="1"/>
    <col min="11" max="11" width="21.75" customWidth="1"/>
    <col min="12" max="12" width="18.875" customWidth="1"/>
  </cols>
  <sheetData>
    <row r="1" spans="1:13" ht="14.25" x14ac:dyDescent="0.15">
      <c r="A1" s="20"/>
      <c r="B1" s="20" t="s">
        <v>0</v>
      </c>
      <c r="C1" s="20" t="s">
        <v>1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 t="s">
        <v>4</v>
      </c>
      <c r="M1" s="20" t="s">
        <v>5</v>
      </c>
    </row>
    <row r="2" spans="1:13" ht="14.25" x14ac:dyDescent="0.15">
      <c r="A2" s="20" t="s">
        <v>6</v>
      </c>
      <c r="B2" s="20"/>
      <c r="C2" s="20">
        <v>24432</v>
      </c>
      <c r="D2" s="20">
        <v>1562</v>
      </c>
      <c r="E2" s="20">
        <v>1837</v>
      </c>
      <c r="F2" s="20">
        <v>2454</v>
      </c>
      <c r="G2" s="20">
        <v>2790</v>
      </c>
      <c r="H2" s="20">
        <v>3082</v>
      </c>
      <c r="I2" s="20">
        <v>3640</v>
      </c>
      <c r="J2" s="20">
        <v>4448</v>
      </c>
      <c r="K2" s="20">
        <v>4619</v>
      </c>
      <c r="L2" s="20"/>
      <c r="M2" s="20"/>
    </row>
    <row r="3" spans="1:13" ht="14.25" x14ac:dyDescent="0.15">
      <c r="A3" s="20" t="s">
        <v>7</v>
      </c>
      <c r="B3" s="20"/>
      <c r="C3" s="20" t="s">
        <v>8</v>
      </c>
      <c r="D3" s="20" t="s">
        <v>723</v>
      </c>
      <c r="E3" s="20" t="s">
        <v>724</v>
      </c>
      <c r="F3" s="20" t="s">
        <v>725</v>
      </c>
      <c r="G3" s="20" t="s">
        <v>726</v>
      </c>
      <c r="H3" s="20" t="s">
        <v>727</v>
      </c>
      <c r="I3" s="20" t="s">
        <v>728</v>
      </c>
      <c r="J3" s="20" t="s">
        <v>729</v>
      </c>
      <c r="K3" s="20" t="s">
        <v>730</v>
      </c>
      <c r="L3" s="20">
        <v>7.0000000000000001E-3</v>
      </c>
      <c r="M3" s="20"/>
    </row>
    <row r="4" spans="1:13" ht="14.25" x14ac:dyDescent="0.15">
      <c r="A4" s="20" t="s">
        <v>12</v>
      </c>
      <c r="B4" s="20">
        <v>1</v>
      </c>
      <c r="C4" s="20" t="s">
        <v>13</v>
      </c>
      <c r="D4" s="20" t="s">
        <v>731</v>
      </c>
      <c r="E4" s="20" t="s">
        <v>732</v>
      </c>
      <c r="F4" s="20" t="s">
        <v>733</v>
      </c>
      <c r="G4" s="20" t="s">
        <v>734</v>
      </c>
      <c r="H4" s="20" t="s">
        <v>735</v>
      </c>
      <c r="I4" s="20" t="s">
        <v>736</v>
      </c>
      <c r="J4" s="20" t="s">
        <v>737</v>
      </c>
      <c r="K4" s="20" t="s">
        <v>738</v>
      </c>
      <c r="L4" s="20">
        <v>1.2999999999999999E-2</v>
      </c>
      <c r="M4" s="20"/>
    </row>
    <row r="5" spans="1:13" ht="14.25" x14ac:dyDescent="0.15">
      <c r="A5" s="20"/>
      <c r="B5" s="20">
        <v>2</v>
      </c>
      <c r="C5" s="20" t="s">
        <v>16</v>
      </c>
      <c r="D5" s="20" t="s">
        <v>739</v>
      </c>
      <c r="E5" s="20" t="s">
        <v>740</v>
      </c>
      <c r="F5" s="20" t="s">
        <v>741</v>
      </c>
      <c r="G5" s="20" t="s">
        <v>742</v>
      </c>
      <c r="H5" s="20" t="s">
        <v>743</v>
      </c>
      <c r="I5" s="20" t="s">
        <v>744</v>
      </c>
      <c r="J5" s="20" t="s">
        <v>745</v>
      </c>
      <c r="K5" s="20" t="s">
        <v>746</v>
      </c>
      <c r="L5" s="20"/>
      <c r="M5" s="20"/>
    </row>
    <row r="6" spans="1:13" ht="14.25" x14ac:dyDescent="0.15">
      <c r="A6" s="20"/>
      <c r="B6" s="20">
        <v>3</v>
      </c>
      <c r="C6" s="20" t="s">
        <v>19</v>
      </c>
      <c r="D6" s="20" t="s">
        <v>747</v>
      </c>
      <c r="E6" s="20" t="s">
        <v>748</v>
      </c>
      <c r="F6" s="20" t="s">
        <v>749</v>
      </c>
      <c r="G6" s="20" t="s">
        <v>750</v>
      </c>
      <c r="H6" s="20" t="s">
        <v>751</v>
      </c>
      <c r="I6" s="20" t="s">
        <v>752</v>
      </c>
      <c r="J6" s="20" t="s">
        <v>753</v>
      </c>
      <c r="K6" s="20" t="s">
        <v>754</v>
      </c>
      <c r="L6" s="20"/>
      <c r="M6" s="20"/>
    </row>
    <row r="7" spans="1:13" ht="14.25" x14ac:dyDescent="0.15">
      <c r="A7" s="20" t="s">
        <v>22</v>
      </c>
      <c r="B7" s="20">
        <v>1</v>
      </c>
      <c r="C7" s="20" t="s">
        <v>23</v>
      </c>
      <c r="D7" s="20" t="s">
        <v>755</v>
      </c>
      <c r="E7" s="20" t="s">
        <v>756</v>
      </c>
      <c r="F7" s="20" t="s">
        <v>757</v>
      </c>
      <c r="G7" s="20" t="s">
        <v>758</v>
      </c>
      <c r="H7" s="20" t="s">
        <v>759</v>
      </c>
      <c r="I7" s="20" t="s">
        <v>760</v>
      </c>
      <c r="J7" s="20" t="s">
        <v>761</v>
      </c>
      <c r="K7" s="20" t="s">
        <v>762</v>
      </c>
      <c r="L7" s="20" t="s">
        <v>11</v>
      </c>
      <c r="M7" s="20"/>
    </row>
    <row r="8" spans="1:13" ht="14.25" x14ac:dyDescent="0.15">
      <c r="A8" s="20"/>
      <c r="B8" s="20">
        <v>2</v>
      </c>
      <c r="C8" s="20" t="s">
        <v>26</v>
      </c>
      <c r="D8" s="20" t="s">
        <v>763</v>
      </c>
      <c r="E8" s="20" t="s">
        <v>764</v>
      </c>
      <c r="F8" s="20" t="s">
        <v>765</v>
      </c>
      <c r="G8" s="20" t="s">
        <v>766</v>
      </c>
      <c r="H8" s="20" t="s">
        <v>767</v>
      </c>
      <c r="I8" s="20" t="s">
        <v>768</v>
      </c>
      <c r="J8" s="20" t="s">
        <v>769</v>
      </c>
      <c r="K8" s="20" t="s">
        <v>770</v>
      </c>
      <c r="L8" s="20"/>
      <c r="M8" s="20"/>
    </row>
    <row r="9" spans="1:13" ht="14.25" x14ac:dyDescent="0.15">
      <c r="A9" s="20" t="s">
        <v>771</v>
      </c>
      <c r="B9" s="20">
        <v>1</v>
      </c>
      <c r="C9" s="20" t="s">
        <v>772</v>
      </c>
      <c r="D9" s="20" t="s">
        <v>773</v>
      </c>
      <c r="E9" s="20" t="s">
        <v>774</v>
      </c>
      <c r="F9" s="20" t="s">
        <v>775</v>
      </c>
      <c r="G9" s="20" t="s">
        <v>776</v>
      </c>
      <c r="H9" s="20" t="s">
        <v>777</v>
      </c>
      <c r="I9" s="20" t="s">
        <v>778</v>
      </c>
      <c r="J9" s="20" t="s">
        <v>779</v>
      </c>
      <c r="K9" s="20" t="s">
        <v>780</v>
      </c>
      <c r="L9" s="20" t="s">
        <v>374</v>
      </c>
      <c r="M9" s="20"/>
    </row>
    <row r="10" spans="1:13" ht="14.25" x14ac:dyDescent="0.15">
      <c r="A10" s="20" t="s">
        <v>781</v>
      </c>
      <c r="B10" s="20">
        <v>0</v>
      </c>
      <c r="C10" s="20" t="s">
        <v>782</v>
      </c>
      <c r="D10" s="20" t="s">
        <v>783</v>
      </c>
      <c r="E10" s="20" t="s">
        <v>784</v>
      </c>
      <c r="F10" s="20" t="s">
        <v>785</v>
      </c>
      <c r="G10" s="20" t="s">
        <v>786</v>
      </c>
      <c r="H10" s="20" t="s">
        <v>787</v>
      </c>
      <c r="I10" s="20" t="s">
        <v>788</v>
      </c>
      <c r="J10" s="20" t="s">
        <v>789</v>
      </c>
      <c r="K10" s="20" t="s">
        <v>790</v>
      </c>
      <c r="L10" s="20" t="s">
        <v>11</v>
      </c>
      <c r="M10" s="20"/>
    </row>
    <row r="11" spans="1:13" ht="14.25" x14ac:dyDescent="0.15">
      <c r="A11" s="20"/>
      <c r="B11" s="20">
        <v>1</v>
      </c>
      <c r="C11" s="20" t="s">
        <v>791</v>
      </c>
      <c r="D11" s="20" t="s">
        <v>792</v>
      </c>
      <c r="E11" s="20" t="s">
        <v>793</v>
      </c>
      <c r="F11" s="20" t="s">
        <v>794</v>
      </c>
      <c r="G11" s="20" t="s">
        <v>795</v>
      </c>
      <c r="H11" s="20" t="s">
        <v>796</v>
      </c>
      <c r="I11" s="20" t="s">
        <v>797</v>
      </c>
      <c r="J11" s="20" t="s">
        <v>798</v>
      </c>
      <c r="K11" s="20" t="s">
        <v>799</v>
      </c>
      <c r="L11" s="20"/>
      <c r="M11" s="20"/>
    </row>
    <row r="12" spans="1:13" ht="14.25" x14ac:dyDescent="0.15">
      <c r="A12" s="20" t="s">
        <v>28</v>
      </c>
      <c r="B12" s="20">
        <v>0</v>
      </c>
      <c r="C12" s="20" t="s">
        <v>29</v>
      </c>
      <c r="D12" s="20" t="s">
        <v>800</v>
      </c>
      <c r="E12" s="20" t="s">
        <v>801</v>
      </c>
      <c r="F12" s="20" t="s">
        <v>802</v>
      </c>
      <c r="G12" s="20" t="s">
        <v>803</v>
      </c>
      <c r="H12" s="20" t="s">
        <v>804</v>
      </c>
      <c r="I12" s="20" t="s">
        <v>805</v>
      </c>
      <c r="J12" s="20" t="s">
        <v>806</v>
      </c>
      <c r="K12" s="20" t="s">
        <v>807</v>
      </c>
      <c r="L12" s="20" t="s">
        <v>11</v>
      </c>
      <c r="M12" s="20"/>
    </row>
    <row r="13" spans="1:13" ht="14.25" x14ac:dyDescent="0.15">
      <c r="A13" s="20"/>
      <c r="B13" s="20">
        <v>1</v>
      </c>
      <c r="C13" s="20" t="s">
        <v>32</v>
      </c>
      <c r="D13" s="20" t="s">
        <v>808</v>
      </c>
      <c r="E13" s="20" t="s">
        <v>809</v>
      </c>
      <c r="F13" s="20" t="s">
        <v>810</v>
      </c>
      <c r="G13" s="20" t="s">
        <v>811</v>
      </c>
      <c r="H13" s="20" t="s">
        <v>812</v>
      </c>
      <c r="I13" s="20" t="s">
        <v>813</v>
      </c>
      <c r="J13" s="20" t="s">
        <v>814</v>
      </c>
      <c r="K13" s="20" t="s">
        <v>815</v>
      </c>
      <c r="L13" s="20"/>
      <c r="M13" s="20"/>
    </row>
    <row r="14" spans="1:13" ht="14.25" x14ac:dyDescent="0.15">
      <c r="A14" s="20" t="s">
        <v>816</v>
      </c>
      <c r="B14" s="20">
        <v>0</v>
      </c>
      <c r="C14" s="20" t="s">
        <v>817</v>
      </c>
      <c r="D14" s="20" t="s">
        <v>818</v>
      </c>
      <c r="E14" s="20" t="s">
        <v>819</v>
      </c>
      <c r="F14" s="20" t="s">
        <v>820</v>
      </c>
      <c r="G14" s="20" t="s">
        <v>821</v>
      </c>
      <c r="H14" s="20" t="s">
        <v>822</v>
      </c>
      <c r="I14" s="20" t="s">
        <v>823</v>
      </c>
      <c r="J14" s="20" t="s">
        <v>824</v>
      </c>
      <c r="K14" s="20" t="s">
        <v>825</v>
      </c>
      <c r="L14" s="20" t="s">
        <v>11</v>
      </c>
      <c r="M14" s="20"/>
    </row>
    <row r="15" spans="1:13" ht="14.25" x14ac:dyDescent="0.15">
      <c r="A15" s="20"/>
      <c r="B15" s="20">
        <v>1</v>
      </c>
      <c r="C15" s="20" t="s">
        <v>826</v>
      </c>
      <c r="D15" s="20" t="s">
        <v>827</v>
      </c>
      <c r="E15" s="20" t="s">
        <v>828</v>
      </c>
      <c r="F15" s="20" t="s">
        <v>829</v>
      </c>
      <c r="G15" s="20" t="s">
        <v>830</v>
      </c>
      <c r="H15" s="20" t="s">
        <v>831</v>
      </c>
      <c r="I15" s="20" t="s">
        <v>832</v>
      </c>
      <c r="J15" s="20" t="s">
        <v>833</v>
      </c>
      <c r="K15" s="20" t="s">
        <v>834</v>
      </c>
      <c r="L15" s="20"/>
      <c r="M15" s="20"/>
    </row>
    <row r="16" spans="1:13" ht="14.25" x14ac:dyDescent="0.15">
      <c r="A16" s="20" t="s">
        <v>835</v>
      </c>
      <c r="B16" s="20">
        <v>0</v>
      </c>
      <c r="C16" s="20" t="s">
        <v>836</v>
      </c>
      <c r="D16" s="20" t="s">
        <v>837</v>
      </c>
      <c r="E16" s="20" t="s">
        <v>838</v>
      </c>
      <c r="F16" s="20" t="s">
        <v>839</v>
      </c>
      <c r="G16" s="20" t="s">
        <v>840</v>
      </c>
      <c r="H16" s="20" t="s">
        <v>841</v>
      </c>
      <c r="I16" s="20" t="s">
        <v>842</v>
      </c>
      <c r="J16" s="20" t="s">
        <v>843</v>
      </c>
      <c r="K16" s="20" t="s">
        <v>844</v>
      </c>
      <c r="L16" s="20" t="s">
        <v>11</v>
      </c>
      <c r="M16" s="20"/>
    </row>
    <row r="17" spans="1:13" ht="14.25" x14ac:dyDescent="0.15">
      <c r="A17" s="20"/>
      <c r="B17" s="20">
        <v>1</v>
      </c>
      <c r="C17" s="20" t="s">
        <v>845</v>
      </c>
      <c r="D17" s="20" t="s">
        <v>846</v>
      </c>
      <c r="E17" s="20" t="s">
        <v>847</v>
      </c>
      <c r="F17" s="20" t="s">
        <v>848</v>
      </c>
      <c r="G17" s="20" t="s">
        <v>849</v>
      </c>
      <c r="H17" s="20" t="s">
        <v>850</v>
      </c>
      <c r="I17" s="20" t="s">
        <v>851</v>
      </c>
      <c r="J17" s="20" t="s">
        <v>852</v>
      </c>
      <c r="K17" s="20" t="s">
        <v>853</v>
      </c>
      <c r="L17" s="20"/>
      <c r="M17" s="20"/>
    </row>
    <row r="18" spans="1:13" ht="14.25" x14ac:dyDescent="0.15">
      <c r="A18" s="20" t="s">
        <v>854</v>
      </c>
      <c r="B18" s="20">
        <v>0</v>
      </c>
      <c r="C18" s="20" t="s">
        <v>855</v>
      </c>
      <c r="D18" s="20" t="s">
        <v>856</v>
      </c>
      <c r="E18" s="20" t="s">
        <v>857</v>
      </c>
      <c r="F18" s="20" t="s">
        <v>858</v>
      </c>
      <c r="G18" s="20" t="s">
        <v>859</v>
      </c>
      <c r="H18" s="20" t="s">
        <v>860</v>
      </c>
      <c r="I18" s="20" t="s">
        <v>861</v>
      </c>
      <c r="J18" s="20" t="s">
        <v>862</v>
      </c>
      <c r="K18" s="20" t="s">
        <v>863</v>
      </c>
      <c r="L18" s="20" t="s">
        <v>11</v>
      </c>
      <c r="M18" s="20"/>
    </row>
    <row r="19" spans="1:13" ht="14.25" x14ac:dyDescent="0.15">
      <c r="A19" s="20"/>
      <c r="B19" s="20">
        <v>1</v>
      </c>
      <c r="C19" s="20" t="s">
        <v>864</v>
      </c>
      <c r="D19" s="20" t="s">
        <v>865</v>
      </c>
      <c r="E19" s="20" t="s">
        <v>866</v>
      </c>
      <c r="F19" s="20" t="s">
        <v>867</v>
      </c>
      <c r="G19" s="20" t="s">
        <v>868</v>
      </c>
      <c r="H19" s="20" t="s">
        <v>869</v>
      </c>
      <c r="I19" s="20" t="s">
        <v>870</v>
      </c>
      <c r="J19" s="20" t="s">
        <v>871</v>
      </c>
      <c r="K19" s="20" t="s">
        <v>872</v>
      </c>
      <c r="L19" s="20"/>
      <c r="M19" s="20"/>
    </row>
    <row r="20" spans="1:13" ht="14.25" x14ac:dyDescent="0.15">
      <c r="A20" s="20" t="s">
        <v>35</v>
      </c>
      <c r="B20" s="20">
        <v>0</v>
      </c>
      <c r="C20" s="20" t="s">
        <v>36</v>
      </c>
      <c r="D20" s="20" t="s">
        <v>873</v>
      </c>
      <c r="E20" s="20" t="s">
        <v>874</v>
      </c>
      <c r="F20" s="20" t="s">
        <v>875</v>
      </c>
      <c r="G20" s="20" t="s">
        <v>876</v>
      </c>
      <c r="H20" s="20" t="s">
        <v>877</v>
      </c>
      <c r="I20" s="20" t="s">
        <v>878</v>
      </c>
      <c r="J20" s="20" t="s">
        <v>879</v>
      </c>
      <c r="K20" s="20" t="s">
        <v>880</v>
      </c>
      <c r="L20" s="20" t="s">
        <v>11</v>
      </c>
      <c r="M20" s="20"/>
    </row>
    <row r="21" spans="1:13" ht="14.25" x14ac:dyDescent="0.15">
      <c r="A21" s="20"/>
      <c r="B21" s="20">
        <v>1</v>
      </c>
      <c r="C21" s="20" t="s">
        <v>39</v>
      </c>
      <c r="D21" s="20" t="s">
        <v>881</v>
      </c>
      <c r="E21" s="20" t="s">
        <v>882</v>
      </c>
      <c r="F21" s="20" t="s">
        <v>883</v>
      </c>
      <c r="G21" s="20" t="s">
        <v>884</v>
      </c>
      <c r="H21" s="20" t="s">
        <v>885</v>
      </c>
      <c r="I21" s="20" t="s">
        <v>886</v>
      </c>
      <c r="J21" s="20" t="s">
        <v>887</v>
      </c>
      <c r="K21" s="20" t="s">
        <v>888</v>
      </c>
      <c r="L21" s="20"/>
      <c r="M21" s="20"/>
    </row>
    <row r="22" spans="1:13" ht="14.25" x14ac:dyDescent="0.15">
      <c r="A22" s="20" t="s">
        <v>42</v>
      </c>
      <c r="B22" s="20">
        <v>0</v>
      </c>
      <c r="C22" s="20" t="s">
        <v>43</v>
      </c>
      <c r="D22" s="20" t="s">
        <v>889</v>
      </c>
      <c r="E22" s="20" t="s">
        <v>890</v>
      </c>
      <c r="F22" s="20" t="s">
        <v>891</v>
      </c>
      <c r="G22" s="20" t="s">
        <v>892</v>
      </c>
      <c r="H22" s="20" t="s">
        <v>893</v>
      </c>
      <c r="I22" s="20" t="s">
        <v>894</v>
      </c>
      <c r="J22" s="20" t="s">
        <v>895</v>
      </c>
      <c r="K22" s="20" t="s">
        <v>896</v>
      </c>
      <c r="L22" s="20">
        <v>1E-3</v>
      </c>
      <c r="M22" s="20"/>
    </row>
    <row r="23" spans="1:13" ht="14.25" x14ac:dyDescent="0.15">
      <c r="A23" s="20"/>
      <c r="B23" s="20">
        <v>1</v>
      </c>
      <c r="C23" s="20" t="s">
        <v>46</v>
      </c>
      <c r="D23" s="20" t="s">
        <v>897</v>
      </c>
      <c r="E23" s="20" t="s">
        <v>898</v>
      </c>
      <c r="F23" s="20" t="s">
        <v>899</v>
      </c>
      <c r="G23" s="20" t="s">
        <v>900</v>
      </c>
      <c r="H23" s="20" t="s">
        <v>901</v>
      </c>
      <c r="I23" s="20" t="s">
        <v>902</v>
      </c>
      <c r="J23" s="20" t="s">
        <v>903</v>
      </c>
      <c r="K23" s="20" t="s">
        <v>904</v>
      </c>
      <c r="L23" s="20"/>
      <c r="M23" s="20"/>
    </row>
    <row r="24" spans="1:13" ht="14.25" x14ac:dyDescent="0.15">
      <c r="A24" s="20" t="s">
        <v>49</v>
      </c>
      <c r="B24" s="20">
        <v>0</v>
      </c>
      <c r="C24" s="20" t="s">
        <v>50</v>
      </c>
      <c r="D24" s="20" t="s">
        <v>905</v>
      </c>
      <c r="E24" s="20" t="s">
        <v>906</v>
      </c>
      <c r="F24" s="20" t="s">
        <v>907</v>
      </c>
      <c r="G24" s="20" t="s">
        <v>908</v>
      </c>
      <c r="H24" s="20" t="s">
        <v>909</v>
      </c>
      <c r="I24" s="20" t="s">
        <v>910</v>
      </c>
      <c r="J24" s="20" t="s">
        <v>911</v>
      </c>
      <c r="K24" s="20" t="s">
        <v>912</v>
      </c>
      <c r="L24" s="20">
        <v>0.80200000000000005</v>
      </c>
      <c r="M24" s="20"/>
    </row>
    <row r="25" spans="1:13" ht="14.25" x14ac:dyDescent="0.15">
      <c r="A25" s="20"/>
      <c r="B25" s="20">
        <v>1</v>
      </c>
      <c r="C25" s="20" t="s">
        <v>53</v>
      </c>
      <c r="D25" s="20" t="s">
        <v>913</v>
      </c>
      <c r="E25" s="20" t="s">
        <v>914</v>
      </c>
      <c r="F25" s="20" t="s">
        <v>915</v>
      </c>
      <c r="G25" s="20" t="s">
        <v>916</v>
      </c>
      <c r="H25" s="20" t="s">
        <v>917</v>
      </c>
      <c r="I25" s="20" t="s">
        <v>918</v>
      </c>
      <c r="J25" s="20" t="s">
        <v>919</v>
      </c>
      <c r="K25" s="20" t="s">
        <v>920</v>
      </c>
      <c r="L25" s="20"/>
      <c r="M25" s="20"/>
    </row>
    <row r="26" spans="1:13" ht="14.25" x14ac:dyDescent="0.15">
      <c r="A26" s="20" t="s">
        <v>56</v>
      </c>
      <c r="B26" s="20">
        <v>0</v>
      </c>
      <c r="C26" s="20" t="s">
        <v>57</v>
      </c>
      <c r="D26" s="20" t="s">
        <v>921</v>
      </c>
      <c r="E26" s="20" t="s">
        <v>922</v>
      </c>
      <c r="F26" s="20" t="s">
        <v>923</v>
      </c>
      <c r="G26" s="20" t="s">
        <v>924</v>
      </c>
      <c r="H26" s="20" t="s">
        <v>925</v>
      </c>
      <c r="I26" s="20" t="s">
        <v>926</v>
      </c>
      <c r="J26" s="20" t="s">
        <v>927</v>
      </c>
      <c r="K26" s="20" t="s">
        <v>928</v>
      </c>
      <c r="L26" s="20" t="s">
        <v>11</v>
      </c>
      <c r="M26" s="20"/>
    </row>
    <row r="27" spans="1:13" ht="14.25" x14ac:dyDescent="0.15">
      <c r="A27" s="20"/>
      <c r="B27" s="20">
        <v>1</v>
      </c>
      <c r="C27" s="20" t="s">
        <v>60</v>
      </c>
      <c r="D27" s="20" t="s">
        <v>929</v>
      </c>
      <c r="E27" s="20" t="s">
        <v>930</v>
      </c>
      <c r="F27" s="20" t="s">
        <v>931</v>
      </c>
      <c r="G27" s="20" t="s">
        <v>932</v>
      </c>
      <c r="H27" s="20" t="s">
        <v>933</v>
      </c>
      <c r="I27" s="20" t="s">
        <v>934</v>
      </c>
      <c r="J27" s="20" t="s">
        <v>935</v>
      </c>
      <c r="K27" s="20" t="s">
        <v>936</v>
      </c>
      <c r="L27" s="20"/>
      <c r="M27" s="20"/>
    </row>
    <row r="28" spans="1:13" ht="14.25" x14ac:dyDescent="0.15">
      <c r="A28" s="20" t="s">
        <v>63</v>
      </c>
      <c r="B28" s="20">
        <v>0</v>
      </c>
      <c r="C28" s="20" t="s">
        <v>64</v>
      </c>
      <c r="D28" s="20" t="s">
        <v>937</v>
      </c>
      <c r="E28" s="20" t="s">
        <v>938</v>
      </c>
      <c r="F28" s="20" t="s">
        <v>939</v>
      </c>
      <c r="G28" s="20" t="s">
        <v>940</v>
      </c>
      <c r="H28" s="20" t="s">
        <v>941</v>
      </c>
      <c r="I28" s="20" t="s">
        <v>942</v>
      </c>
      <c r="J28" s="20" t="s">
        <v>943</v>
      </c>
      <c r="K28" s="20" t="s">
        <v>944</v>
      </c>
      <c r="L28" s="20" t="s">
        <v>11</v>
      </c>
      <c r="M28" s="20"/>
    </row>
    <row r="29" spans="1:13" ht="14.25" x14ac:dyDescent="0.15">
      <c r="A29" s="20"/>
      <c r="B29" s="20">
        <v>1</v>
      </c>
      <c r="C29" s="20" t="s">
        <v>67</v>
      </c>
      <c r="D29" s="20" t="s">
        <v>945</v>
      </c>
      <c r="E29" s="20" t="s">
        <v>946</v>
      </c>
      <c r="F29" s="20" t="s">
        <v>947</v>
      </c>
      <c r="G29" s="20" t="s">
        <v>948</v>
      </c>
      <c r="H29" s="20" t="s">
        <v>949</v>
      </c>
      <c r="I29" s="20" t="s">
        <v>950</v>
      </c>
      <c r="J29" s="20" t="s">
        <v>951</v>
      </c>
      <c r="K29" s="20" t="s">
        <v>952</v>
      </c>
      <c r="L29" s="20"/>
      <c r="M29" s="20"/>
    </row>
    <row r="30" spans="1:13" ht="14.25" x14ac:dyDescent="0.15">
      <c r="A30" s="20" t="s">
        <v>70</v>
      </c>
      <c r="B30" s="20">
        <v>0</v>
      </c>
      <c r="C30" s="20" t="s">
        <v>71</v>
      </c>
      <c r="D30" s="20" t="s">
        <v>953</v>
      </c>
      <c r="E30" s="20" t="s">
        <v>954</v>
      </c>
      <c r="F30" s="20" t="s">
        <v>955</v>
      </c>
      <c r="G30" s="20" t="s">
        <v>956</v>
      </c>
      <c r="H30" s="20" t="s">
        <v>957</v>
      </c>
      <c r="I30" s="20" t="s">
        <v>958</v>
      </c>
      <c r="J30" s="20" t="s">
        <v>959</v>
      </c>
      <c r="K30" s="20" t="s">
        <v>960</v>
      </c>
      <c r="L30" s="20">
        <v>0.108</v>
      </c>
      <c r="M30" s="20"/>
    </row>
    <row r="31" spans="1:13" ht="14.25" x14ac:dyDescent="0.15">
      <c r="A31" s="20"/>
      <c r="B31" s="20">
        <v>1</v>
      </c>
      <c r="C31" s="20" t="s">
        <v>74</v>
      </c>
      <c r="D31" s="20" t="s">
        <v>961</v>
      </c>
      <c r="E31" s="20" t="s">
        <v>962</v>
      </c>
      <c r="F31" s="20" t="s">
        <v>963</v>
      </c>
      <c r="G31" s="20" t="s">
        <v>964</v>
      </c>
      <c r="H31" s="20" t="s">
        <v>965</v>
      </c>
      <c r="I31" s="20" t="s">
        <v>966</v>
      </c>
      <c r="J31" s="20" t="s">
        <v>967</v>
      </c>
      <c r="K31" s="20" t="s">
        <v>968</v>
      </c>
      <c r="L31" s="20"/>
      <c r="M31" s="20"/>
    </row>
    <row r="32" spans="1:13" ht="14.25" x14ac:dyDescent="0.15">
      <c r="A32" s="20" t="s">
        <v>77</v>
      </c>
      <c r="B32" s="20"/>
      <c r="C32" s="20" t="s">
        <v>78</v>
      </c>
      <c r="D32" s="20" t="s">
        <v>969</v>
      </c>
      <c r="E32" s="20" t="s">
        <v>78</v>
      </c>
      <c r="F32" s="20" t="s">
        <v>79</v>
      </c>
      <c r="G32" s="20" t="s">
        <v>78</v>
      </c>
      <c r="H32" s="20" t="s">
        <v>970</v>
      </c>
      <c r="I32" s="20" t="s">
        <v>971</v>
      </c>
      <c r="J32" s="20" t="s">
        <v>971</v>
      </c>
      <c r="K32" s="20" t="s">
        <v>972</v>
      </c>
      <c r="L32" s="20" t="s">
        <v>11</v>
      </c>
      <c r="M32" s="20"/>
    </row>
    <row r="33" spans="1:13" ht="14.25" x14ac:dyDescent="0.15">
      <c r="A33" s="20" t="s">
        <v>81</v>
      </c>
      <c r="B33" s="20">
        <v>0</v>
      </c>
      <c r="C33" s="20" t="s">
        <v>82</v>
      </c>
      <c r="D33" s="20" t="s">
        <v>973</v>
      </c>
      <c r="E33" s="20" t="s">
        <v>974</v>
      </c>
      <c r="F33" s="20" t="s">
        <v>975</v>
      </c>
      <c r="G33" s="20" t="s">
        <v>976</v>
      </c>
      <c r="H33" s="20" t="s">
        <v>977</v>
      </c>
      <c r="I33" s="20" t="s">
        <v>978</v>
      </c>
      <c r="J33" s="20" t="s">
        <v>979</v>
      </c>
      <c r="K33" s="20" t="s">
        <v>980</v>
      </c>
      <c r="L33" s="20" t="s">
        <v>11</v>
      </c>
      <c r="M33" s="20"/>
    </row>
    <row r="34" spans="1:13" ht="14.25" x14ac:dyDescent="0.15">
      <c r="A34" s="20"/>
      <c r="B34" s="20">
        <v>1</v>
      </c>
      <c r="C34" s="20" t="s">
        <v>85</v>
      </c>
      <c r="D34" s="20" t="s">
        <v>981</v>
      </c>
      <c r="E34" s="20" t="s">
        <v>982</v>
      </c>
      <c r="F34" s="20" t="s">
        <v>983</v>
      </c>
      <c r="G34" s="20" t="s">
        <v>984</v>
      </c>
      <c r="H34" s="20" t="s">
        <v>985</v>
      </c>
      <c r="I34" s="20" t="s">
        <v>986</v>
      </c>
      <c r="J34" s="20" t="s">
        <v>987</v>
      </c>
      <c r="K34" s="20" t="s">
        <v>988</v>
      </c>
      <c r="L34" s="20"/>
      <c r="M34" s="20"/>
    </row>
    <row r="35" spans="1:13" ht="14.25" x14ac:dyDescent="0.15">
      <c r="A35" s="20" t="s">
        <v>989</v>
      </c>
      <c r="B35" s="20"/>
      <c r="C35" s="20" t="s">
        <v>990</v>
      </c>
      <c r="D35" s="20" t="s">
        <v>991</v>
      </c>
      <c r="E35" s="20" t="s">
        <v>992</v>
      </c>
      <c r="F35" s="20" t="s">
        <v>993</v>
      </c>
      <c r="G35" s="20" t="s">
        <v>994</v>
      </c>
      <c r="H35" s="20" t="s">
        <v>990</v>
      </c>
      <c r="I35" s="20" t="s">
        <v>994</v>
      </c>
      <c r="J35" s="20" t="s">
        <v>995</v>
      </c>
      <c r="K35" s="20" t="s">
        <v>996</v>
      </c>
      <c r="L35" s="20" t="s">
        <v>11</v>
      </c>
      <c r="M35" s="20"/>
    </row>
    <row r="36" spans="1:13" ht="14.25" x14ac:dyDescent="0.15">
      <c r="A36" s="20" t="s">
        <v>372</v>
      </c>
      <c r="B36" s="20">
        <v>0</v>
      </c>
      <c r="C36" s="20" t="s">
        <v>772</v>
      </c>
      <c r="D36" s="20" t="s">
        <v>773</v>
      </c>
      <c r="E36" s="20" t="s">
        <v>774</v>
      </c>
      <c r="F36" s="20" t="s">
        <v>775</v>
      </c>
      <c r="G36" s="20" t="s">
        <v>776</v>
      </c>
      <c r="H36" s="20" t="s">
        <v>777</v>
      </c>
      <c r="I36" s="20" t="s">
        <v>778</v>
      </c>
      <c r="J36" s="20" t="s">
        <v>779</v>
      </c>
      <c r="K36" s="20" t="s">
        <v>780</v>
      </c>
      <c r="L36" s="20" t="s">
        <v>374</v>
      </c>
      <c r="M36" s="20"/>
    </row>
    <row r="37" spans="1:13" ht="14.25" x14ac:dyDescent="0.15">
      <c r="A37" s="20" t="s">
        <v>376</v>
      </c>
      <c r="B37" s="20">
        <v>0</v>
      </c>
      <c r="C37" s="20" t="s">
        <v>772</v>
      </c>
      <c r="D37" s="20" t="s">
        <v>773</v>
      </c>
      <c r="E37" s="20" t="s">
        <v>774</v>
      </c>
      <c r="F37" s="20" t="s">
        <v>775</v>
      </c>
      <c r="G37" s="20" t="s">
        <v>776</v>
      </c>
      <c r="H37" s="20" t="s">
        <v>777</v>
      </c>
      <c r="I37" s="20" t="s">
        <v>778</v>
      </c>
      <c r="J37" s="20" t="s">
        <v>779</v>
      </c>
      <c r="K37" s="20" t="s">
        <v>780</v>
      </c>
      <c r="L37" s="20" t="s">
        <v>374</v>
      </c>
      <c r="M37" s="20"/>
    </row>
    <row r="38" spans="1:13" ht="14.25" x14ac:dyDescent="0.15">
      <c r="A38" s="20" t="s">
        <v>377</v>
      </c>
      <c r="B38" s="20">
        <v>0</v>
      </c>
      <c r="C38" s="20" t="s">
        <v>772</v>
      </c>
      <c r="D38" s="20" t="s">
        <v>773</v>
      </c>
      <c r="E38" s="20" t="s">
        <v>774</v>
      </c>
      <c r="F38" s="20" t="s">
        <v>775</v>
      </c>
      <c r="G38" s="20" t="s">
        <v>776</v>
      </c>
      <c r="H38" s="20" t="s">
        <v>777</v>
      </c>
      <c r="I38" s="20" t="s">
        <v>778</v>
      </c>
      <c r="J38" s="20" t="s">
        <v>779</v>
      </c>
      <c r="K38" s="20" t="s">
        <v>780</v>
      </c>
      <c r="L38" s="20" t="s">
        <v>374</v>
      </c>
      <c r="M38" s="20"/>
    </row>
    <row r="39" spans="1:13" ht="14.25" x14ac:dyDescent="0.15">
      <c r="A39" s="20" t="s">
        <v>88</v>
      </c>
      <c r="B39" s="20">
        <v>0</v>
      </c>
      <c r="C39" s="20" t="s">
        <v>89</v>
      </c>
      <c r="D39" s="20" t="s">
        <v>997</v>
      </c>
      <c r="E39" s="20" t="s">
        <v>998</v>
      </c>
      <c r="F39" s="20" t="s">
        <v>999</v>
      </c>
      <c r="G39" s="20" t="s">
        <v>1000</v>
      </c>
      <c r="H39" s="20" t="s">
        <v>1001</v>
      </c>
      <c r="I39" s="20" t="s">
        <v>1002</v>
      </c>
      <c r="J39" s="20" t="s">
        <v>1003</v>
      </c>
      <c r="K39" s="20" t="s">
        <v>1004</v>
      </c>
      <c r="L39" s="20" t="s">
        <v>11</v>
      </c>
      <c r="M39" s="20"/>
    </row>
    <row r="40" spans="1:13" ht="14.25" x14ac:dyDescent="0.15">
      <c r="A40" s="20"/>
      <c r="B40" s="20">
        <v>1</v>
      </c>
      <c r="C40" s="20" t="s">
        <v>92</v>
      </c>
      <c r="D40" s="20" t="s">
        <v>1005</v>
      </c>
      <c r="E40" s="20" t="s">
        <v>1006</v>
      </c>
      <c r="F40" s="20" t="s">
        <v>1007</v>
      </c>
      <c r="G40" s="20" t="s">
        <v>1008</v>
      </c>
      <c r="H40" s="20" t="s">
        <v>1009</v>
      </c>
      <c r="I40" s="20" t="s">
        <v>1010</v>
      </c>
      <c r="J40" s="20" t="s">
        <v>1011</v>
      </c>
      <c r="K40" s="20" t="s">
        <v>1012</v>
      </c>
      <c r="L40" s="20"/>
      <c r="M40" s="20"/>
    </row>
    <row r="41" spans="1:13" ht="14.25" x14ac:dyDescent="0.15">
      <c r="A41" s="20" t="s">
        <v>95</v>
      </c>
      <c r="B41" s="20">
        <v>0</v>
      </c>
      <c r="C41" s="20" t="s">
        <v>96</v>
      </c>
      <c r="D41" s="20" t="s">
        <v>1013</v>
      </c>
      <c r="E41" s="20" t="s">
        <v>1014</v>
      </c>
      <c r="F41" s="20" t="s">
        <v>1015</v>
      </c>
      <c r="G41" s="20" t="s">
        <v>1016</v>
      </c>
      <c r="H41" s="20" t="s">
        <v>1017</v>
      </c>
      <c r="I41" s="20" t="s">
        <v>1018</v>
      </c>
      <c r="J41" s="20" t="s">
        <v>1019</v>
      </c>
      <c r="K41" s="20" t="s">
        <v>1020</v>
      </c>
      <c r="L41" s="20" t="s">
        <v>11</v>
      </c>
      <c r="M41" s="20"/>
    </row>
    <row r="42" spans="1:13" ht="14.25" x14ac:dyDescent="0.15">
      <c r="A42" s="20"/>
      <c r="B42" s="20">
        <v>1</v>
      </c>
      <c r="C42" s="20" t="s">
        <v>99</v>
      </c>
      <c r="D42" s="20" t="s">
        <v>1021</v>
      </c>
      <c r="E42" s="20" t="s">
        <v>1022</v>
      </c>
      <c r="F42" s="20" t="s">
        <v>1023</v>
      </c>
      <c r="G42" s="20" t="s">
        <v>1024</v>
      </c>
      <c r="H42" s="20" t="s">
        <v>1025</v>
      </c>
      <c r="I42" s="20" t="s">
        <v>1026</v>
      </c>
      <c r="J42" s="20" t="s">
        <v>1027</v>
      </c>
      <c r="K42" s="20" t="s">
        <v>1028</v>
      </c>
      <c r="L42" s="20"/>
      <c r="M42" s="20"/>
    </row>
    <row r="43" spans="1:13" ht="14.25" x14ac:dyDescent="0.15">
      <c r="A43" s="20" t="s">
        <v>102</v>
      </c>
      <c r="B43" s="20">
        <v>0</v>
      </c>
      <c r="C43" s="20" t="s">
        <v>103</v>
      </c>
      <c r="D43" s="20" t="s">
        <v>1029</v>
      </c>
      <c r="E43" s="20" t="s">
        <v>1030</v>
      </c>
      <c r="F43" s="20" t="s">
        <v>1031</v>
      </c>
      <c r="G43" s="20" t="s">
        <v>1032</v>
      </c>
      <c r="H43" s="20" t="s">
        <v>1033</v>
      </c>
      <c r="I43" s="20" t="s">
        <v>1034</v>
      </c>
      <c r="J43" s="20" t="s">
        <v>1035</v>
      </c>
      <c r="K43" s="20" t="s">
        <v>1036</v>
      </c>
      <c r="L43" s="20" t="s">
        <v>11</v>
      </c>
      <c r="M43" s="20"/>
    </row>
    <row r="44" spans="1:13" ht="14.25" x14ac:dyDescent="0.15">
      <c r="A44" s="20"/>
      <c r="B44" s="20">
        <v>1</v>
      </c>
      <c r="C44" s="20" t="s">
        <v>106</v>
      </c>
      <c r="D44" s="20" t="s">
        <v>1037</v>
      </c>
      <c r="E44" s="20" t="s">
        <v>1038</v>
      </c>
      <c r="F44" s="20" t="s">
        <v>1039</v>
      </c>
      <c r="G44" s="20" t="s">
        <v>1040</v>
      </c>
      <c r="H44" s="20" t="s">
        <v>1041</v>
      </c>
      <c r="I44" s="20" t="s">
        <v>1042</v>
      </c>
      <c r="J44" s="20" t="s">
        <v>1043</v>
      </c>
      <c r="K44" s="20" t="s">
        <v>1044</v>
      </c>
      <c r="L44" s="20"/>
      <c r="M44" s="20"/>
    </row>
    <row r="45" spans="1:13" ht="14.25" x14ac:dyDescent="0.15">
      <c r="A45" s="20" t="s">
        <v>109</v>
      </c>
      <c r="B45" s="20"/>
      <c r="C45" s="20" t="s">
        <v>110</v>
      </c>
      <c r="D45" s="20" t="s">
        <v>1045</v>
      </c>
      <c r="E45" s="20" t="s">
        <v>1046</v>
      </c>
      <c r="F45" s="20" t="s">
        <v>1047</v>
      </c>
      <c r="G45" s="20" t="s">
        <v>1048</v>
      </c>
      <c r="H45" s="20" t="s">
        <v>1049</v>
      </c>
      <c r="I45" s="20" t="s">
        <v>1050</v>
      </c>
      <c r="J45" s="20" t="s">
        <v>1051</v>
      </c>
      <c r="K45" s="20" t="s">
        <v>1052</v>
      </c>
      <c r="L45" s="20" t="s">
        <v>11</v>
      </c>
      <c r="M45" s="20"/>
    </row>
    <row r="46" spans="1:13" ht="14.25" x14ac:dyDescent="0.15">
      <c r="A46" s="20" t="s">
        <v>420</v>
      </c>
      <c r="B46" s="20"/>
      <c r="C46" s="20" t="s">
        <v>1053</v>
      </c>
      <c r="D46" s="20" t="s">
        <v>1054</v>
      </c>
      <c r="E46" s="20" t="s">
        <v>1055</v>
      </c>
      <c r="F46" s="20" t="s">
        <v>1056</v>
      </c>
      <c r="G46" s="20" t="s">
        <v>1057</v>
      </c>
      <c r="H46" s="20" t="s">
        <v>1058</v>
      </c>
      <c r="I46" s="20" t="s">
        <v>1059</v>
      </c>
      <c r="J46" s="20" t="s">
        <v>1060</v>
      </c>
      <c r="K46" s="20" t="s">
        <v>1061</v>
      </c>
      <c r="L46" s="20" t="s">
        <v>11</v>
      </c>
      <c r="M46" s="20"/>
    </row>
    <row r="47" spans="1:13" ht="14.25" x14ac:dyDescent="0.15">
      <c r="A47" s="20" t="s">
        <v>113</v>
      </c>
      <c r="B47" s="20"/>
      <c r="C47" s="20" t="s">
        <v>114</v>
      </c>
      <c r="D47" s="20" t="s">
        <v>1062</v>
      </c>
      <c r="E47" s="20" t="s">
        <v>1063</v>
      </c>
      <c r="F47" s="20" t="s">
        <v>1064</v>
      </c>
      <c r="G47" s="20" t="s">
        <v>1065</v>
      </c>
      <c r="H47" s="20" t="s">
        <v>1066</v>
      </c>
      <c r="I47" s="20" t="s">
        <v>1067</v>
      </c>
      <c r="J47" s="20" t="s">
        <v>1068</v>
      </c>
      <c r="K47" s="20" t="s">
        <v>1069</v>
      </c>
      <c r="L47" s="20" t="s">
        <v>11</v>
      </c>
      <c r="M47" s="20"/>
    </row>
    <row r="48" spans="1:13" ht="14.25" x14ac:dyDescent="0.15">
      <c r="A48" s="20" t="s">
        <v>117</v>
      </c>
      <c r="B48" s="20"/>
      <c r="C48" s="20" t="s">
        <v>118</v>
      </c>
      <c r="D48" s="20" t="s">
        <v>1070</v>
      </c>
      <c r="E48" s="20" t="s">
        <v>1071</v>
      </c>
      <c r="F48" s="20" t="s">
        <v>1072</v>
      </c>
      <c r="G48" s="20" t="s">
        <v>1073</v>
      </c>
      <c r="H48" s="20" t="s">
        <v>1074</v>
      </c>
      <c r="I48" s="20" t="s">
        <v>1075</v>
      </c>
      <c r="J48" s="20" t="s">
        <v>1076</v>
      </c>
      <c r="K48" s="20" t="s">
        <v>1077</v>
      </c>
      <c r="L48" s="20" t="s">
        <v>11</v>
      </c>
      <c r="M48" s="20"/>
    </row>
    <row r="49" spans="1:13" ht="14.25" x14ac:dyDescent="0.15">
      <c r="A49" s="20" t="s">
        <v>121</v>
      </c>
      <c r="B49" s="20"/>
      <c r="C49" s="20" t="s">
        <v>122</v>
      </c>
      <c r="D49" s="20" t="s">
        <v>1078</v>
      </c>
      <c r="E49" s="20" t="s">
        <v>1079</v>
      </c>
      <c r="F49" s="20" t="s">
        <v>1080</v>
      </c>
      <c r="G49" s="20" t="s">
        <v>1081</v>
      </c>
      <c r="H49" s="20" t="s">
        <v>1082</v>
      </c>
      <c r="I49" s="20" t="s">
        <v>1083</v>
      </c>
      <c r="J49" s="20" t="s">
        <v>1084</v>
      </c>
      <c r="K49" s="20" t="s">
        <v>1085</v>
      </c>
      <c r="L49" s="20" t="s">
        <v>11</v>
      </c>
      <c r="M49" s="20"/>
    </row>
    <row r="50" spans="1:13" ht="14.25" x14ac:dyDescent="0.15">
      <c r="A50" s="20" t="s">
        <v>1086</v>
      </c>
      <c r="B50" s="20"/>
      <c r="C50" s="20" t="s">
        <v>1087</v>
      </c>
      <c r="D50" s="20" t="s">
        <v>1088</v>
      </c>
      <c r="E50" s="20" t="s">
        <v>1089</v>
      </c>
      <c r="F50" s="20" t="s">
        <v>1090</v>
      </c>
      <c r="G50" s="20" t="s">
        <v>1091</v>
      </c>
      <c r="H50" s="20" t="s">
        <v>1092</v>
      </c>
      <c r="I50" s="20" t="s">
        <v>1093</v>
      </c>
      <c r="J50" s="20" t="s">
        <v>1094</v>
      </c>
      <c r="K50" s="20" t="s">
        <v>1095</v>
      </c>
      <c r="L50" s="20" t="s">
        <v>11</v>
      </c>
      <c r="M50" s="20"/>
    </row>
    <row r="51" spans="1:13" ht="14.25" x14ac:dyDescent="0.15">
      <c r="A51" s="20" t="s">
        <v>1096</v>
      </c>
      <c r="B51" s="20"/>
      <c r="C51" s="20" t="s">
        <v>1097</v>
      </c>
      <c r="D51" s="20" t="s">
        <v>1098</v>
      </c>
      <c r="E51" s="20" t="s">
        <v>1099</v>
      </c>
      <c r="F51" s="20" t="s">
        <v>1100</v>
      </c>
      <c r="G51" s="20" t="s">
        <v>1101</v>
      </c>
      <c r="H51" s="20" t="s">
        <v>1102</v>
      </c>
      <c r="I51" s="20" t="s">
        <v>1103</v>
      </c>
      <c r="J51" s="20" t="s">
        <v>1104</v>
      </c>
      <c r="K51" s="20" t="s">
        <v>1105</v>
      </c>
      <c r="L51" s="20" t="s">
        <v>11</v>
      </c>
      <c r="M51" s="20"/>
    </row>
    <row r="52" spans="1:13" ht="14.25" x14ac:dyDescent="0.15">
      <c r="A52" s="20" t="s">
        <v>125</v>
      </c>
      <c r="B52" s="20"/>
      <c r="C52" s="20" t="s">
        <v>126</v>
      </c>
      <c r="D52" s="20" t="s">
        <v>1106</v>
      </c>
      <c r="E52" s="20" t="s">
        <v>1107</v>
      </c>
      <c r="F52" s="20" t="s">
        <v>1108</v>
      </c>
      <c r="G52" s="20" t="s">
        <v>1109</v>
      </c>
      <c r="H52" s="20" t="s">
        <v>1110</v>
      </c>
      <c r="I52" s="20" t="s">
        <v>1111</v>
      </c>
      <c r="J52" s="20" t="s">
        <v>1112</v>
      </c>
      <c r="K52" s="20" t="s">
        <v>1113</v>
      </c>
      <c r="L52" s="20" t="s">
        <v>11</v>
      </c>
      <c r="M52" s="20" t="s">
        <v>129</v>
      </c>
    </row>
    <row r="53" spans="1:13" ht="14.25" x14ac:dyDescent="0.15">
      <c r="A53" s="20" t="s">
        <v>130</v>
      </c>
      <c r="B53" s="20"/>
      <c r="C53" s="20" t="s">
        <v>131</v>
      </c>
      <c r="D53" s="20" t="s">
        <v>1114</v>
      </c>
      <c r="E53" s="20" t="s">
        <v>1115</v>
      </c>
      <c r="F53" s="20" t="s">
        <v>1116</v>
      </c>
      <c r="G53" s="20" t="s">
        <v>1117</v>
      </c>
      <c r="H53" s="20" t="s">
        <v>1118</v>
      </c>
      <c r="I53" s="20" t="s">
        <v>1119</v>
      </c>
      <c r="J53" s="20" t="s">
        <v>1120</v>
      </c>
      <c r="K53" s="20" t="s">
        <v>1121</v>
      </c>
      <c r="L53" s="20" t="s">
        <v>11</v>
      </c>
      <c r="M53" s="20" t="s">
        <v>129</v>
      </c>
    </row>
    <row r="54" spans="1:13" ht="14.25" x14ac:dyDescent="0.15">
      <c r="A54" s="20" t="s">
        <v>134</v>
      </c>
      <c r="B54" s="20"/>
      <c r="C54" s="20" t="s">
        <v>135</v>
      </c>
      <c r="D54" s="20" t="s">
        <v>1122</v>
      </c>
      <c r="E54" s="20" t="s">
        <v>1123</v>
      </c>
      <c r="F54" s="20" t="s">
        <v>1124</v>
      </c>
      <c r="G54" s="20" t="s">
        <v>1125</v>
      </c>
      <c r="H54" s="20" t="s">
        <v>1126</v>
      </c>
      <c r="I54" s="20" t="s">
        <v>1127</v>
      </c>
      <c r="J54" s="20" t="s">
        <v>1128</v>
      </c>
      <c r="K54" s="20" t="s">
        <v>1129</v>
      </c>
      <c r="L54" s="20">
        <v>2E-3</v>
      </c>
      <c r="M54" s="20"/>
    </row>
    <row r="55" spans="1:13" ht="14.25" x14ac:dyDescent="0.15">
      <c r="A55" s="20" t="s">
        <v>138</v>
      </c>
      <c r="B55" s="20"/>
      <c r="C55" s="20" t="s">
        <v>139</v>
      </c>
      <c r="D55" s="20" t="s">
        <v>1130</v>
      </c>
      <c r="E55" s="20" t="s">
        <v>1131</v>
      </c>
      <c r="F55" s="20" t="s">
        <v>1132</v>
      </c>
      <c r="G55" s="20" t="s">
        <v>1133</v>
      </c>
      <c r="H55" s="20" t="s">
        <v>1134</v>
      </c>
      <c r="I55" s="20" t="s">
        <v>1135</v>
      </c>
      <c r="J55" s="20" t="s">
        <v>1136</v>
      </c>
      <c r="K55" s="20" t="s">
        <v>1137</v>
      </c>
      <c r="L55" s="20">
        <v>2E-3</v>
      </c>
      <c r="M55" s="20"/>
    </row>
    <row r="56" spans="1:13" ht="14.25" x14ac:dyDescent="0.15">
      <c r="A56" s="20" t="s">
        <v>142</v>
      </c>
      <c r="B56" s="20">
        <v>0</v>
      </c>
      <c r="C56" s="20" t="s">
        <v>143</v>
      </c>
      <c r="D56" s="20" t="s">
        <v>1138</v>
      </c>
      <c r="E56" s="20" t="s">
        <v>1139</v>
      </c>
      <c r="F56" s="20" t="s">
        <v>1140</v>
      </c>
      <c r="G56" s="20" t="s">
        <v>1141</v>
      </c>
      <c r="H56" s="20" t="s">
        <v>1142</v>
      </c>
      <c r="I56" s="20" t="s">
        <v>1143</v>
      </c>
      <c r="J56" s="20" t="s">
        <v>1144</v>
      </c>
      <c r="K56" s="20" t="s">
        <v>1145</v>
      </c>
      <c r="L56" s="20" t="s">
        <v>11</v>
      </c>
      <c r="M56" s="20"/>
    </row>
    <row r="57" spans="1:13" ht="14.25" x14ac:dyDescent="0.15">
      <c r="A57" s="20"/>
      <c r="B57" s="20">
        <v>1</v>
      </c>
      <c r="C57" s="20" t="s">
        <v>146</v>
      </c>
      <c r="D57" s="20" t="s">
        <v>1146</v>
      </c>
      <c r="E57" s="20" t="s">
        <v>1147</v>
      </c>
      <c r="F57" s="20" t="s">
        <v>1148</v>
      </c>
      <c r="G57" s="20" t="s">
        <v>1149</v>
      </c>
      <c r="H57" s="20" t="s">
        <v>1150</v>
      </c>
      <c r="I57" s="20" t="s">
        <v>1151</v>
      </c>
      <c r="J57" s="20" t="s">
        <v>1152</v>
      </c>
      <c r="K57" s="20" t="s">
        <v>1153</v>
      </c>
      <c r="L57" s="20"/>
      <c r="M57" s="20"/>
    </row>
    <row r="58" spans="1:13" ht="14.25" x14ac:dyDescent="0.15">
      <c r="A58" s="20" t="s">
        <v>149</v>
      </c>
      <c r="B58" s="20">
        <v>0</v>
      </c>
      <c r="C58" s="20" t="s">
        <v>151</v>
      </c>
      <c r="D58" s="20" t="s">
        <v>1154</v>
      </c>
      <c r="E58" s="20" t="s">
        <v>1155</v>
      </c>
      <c r="F58" s="20" t="s">
        <v>1156</v>
      </c>
      <c r="G58" s="20" t="s">
        <v>1157</v>
      </c>
      <c r="H58" s="20" t="s">
        <v>1158</v>
      </c>
      <c r="I58" s="20" t="s">
        <v>1159</v>
      </c>
      <c r="J58" s="20" t="s">
        <v>1160</v>
      </c>
      <c r="K58" s="20" t="s">
        <v>1161</v>
      </c>
      <c r="L58" s="20" t="s">
        <v>11</v>
      </c>
      <c r="M58" s="20"/>
    </row>
    <row r="59" spans="1:13" ht="14.25" x14ac:dyDescent="0.15">
      <c r="A59" s="20"/>
      <c r="B59" s="20">
        <v>1</v>
      </c>
      <c r="C59" s="20" t="s">
        <v>155</v>
      </c>
      <c r="D59" s="20" t="s">
        <v>1162</v>
      </c>
      <c r="E59" s="20" t="s">
        <v>1163</v>
      </c>
      <c r="F59" s="20" t="s">
        <v>1164</v>
      </c>
      <c r="G59" s="20" t="s">
        <v>1165</v>
      </c>
      <c r="H59" s="20" t="s">
        <v>1166</v>
      </c>
      <c r="I59" s="20" t="s">
        <v>1167</v>
      </c>
      <c r="J59" s="20" t="s">
        <v>1168</v>
      </c>
      <c r="K59" s="20" t="s">
        <v>1169</v>
      </c>
      <c r="L59" s="20"/>
      <c r="M59" s="20"/>
    </row>
    <row r="60" spans="1:13" ht="14.25" x14ac:dyDescent="0.15">
      <c r="A60" s="20" t="s">
        <v>158</v>
      </c>
      <c r="B60" s="20">
        <v>0</v>
      </c>
      <c r="C60" s="20" t="s">
        <v>159</v>
      </c>
      <c r="D60" s="20" t="s">
        <v>1170</v>
      </c>
      <c r="E60" s="20" t="s">
        <v>1171</v>
      </c>
      <c r="F60" s="20" t="s">
        <v>1172</v>
      </c>
      <c r="G60" s="20" t="s">
        <v>1173</v>
      </c>
      <c r="H60" s="20" t="s">
        <v>1174</v>
      </c>
      <c r="I60" s="20" t="s">
        <v>1175</v>
      </c>
      <c r="J60" s="20" t="s">
        <v>1176</v>
      </c>
      <c r="K60" s="20" t="s">
        <v>1177</v>
      </c>
      <c r="L60" s="20" t="s">
        <v>11</v>
      </c>
      <c r="M60" s="20"/>
    </row>
    <row r="61" spans="1:13" ht="14.25" x14ac:dyDescent="0.15">
      <c r="A61" s="20"/>
      <c r="B61" s="20">
        <v>1</v>
      </c>
      <c r="C61" s="20" t="s">
        <v>162</v>
      </c>
      <c r="D61" s="20" t="s">
        <v>1178</v>
      </c>
      <c r="E61" s="20" t="s">
        <v>1179</v>
      </c>
      <c r="F61" s="20" t="s">
        <v>1180</v>
      </c>
      <c r="G61" s="20" t="s">
        <v>1181</v>
      </c>
      <c r="H61" s="20" t="s">
        <v>1182</v>
      </c>
      <c r="I61" s="20" t="s">
        <v>1183</v>
      </c>
      <c r="J61" s="20" t="s">
        <v>1184</v>
      </c>
      <c r="K61" s="20" t="s">
        <v>1185</v>
      </c>
      <c r="L61" s="20"/>
      <c r="M61" s="20"/>
    </row>
    <row r="62" spans="1:13" ht="14.25" x14ac:dyDescent="0.15">
      <c r="A62" s="20" t="s">
        <v>165</v>
      </c>
      <c r="B62" s="20">
        <v>0</v>
      </c>
      <c r="C62" s="20" t="s">
        <v>166</v>
      </c>
      <c r="D62" s="20" t="s">
        <v>1186</v>
      </c>
      <c r="E62" s="20" t="s">
        <v>1187</v>
      </c>
      <c r="F62" s="20" t="s">
        <v>1188</v>
      </c>
      <c r="G62" s="20" t="s">
        <v>1189</v>
      </c>
      <c r="H62" s="20" t="s">
        <v>1190</v>
      </c>
      <c r="I62" s="20" t="s">
        <v>1191</v>
      </c>
      <c r="J62" s="20" t="s">
        <v>1192</v>
      </c>
      <c r="K62" s="20" t="s">
        <v>1193</v>
      </c>
      <c r="L62" s="20">
        <v>2.7E-2</v>
      </c>
      <c r="M62" s="20"/>
    </row>
    <row r="63" spans="1:13" ht="14.25" x14ac:dyDescent="0.15">
      <c r="A63" s="20"/>
      <c r="B63" s="20">
        <v>1</v>
      </c>
      <c r="C63" s="20" t="s">
        <v>169</v>
      </c>
      <c r="D63" s="20" t="s">
        <v>1194</v>
      </c>
      <c r="E63" s="20" t="s">
        <v>1195</v>
      </c>
      <c r="F63" s="20" t="s">
        <v>1196</v>
      </c>
      <c r="G63" s="20" t="s">
        <v>1197</v>
      </c>
      <c r="H63" s="20" t="s">
        <v>1198</v>
      </c>
      <c r="I63" s="20" t="s">
        <v>1199</v>
      </c>
      <c r="J63" s="20" t="s">
        <v>1200</v>
      </c>
      <c r="K63" s="20" t="s">
        <v>1201</v>
      </c>
      <c r="L63" s="20"/>
      <c r="M63" s="20"/>
    </row>
    <row r="64" spans="1:13" ht="14.25" x14ac:dyDescent="0.15">
      <c r="A64" s="20" t="s">
        <v>172</v>
      </c>
      <c r="B64" s="20">
        <v>0</v>
      </c>
      <c r="C64" s="20" t="s">
        <v>173</v>
      </c>
      <c r="D64" s="20" t="s">
        <v>1202</v>
      </c>
      <c r="E64" s="20" t="s">
        <v>1203</v>
      </c>
      <c r="F64" s="20" t="s">
        <v>1204</v>
      </c>
      <c r="G64" s="20" t="s">
        <v>1205</v>
      </c>
      <c r="H64" s="20" t="s">
        <v>1206</v>
      </c>
      <c r="I64" s="20" t="s">
        <v>1207</v>
      </c>
      <c r="J64" s="20" t="s">
        <v>1208</v>
      </c>
      <c r="K64" s="20" t="s">
        <v>1209</v>
      </c>
      <c r="L64" s="20" t="s">
        <v>11</v>
      </c>
      <c r="M64" s="20"/>
    </row>
    <row r="65" spans="1:13" ht="14.25" x14ac:dyDescent="0.15">
      <c r="A65" s="20"/>
      <c r="B65" s="20">
        <v>1</v>
      </c>
      <c r="C65" s="20" t="s">
        <v>176</v>
      </c>
      <c r="D65" s="20" t="s">
        <v>1210</v>
      </c>
      <c r="E65" s="20" t="s">
        <v>1211</v>
      </c>
      <c r="F65" s="20" t="s">
        <v>1212</v>
      </c>
      <c r="G65" s="20" t="s">
        <v>1213</v>
      </c>
      <c r="H65" s="20" t="s">
        <v>1214</v>
      </c>
      <c r="I65" s="20" t="s">
        <v>1215</v>
      </c>
      <c r="J65" s="20" t="s">
        <v>1216</v>
      </c>
      <c r="K65" s="20" t="s">
        <v>1217</v>
      </c>
      <c r="L65" s="20"/>
      <c r="M65" s="20"/>
    </row>
    <row r="66" spans="1:13" ht="14.25" x14ac:dyDescent="0.15">
      <c r="A66" s="20" t="s">
        <v>179</v>
      </c>
      <c r="B66" s="20">
        <v>0</v>
      </c>
      <c r="C66" s="20" t="s">
        <v>180</v>
      </c>
      <c r="D66" s="20" t="s">
        <v>1218</v>
      </c>
      <c r="E66" s="20" t="s">
        <v>1219</v>
      </c>
      <c r="F66" s="20" t="s">
        <v>1220</v>
      </c>
      <c r="G66" s="20" t="s">
        <v>1221</v>
      </c>
      <c r="H66" s="20" t="s">
        <v>1222</v>
      </c>
      <c r="I66" s="20" t="s">
        <v>1223</v>
      </c>
      <c r="J66" s="20" t="s">
        <v>1224</v>
      </c>
      <c r="K66" s="20" t="s">
        <v>1225</v>
      </c>
      <c r="L66" s="20" t="s">
        <v>11</v>
      </c>
      <c r="M66" s="20"/>
    </row>
    <row r="67" spans="1:13" ht="14.25" x14ac:dyDescent="0.15">
      <c r="A67" s="20"/>
      <c r="B67" s="20">
        <v>1</v>
      </c>
      <c r="C67" s="20" t="s">
        <v>183</v>
      </c>
      <c r="D67" s="20" t="s">
        <v>1226</v>
      </c>
      <c r="E67" s="20" t="s">
        <v>1227</v>
      </c>
      <c r="F67" s="20" t="s">
        <v>1228</v>
      </c>
      <c r="G67" s="20" t="s">
        <v>1229</v>
      </c>
      <c r="H67" s="20" t="s">
        <v>1230</v>
      </c>
      <c r="I67" s="20" t="s">
        <v>1231</v>
      </c>
      <c r="J67" s="20" t="s">
        <v>1232</v>
      </c>
      <c r="K67" s="20" t="s">
        <v>1233</v>
      </c>
      <c r="L67" s="20"/>
      <c r="M67" s="20"/>
    </row>
    <row r="68" spans="1:13" ht="14.25" x14ac:dyDescent="0.15">
      <c r="A68" s="20" t="s">
        <v>1234</v>
      </c>
      <c r="B68" s="20">
        <v>0</v>
      </c>
      <c r="C68" s="20" t="s">
        <v>1235</v>
      </c>
      <c r="D68" s="20" t="s">
        <v>1236</v>
      </c>
      <c r="E68" s="20" t="s">
        <v>1237</v>
      </c>
      <c r="F68" s="20" t="s">
        <v>1238</v>
      </c>
      <c r="G68" s="20" t="s">
        <v>1239</v>
      </c>
      <c r="H68" s="20" t="s">
        <v>1240</v>
      </c>
      <c r="I68" s="20" t="s">
        <v>1241</v>
      </c>
      <c r="J68" s="20" t="s">
        <v>1242</v>
      </c>
      <c r="K68" s="20" t="s">
        <v>1243</v>
      </c>
      <c r="L68" s="20" t="s">
        <v>11</v>
      </c>
      <c r="M68" s="20"/>
    </row>
    <row r="69" spans="1:13" ht="14.25" x14ac:dyDescent="0.15">
      <c r="A69" s="20"/>
      <c r="B69" s="20">
        <v>1</v>
      </c>
      <c r="C69" s="20" t="s">
        <v>1244</v>
      </c>
      <c r="D69" s="20" t="s">
        <v>1245</v>
      </c>
      <c r="E69" s="20" t="s">
        <v>1246</v>
      </c>
      <c r="F69" s="20" t="s">
        <v>1247</v>
      </c>
      <c r="G69" s="20" t="s">
        <v>1248</v>
      </c>
      <c r="H69" s="20" t="s">
        <v>1249</v>
      </c>
      <c r="I69" s="20" t="s">
        <v>1250</v>
      </c>
      <c r="J69" s="20" t="s">
        <v>1251</v>
      </c>
      <c r="K69" s="20" t="s">
        <v>1252</v>
      </c>
      <c r="L69" s="20"/>
      <c r="M69" s="20"/>
    </row>
    <row r="70" spans="1:13" ht="14.25" x14ac:dyDescent="0.15">
      <c r="A70" s="20" t="s">
        <v>1253</v>
      </c>
      <c r="B70" s="20">
        <v>0</v>
      </c>
      <c r="C70" s="20" t="s">
        <v>1254</v>
      </c>
      <c r="D70" s="20" t="s">
        <v>1255</v>
      </c>
      <c r="E70" s="20" t="s">
        <v>1256</v>
      </c>
      <c r="F70" s="20" t="s">
        <v>1257</v>
      </c>
      <c r="G70" s="20" t="s">
        <v>1258</v>
      </c>
      <c r="H70" s="20" t="s">
        <v>1259</v>
      </c>
      <c r="I70" s="20" t="s">
        <v>1260</v>
      </c>
      <c r="J70" s="20" t="s">
        <v>1261</v>
      </c>
      <c r="K70" s="20" t="s">
        <v>1262</v>
      </c>
      <c r="L70" s="20">
        <v>0.47699999999999998</v>
      </c>
      <c r="M70" s="20"/>
    </row>
    <row r="71" spans="1:13" ht="14.25" x14ac:dyDescent="0.15">
      <c r="A71" s="20"/>
      <c r="B71" s="20">
        <v>1</v>
      </c>
      <c r="C71" s="20" t="s">
        <v>1263</v>
      </c>
      <c r="D71" s="20" t="s">
        <v>1264</v>
      </c>
      <c r="E71" s="20" t="s">
        <v>1265</v>
      </c>
      <c r="F71" s="20" t="s">
        <v>1266</v>
      </c>
      <c r="G71" s="20" t="s">
        <v>1267</v>
      </c>
      <c r="H71" s="20" t="s">
        <v>1268</v>
      </c>
      <c r="I71" s="20" t="s">
        <v>1269</v>
      </c>
      <c r="J71" s="20" t="s">
        <v>1270</v>
      </c>
      <c r="K71" s="20" t="s">
        <v>1271</v>
      </c>
      <c r="L71" s="20"/>
      <c r="M71" s="20"/>
    </row>
    <row r="72" spans="1:13" ht="14.25" x14ac:dyDescent="0.15">
      <c r="A72" s="20" t="s">
        <v>186</v>
      </c>
      <c r="B72" s="20">
        <v>0</v>
      </c>
      <c r="C72" s="20" t="s">
        <v>187</v>
      </c>
      <c r="D72" s="20" t="s">
        <v>1272</v>
      </c>
      <c r="E72" s="20" t="s">
        <v>1272</v>
      </c>
      <c r="F72" s="20" t="s">
        <v>1273</v>
      </c>
      <c r="G72" s="20" t="s">
        <v>1274</v>
      </c>
      <c r="H72" s="20" t="s">
        <v>1274</v>
      </c>
      <c r="I72" s="20" t="s">
        <v>1275</v>
      </c>
      <c r="J72" s="20" t="s">
        <v>1276</v>
      </c>
      <c r="K72" s="20" t="s">
        <v>1277</v>
      </c>
      <c r="L72" s="20" t="s">
        <v>11</v>
      </c>
      <c r="M72" s="20"/>
    </row>
    <row r="73" spans="1:13" ht="14.25" x14ac:dyDescent="0.15">
      <c r="A73" s="20"/>
      <c r="B73" s="20">
        <v>1</v>
      </c>
      <c r="C73" s="20" t="s">
        <v>190</v>
      </c>
      <c r="D73" s="20" t="s">
        <v>1278</v>
      </c>
      <c r="E73" s="20" t="s">
        <v>1279</v>
      </c>
      <c r="F73" s="20" t="s">
        <v>1280</v>
      </c>
      <c r="G73" s="20" t="s">
        <v>1281</v>
      </c>
      <c r="H73" s="20" t="s">
        <v>1282</v>
      </c>
      <c r="I73" s="20" t="s">
        <v>1283</v>
      </c>
      <c r="J73" s="20" t="s">
        <v>1284</v>
      </c>
      <c r="K73" s="20" t="s">
        <v>1285</v>
      </c>
      <c r="L73" s="20"/>
      <c r="M73" s="20"/>
    </row>
    <row r="74" spans="1:13" ht="14.25" x14ac:dyDescent="0.15">
      <c r="A74" s="20"/>
      <c r="B74" s="20">
        <v>2</v>
      </c>
      <c r="C74" s="20" t="s">
        <v>193</v>
      </c>
      <c r="D74" s="20" t="s">
        <v>1286</v>
      </c>
      <c r="E74" s="20" t="s">
        <v>1287</v>
      </c>
      <c r="F74" s="20" t="s">
        <v>1288</v>
      </c>
      <c r="G74" s="20" t="s">
        <v>1289</v>
      </c>
      <c r="H74" s="20" t="s">
        <v>1290</v>
      </c>
      <c r="I74" s="20" t="s">
        <v>1291</v>
      </c>
      <c r="J74" s="20" t="s">
        <v>1292</v>
      </c>
      <c r="K74" s="20" t="s">
        <v>1293</v>
      </c>
      <c r="L74" s="20"/>
      <c r="M74" s="20"/>
    </row>
    <row r="75" spans="1:13" ht="14.25" x14ac:dyDescent="0.15">
      <c r="A75" s="20"/>
      <c r="B75" s="20">
        <v>4</v>
      </c>
      <c r="C75" s="20" t="s">
        <v>196</v>
      </c>
      <c r="D75" s="20" t="s">
        <v>1294</v>
      </c>
      <c r="E75" s="20" t="s">
        <v>1295</v>
      </c>
      <c r="F75" s="20" t="s">
        <v>1296</v>
      </c>
      <c r="G75" s="20" t="s">
        <v>1297</v>
      </c>
      <c r="H75" s="20" t="s">
        <v>1298</v>
      </c>
      <c r="I75" s="20" t="s">
        <v>1299</v>
      </c>
      <c r="J75" s="20" t="s">
        <v>25</v>
      </c>
      <c r="K75" s="20" t="s">
        <v>25</v>
      </c>
      <c r="L75" s="20"/>
      <c r="M75" s="20"/>
    </row>
    <row r="76" spans="1:13" ht="14.25" x14ac:dyDescent="0.15">
      <c r="A76" s="20" t="s">
        <v>199</v>
      </c>
      <c r="B76" s="20">
        <v>1</v>
      </c>
      <c r="C76" s="20" t="s">
        <v>200</v>
      </c>
      <c r="D76" s="20" t="s">
        <v>1300</v>
      </c>
      <c r="E76" s="20" t="s">
        <v>1301</v>
      </c>
      <c r="F76" s="20" t="s">
        <v>1302</v>
      </c>
      <c r="G76" s="20" t="s">
        <v>1303</v>
      </c>
      <c r="H76" s="20" t="s">
        <v>1304</v>
      </c>
      <c r="I76" s="20" t="s">
        <v>1305</v>
      </c>
      <c r="J76" s="20" t="s">
        <v>1306</v>
      </c>
      <c r="K76" s="20" t="s">
        <v>1307</v>
      </c>
      <c r="L76" s="20" t="s">
        <v>11</v>
      </c>
      <c r="M76" s="20"/>
    </row>
    <row r="77" spans="1:13" ht="14.25" x14ac:dyDescent="0.15">
      <c r="A77" s="20"/>
      <c r="B77" s="20">
        <v>2</v>
      </c>
      <c r="C77" s="20" t="s">
        <v>203</v>
      </c>
      <c r="D77" s="20" t="s">
        <v>1308</v>
      </c>
      <c r="E77" s="20" t="s">
        <v>1309</v>
      </c>
      <c r="F77" s="20" t="s">
        <v>1310</v>
      </c>
      <c r="G77" s="20" t="s">
        <v>1311</v>
      </c>
      <c r="H77" s="20" t="s">
        <v>1312</v>
      </c>
      <c r="I77" s="20" t="s">
        <v>1313</v>
      </c>
      <c r="J77" s="20" t="s">
        <v>1314</v>
      </c>
      <c r="K77" s="20" t="s">
        <v>1315</v>
      </c>
      <c r="L77" s="20"/>
      <c r="M77" s="20"/>
    </row>
    <row r="78" spans="1:13" ht="14.25" x14ac:dyDescent="0.15">
      <c r="A78" s="20"/>
      <c r="B78" s="20">
        <v>3</v>
      </c>
      <c r="C78" s="20" t="s">
        <v>206</v>
      </c>
      <c r="D78" s="20" t="s">
        <v>1316</v>
      </c>
      <c r="E78" s="20" t="s">
        <v>1038</v>
      </c>
      <c r="F78" s="20" t="s">
        <v>1317</v>
      </c>
      <c r="G78" s="20" t="s">
        <v>1318</v>
      </c>
      <c r="H78" s="20" t="s">
        <v>1319</v>
      </c>
      <c r="I78" s="20" t="s">
        <v>1320</v>
      </c>
      <c r="J78" s="20" t="s">
        <v>1321</v>
      </c>
      <c r="K78" s="20" t="s">
        <v>1322</v>
      </c>
      <c r="L78" s="20"/>
      <c r="M78" s="20"/>
    </row>
    <row r="79" spans="1:13" ht="14.25" x14ac:dyDescent="0.15">
      <c r="A79" s="20"/>
      <c r="B79" s="20">
        <v>4</v>
      </c>
      <c r="C79" s="20" t="s">
        <v>209</v>
      </c>
      <c r="D79" s="20" t="s">
        <v>961</v>
      </c>
      <c r="E79" s="20" t="s">
        <v>1323</v>
      </c>
      <c r="F79" s="20" t="s">
        <v>1324</v>
      </c>
      <c r="G79" s="20" t="s">
        <v>1325</v>
      </c>
      <c r="H79" s="20" t="s">
        <v>1326</v>
      </c>
      <c r="I79" s="20" t="s">
        <v>1327</v>
      </c>
      <c r="J79" s="20" t="s">
        <v>1328</v>
      </c>
      <c r="K79" s="20" t="s">
        <v>1329</v>
      </c>
      <c r="L79" s="20"/>
      <c r="M79" s="20"/>
    </row>
    <row r="80" spans="1:13" ht="14.25" x14ac:dyDescent="0.15">
      <c r="A80" s="20" t="s">
        <v>1330</v>
      </c>
      <c r="B80" s="20"/>
      <c r="C80" s="20" t="s">
        <v>1331</v>
      </c>
      <c r="D80" s="20" t="s">
        <v>1332</v>
      </c>
      <c r="E80" s="20" t="s">
        <v>1332</v>
      </c>
      <c r="F80" s="20" t="s">
        <v>1332</v>
      </c>
      <c r="G80" s="20" t="s">
        <v>1332</v>
      </c>
      <c r="H80" s="20" t="s">
        <v>1332</v>
      </c>
      <c r="I80" s="20" t="s">
        <v>1333</v>
      </c>
      <c r="J80" s="20" t="s">
        <v>1334</v>
      </c>
      <c r="K80" s="20" t="s">
        <v>1335</v>
      </c>
      <c r="L80" s="20">
        <v>6.0000000000000001E-3</v>
      </c>
      <c r="M80" s="20"/>
    </row>
    <row r="81" spans="1:13" ht="14.25" x14ac:dyDescent="0.15">
      <c r="A81" s="20" t="s">
        <v>212</v>
      </c>
      <c r="B81" s="20">
        <v>0</v>
      </c>
      <c r="C81" s="20" t="s">
        <v>213</v>
      </c>
      <c r="D81" s="20" t="s">
        <v>1336</v>
      </c>
      <c r="E81" s="20" t="s">
        <v>1337</v>
      </c>
      <c r="F81" s="20" t="s">
        <v>1338</v>
      </c>
      <c r="G81" s="20" t="s">
        <v>1339</v>
      </c>
      <c r="H81" s="20" t="s">
        <v>1340</v>
      </c>
      <c r="I81" s="20" t="s">
        <v>1341</v>
      </c>
      <c r="J81" s="20" t="s">
        <v>1342</v>
      </c>
      <c r="K81" s="20" t="s">
        <v>1343</v>
      </c>
      <c r="L81" s="20">
        <v>0.71299999999999997</v>
      </c>
      <c r="M81" s="20"/>
    </row>
    <row r="82" spans="1:13" ht="14.25" x14ac:dyDescent="0.15">
      <c r="A82" s="20"/>
      <c r="B82" s="20">
        <v>1</v>
      </c>
      <c r="C82" s="20" t="s">
        <v>216</v>
      </c>
      <c r="D82" s="20" t="s">
        <v>1344</v>
      </c>
      <c r="E82" s="20" t="s">
        <v>1345</v>
      </c>
      <c r="F82" s="20" t="s">
        <v>1346</v>
      </c>
      <c r="G82" s="20" t="s">
        <v>1347</v>
      </c>
      <c r="H82" s="20" t="s">
        <v>1348</v>
      </c>
      <c r="I82" s="20" t="s">
        <v>1349</v>
      </c>
      <c r="J82" s="20" t="s">
        <v>1350</v>
      </c>
      <c r="K82" s="20" t="s">
        <v>1351</v>
      </c>
      <c r="L82" s="20"/>
      <c r="M82" s="20"/>
    </row>
    <row r="83" spans="1:13" ht="14.25" x14ac:dyDescent="0.15">
      <c r="A83" s="20" t="s">
        <v>219</v>
      </c>
      <c r="B83" s="20">
        <v>0</v>
      </c>
      <c r="C83" s="20" t="s">
        <v>220</v>
      </c>
      <c r="D83" s="20" t="s">
        <v>1352</v>
      </c>
      <c r="E83" s="20" t="s">
        <v>1353</v>
      </c>
      <c r="F83" s="20" t="s">
        <v>1354</v>
      </c>
      <c r="G83" s="20" t="s">
        <v>1355</v>
      </c>
      <c r="H83" s="20" t="s">
        <v>1356</v>
      </c>
      <c r="I83" s="20" t="s">
        <v>1357</v>
      </c>
      <c r="J83" s="20" t="s">
        <v>1358</v>
      </c>
      <c r="K83" s="20" t="s">
        <v>1359</v>
      </c>
      <c r="L83" s="20">
        <v>0.11</v>
      </c>
      <c r="M83" s="20"/>
    </row>
    <row r="84" spans="1:13" ht="14.25" x14ac:dyDescent="0.15">
      <c r="A84" s="20"/>
      <c r="B84" s="20">
        <v>1</v>
      </c>
      <c r="C84" s="20" t="s">
        <v>223</v>
      </c>
      <c r="D84" s="20" t="s">
        <v>1360</v>
      </c>
      <c r="E84" s="20" t="s">
        <v>1361</v>
      </c>
      <c r="F84" s="20" t="s">
        <v>1362</v>
      </c>
      <c r="G84" s="20" t="s">
        <v>1363</v>
      </c>
      <c r="H84" s="20" t="s">
        <v>1364</v>
      </c>
      <c r="I84" s="20" t="s">
        <v>1365</v>
      </c>
      <c r="J84" s="20" t="s">
        <v>1366</v>
      </c>
      <c r="K84" s="20" t="s">
        <v>1367</v>
      </c>
      <c r="L84" s="20"/>
      <c r="M84" s="20"/>
    </row>
  </sheetData>
  <phoneticPr fontId="1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abSelected="1" workbookViewId="0">
      <selection activeCell="P6" sqref="P6"/>
    </sheetView>
  </sheetViews>
  <sheetFormatPr defaultColWidth="8.75" defaultRowHeight="13.5" x14ac:dyDescent="0.15"/>
  <sheetData/>
  <phoneticPr fontId="1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Table 1（男女总表）</vt:lpstr>
      <vt:lpstr>Table 2（男女时间基线表）</vt:lpstr>
      <vt:lpstr>Table 3（多因素性别HR趋势表）</vt:lpstr>
      <vt:lpstr>Table 4（性别年龄趋势）</vt:lpstr>
      <vt:lpstr>Figure 1（性别比例占比趋势）</vt:lpstr>
      <vt:lpstr>Figure 2</vt:lpstr>
      <vt:lpstr>Figure3（粗死亡率）</vt:lpstr>
      <vt:lpstr>Table S1</vt:lpstr>
      <vt:lpstr>Figure 4</vt:lpstr>
      <vt:lpstr>Table S2</vt:lpstr>
      <vt:lpstr>Table S3</vt:lpstr>
      <vt:lpstr>Sheet3</vt:lpstr>
      <vt:lpstr>Sheet5</vt:lpstr>
      <vt:lpstr>Sheet6</vt:lpstr>
      <vt:lpstr>Table 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n'b'm</cp:lastModifiedBy>
  <dcterms:created xsi:type="dcterms:W3CDTF">2021-03-27T13:03:00Z</dcterms:created>
  <dcterms:modified xsi:type="dcterms:W3CDTF">2021-09-11T16:56:26Z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5D3D9FB35F464DFDA2FD710E266F28A6</vt:lpwstr>
  </property>
</Properties>
</file>