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iaomin\Desktop\Liao et al., Sophora cp genome_20211025\"/>
    </mc:Choice>
  </mc:AlternateContent>
  <xr:revisionPtr revIDLastSave="0" documentId="13_ncr:1_{D7B82697-A4DA-43E5-A049-ECCA020E5990}" xr6:coauthVersionLast="47" xr6:coauthVersionMax="47" xr10:uidLastSave="{00000000-0000-0000-0000-000000000000}"/>
  <bookViews>
    <workbookView xWindow="-110" yWindow="-110" windowWidth="19420" windowHeight="10420" xr2:uid="{02E4C39B-2126-4A22-BABD-443EEFAA48CD}"/>
  </bookViews>
  <sheets>
    <sheet name="Table S1" sheetId="12" r:id="rId1"/>
    <sheet name="Table S2" sheetId="10" r:id="rId2"/>
    <sheet name="Table S3" sheetId="1" r:id="rId3"/>
    <sheet name="Table S4" sheetId="16" r:id="rId4"/>
    <sheet name="Table S5" sheetId="11" r:id="rId5"/>
    <sheet name="Table S6" sheetId="6" r:id="rId6"/>
    <sheet name="Table S7" sheetId="15" r:id="rId7"/>
    <sheet name="Table S8" sheetId="4" r:id="rId8"/>
    <sheet name="Table S9" sheetId="18" r:id="rId9"/>
    <sheet name="Table S10" sheetId="17" r:id="rId10"/>
    <sheet name="Table S11" sheetId="1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6" l="1"/>
  <c r="H31" i="6"/>
  <c r="H28" i="6"/>
  <c r="H27" i="6"/>
  <c r="H24" i="6"/>
  <c r="H23" i="6"/>
  <c r="H20" i="6"/>
  <c r="H33" i="6"/>
  <c r="H30" i="6"/>
  <c r="H29" i="6"/>
  <c r="H26" i="6"/>
  <c r="H25" i="6"/>
  <c r="H22" i="6"/>
  <c r="H21" i="6"/>
</calcChain>
</file>

<file path=xl/sharedStrings.xml><?xml version="1.0" encoding="utf-8"?>
<sst xmlns="http://schemas.openxmlformats.org/spreadsheetml/2006/main" count="1155" uniqueCount="453">
  <si>
    <t>S. alopecuroides</t>
    <phoneticPr fontId="1" type="noConversion"/>
  </si>
  <si>
    <t>S. tonkinensis</t>
    <phoneticPr fontId="1" type="noConversion"/>
  </si>
  <si>
    <t>S. flavescens</t>
    <phoneticPr fontId="1" type="noConversion"/>
  </si>
  <si>
    <t>S. albescens</t>
    <phoneticPr fontId="1" type="noConversion"/>
  </si>
  <si>
    <t>S. davidii</t>
    <phoneticPr fontId="1" type="noConversion"/>
  </si>
  <si>
    <t>S. dunnii</t>
    <phoneticPr fontId="1" type="noConversion"/>
  </si>
  <si>
    <t>S. franchetiana</t>
    <phoneticPr fontId="1" type="noConversion"/>
  </si>
  <si>
    <t>S. moorcroftiana</t>
    <phoneticPr fontId="1" type="noConversion"/>
  </si>
  <si>
    <t>S. prazeri</t>
    <phoneticPr fontId="1" type="noConversion"/>
  </si>
  <si>
    <t>S. tomentosa</t>
    <phoneticPr fontId="1" type="noConversion"/>
  </si>
  <si>
    <t>S. velutina</t>
    <phoneticPr fontId="1" type="noConversion"/>
  </si>
  <si>
    <t>S. wilsonii</t>
    <phoneticPr fontId="1" type="noConversion"/>
  </si>
  <si>
    <t>IR</t>
    <phoneticPr fontId="1" type="noConversion"/>
  </si>
  <si>
    <t>LSC</t>
    <phoneticPr fontId="1" type="noConversion"/>
  </si>
  <si>
    <t>SSC</t>
    <phoneticPr fontId="1" type="noConversion"/>
  </si>
  <si>
    <t>T</t>
    <phoneticPr fontId="1" type="noConversion"/>
  </si>
  <si>
    <t>C</t>
    <phoneticPr fontId="1" type="noConversion"/>
  </si>
  <si>
    <t>A</t>
    <phoneticPr fontId="1" type="noConversion"/>
  </si>
  <si>
    <t>G</t>
    <phoneticPr fontId="1" type="noConversion"/>
  </si>
  <si>
    <t>Forward</t>
    <phoneticPr fontId="1" type="noConversion"/>
  </si>
  <si>
    <t>Reverse</t>
    <phoneticPr fontId="1" type="noConversion"/>
  </si>
  <si>
    <t>Complement</t>
    <phoneticPr fontId="1" type="noConversion"/>
  </si>
  <si>
    <t>Palindromic</t>
    <phoneticPr fontId="1" type="noConversion"/>
  </si>
  <si>
    <t>A/T</t>
  </si>
  <si>
    <t>C/G</t>
  </si>
  <si>
    <t>AT/AT</t>
  </si>
  <si>
    <t>AAG/CTT</t>
  </si>
  <si>
    <t>AAT/ATT</t>
  </si>
  <si>
    <t>AAAT/ATTT</t>
  </si>
  <si>
    <t>AACT/AGTT</t>
  </si>
  <si>
    <t>AATG/ATTC</t>
  </si>
  <si>
    <t>AATT/AATT</t>
  </si>
  <si>
    <t>AGAT/ATCT</t>
  </si>
  <si>
    <t>AAGAT/ATCTT</t>
  </si>
  <si>
    <t>ACAT/ATGT</t>
  </si>
  <si>
    <t>AATAT/ATATT</t>
  </si>
  <si>
    <t>ACTAT/AGTAT</t>
  </si>
  <si>
    <t>ATATC/ATATG</t>
  </si>
  <si>
    <t>AG/CT</t>
  </si>
  <si>
    <t>AAAAG/CTTTT</t>
  </si>
  <si>
    <t>AAACT/AGTTT</t>
  </si>
  <si>
    <t>AATCT/AGATT</t>
  </si>
  <si>
    <t>AGCAT/ATGCT</t>
  </si>
  <si>
    <t>AATCAT/ATGATT</t>
  </si>
  <si>
    <t>AAAC/GTTT</t>
  </si>
  <si>
    <t>AATC/ATTG</t>
  </si>
  <si>
    <t>AATAG/ATTCT</t>
  </si>
  <si>
    <t>AGC/CTG</t>
  </si>
  <si>
    <t>ACCC/GGGT</t>
  </si>
  <si>
    <t>AAAAAT/ATTTTT</t>
  </si>
  <si>
    <t>AAGTAT/ACTTAT</t>
  </si>
  <si>
    <t>S. macrocarpa</t>
    <phoneticPr fontId="1" type="noConversion"/>
  </si>
  <si>
    <t>S. toromiro</t>
    <phoneticPr fontId="1" type="noConversion"/>
  </si>
  <si>
    <t>Name of Taxon</t>
  </si>
  <si>
    <t>GenBank accession</t>
  </si>
  <si>
    <t>Genome size (bp)</t>
  </si>
  <si>
    <t>LSC size (bp)</t>
  </si>
  <si>
    <t>SSC size (bp)</t>
  </si>
  <si>
    <t>IR size (bp)</t>
  </si>
  <si>
    <t>Number of protein-coding genes</t>
  </si>
  <si>
    <t>Number of tRNA genes</t>
  </si>
  <si>
    <t>Number of rRNA genes</t>
  </si>
  <si>
    <t>GC content in LSC (%)</t>
  </si>
  <si>
    <t>GC content (%)</t>
  </si>
  <si>
    <t>Number of genes</t>
    <phoneticPr fontId="4" type="noConversion"/>
  </si>
  <si>
    <t>S. alopecuroides</t>
  </si>
  <si>
    <t>S. flavescens</t>
  </si>
  <si>
    <t>S. tonkinensis</t>
  </si>
  <si>
    <t>S. albescens</t>
  </si>
  <si>
    <t>S. davidii</t>
  </si>
  <si>
    <t>S. dunnii</t>
  </si>
  <si>
    <t>S. franchetiana</t>
  </si>
  <si>
    <t>S. moorcroftiana</t>
  </si>
  <si>
    <t>S. prazeri</t>
  </si>
  <si>
    <t>S. tomentosa</t>
  </si>
  <si>
    <t>S. velutina</t>
  </si>
  <si>
    <t>S. wilsonii</t>
  </si>
  <si>
    <t>S. macrocarpa</t>
    <phoneticPr fontId="4" type="noConversion"/>
  </si>
  <si>
    <t>S. toromiro</t>
    <phoneticPr fontId="4" type="noConversion"/>
  </si>
  <si>
    <t>NC_036102*</t>
  </si>
  <si>
    <t>NC_042688*</t>
  </si>
  <si>
    <t xml:space="preserve">129 (18) </t>
  </si>
  <si>
    <t>130(18)</t>
  </si>
  <si>
    <t>129(18)</t>
  </si>
  <si>
    <t>83 (7)</t>
  </si>
  <si>
    <t>84 (7)</t>
  </si>
  <si>
    <t>8 (4)</t>
  </si>
  <si>
    <t>GC content in IR (%)</t>
    <phoneticPr fontId="4" type="noConversion"/>
  </si>
  <si>
    <t>GC content in SSC (%)</t>
    <phoneticPr fontId="4" type="noConversion"/>
  </si>
  <si>
    <t>*Sequences downloaded from GenBank. Numbers in brackets indicate genes duplicated in the IR regions.</t>
  </si>
  <si>
    <t>Genes</t>
    <phoneticPr fontId="1" type="noConversion"/>
  </si>
  <si>
    <t>S. moorcrofitiana</t>
    <phoneticPr fontId="1" type="noConversion"/>
  </si>
  <si>
    <t>S.wilsonii</t>
    <phoneticPr fontId="1" type="noConversion"/>
  </si>
  <si>
    <t>trnK-UUU</t>
    <phoneticPr fontId="1" type="noConversion"/>
  </si>
  <si>
    <t>trnV-UAC</t>
    <phoneticPr fontId="1" type="noConversion"/>
  </si>
  <si>
    <t>rpoC1</t>
    <phoneticPr fontId="1" type="noConversion"/>
  </si>
  <si>
    <t>atpF</t>
    <phoneticPr fontId="1" type="noConversion"/>
  </si>
  <si>
    <t>trnT-CGU</t>
    <phoneticPr fontId="1" type="noConversion"/>
  </si>
  <si>
    <t>trnG-UCC</t>
    <phoneticPr fontId="1" type="noConversion"/>
  </si>
  <si>
    <t>trnL-UAA</t>
    <phoneticPr fontId="1" type="noConversion"/>
  </si>
  <si>
    <t>ycf3</t>
    <phoneticPr fontId="1" type="noConversion"/>
  </si>
  <si>
    <t>rps16</t>
    <phoneticPr fontId="1" type="noConversion"/>
  </si>
  <si>
    <t>clpP1</t>
    <phoneticPr fontId="1" type="noConversion"/>
  </si>
  <si>
    <t>petB</t>
    <phoneticPr fontId="1" type="noConversion"/>
  </si>
  <si>
    <t>petD</t>
    <phoneticPr fontId="1" type="noConversion"/>
  </si>
  <si>
    <t>rpl16</t>
    <phoneticPr fontId="1" type="noConversion"/>
  </si>
  <si>
    <t>rpl2</t>
    <phoneticPr fontId="1" type="noConversion"/>
  </si>
  <si>
    <t>ndhB</t>
    <phoneticPr fontId="1" type="noConversion"/>
  </si>
  <si>
    <t>rps12</t>
    <phoneticPr fontId="1" type="noConversion"/>
  </si>
  <si>
    <t>trnI-GAU</t>
    <phoneticPr fontId="1" type="noConversion"/>
  </si>
  <si>
    <t>trnA-UGC</t>
    <phoneticPr fontId="1" type="noConversion"/>
  </si>
  <si>
    <t>ndhA</t>
    <phoneticPr fontId="1" type="noConversion"/>
  </si>
  <si>
    <t>rrn23</t>
    <phoneticPr fontId="1" type="noConversion"/>
  </si>
  <si>
    <t>Species</t>
    <phoneticPr fontId="1" type="noConversion"/>
  </si>
  <si>
    <t>GenBank accession</t>
    <phoneticPr fontId="1" type="noConversion"/>
  </si>
  <si>
    <t>NC_036102</t>
    <phoneticPr fontId="1" type="noConversion"/>
  </si>
  <si>
    <t>MH748034</t>
    <phoneticPr fontId="1" type="noConversion"/>
  </si>
  <si>
    <t>MT079958</t>
    <phoneticPr fontId="1" type="noConversion"/>
  </si>
  <si>
    <t>MT536779</t>
    <phoneticPr fontId="1" type="noConversion"/>
  </si>
  <si>
    <t>Ammopiptanthus mongolicus</t>
    <phoneticPr fontId="1" type="noConversion"/>
  </si>
  <si>
    <t>MK704436</t>
    <phoneticPr fontId="1" type="noConversion"/>
  </si>
  <si>
    <t>Ammopiptanthus nanus</t>
    <phoneticPr fontId="1" type="noConversion"/>
  </si>
  <si>
    <t>NC_034743</t>
    <phoneticPr fontId="1" type="noConversion"/>
  </si>
  <si>
    <t>Salweenia bouffordiana</t>
    <phoneticPr fontId="1" type="noConversion"/>
  </si>
  <si>
    <t>MF449303</t>
    <phoneticPr fontId="1" type="noConversion"/>
  </si>
  <si>
    <t>Thermopsis alpina</t>
    <phoneticPr fontId="1" type="noConversion"/>
  </si>
  <si>
    <t>MN709885</t>
    <phoneticPr fontId="1" type="noConversion"/>
  </si>
  <si>
    <t>Maackia floribunda</t>
    <phoneticPr fontId="1" type="noConversion"/>
  </si>
  <si>
    <t>KX388160</t>
    <phoneticPr fontId="1" type="noConversion"/>
  </si>
  <si>
    <t>Arachis duranensis</t>
    <phoneticPr fontId="1" type="noConversion"/>
  </si>
  <si>
    <t>MN709819</t>
    <phoneticPr fontId="1" type="noConversion"/>
  </si>
  <si>
    <t>Tipuana tipu</t>
    <phoneticPr fontId="1" type="noConversion"/>
  </si>
  <si>
    <t>MN709800</t>
    <phoneticPr fontId="1" type="noConversion"/>
  </si>
  <si>
    <t>Dermatophyllum secundiflorum</t>
    <phoneticPr fontId="1" type="noConversion"/>
  </si>
  <si>
    <t>NC_047349</t>
    <phoneticPr fontId="1" type="noConversion"/>
  </si>
  <si>
    <t>Poecilanthe parviflora</t>
    <phoneticPr fontId="1" type="noConversion"/>
  </si>
  <si>
    <t>MN709878</t>
    <phoneticPr fontId="1" type="noConversion"/>
  </si>
  <si>
    <t>Lupinus luteus</t>
    <phoneticPr fontId="1" type="noConversion"/>
  </si>
  <si>
    <t>NC_023090</t>
    <phoneticPr fontId="1" type="noConversion"/>
  </si>
  <si>
    <t>Lupinus westianus</t>
    <phoneticPr fontId="1" type="noConversion"/>
  </si>
  <si>
    <t>NC_036487</t>
    <phoneticPr fontId="1" type="noConversion"/>
  </si>
  <si>
    <t>Genista tinctoria</t>
    <phoneticPr fontId="1" type="noConversion"/>
  </si>
  <si>
    <t>MN709859</t>
    <phoneticPr fontId="1" type="noConversion"/>
  </si>
  <si>
    <t>Ormosia emarginata</t>
    <phoneticPr fontId="1" type="noConversion"/>
  </si>
  <si>
    <t>NC_045104</t>
    <phoneticPr fontId="1" type="noConversion"/>
  </si>
  <si>
    <t>Ormosia xylocarpa</t>
    <phoneticPr fontId="1" type="noConversion"/>
  </si>
  <si>
    <t>NC_045105</t>
  </si>
  <si>
    <t>Ormosia semicastrata</t>
    <phoneticPr fontId="1" type="noConversion"/>
  </si>
  <si>
    <t>NC_045106</t>
  </si>
  <si>
    <t>Ateleia glazioveana</t>
    <phoneticPr fontId="1" type="noConversion"/>
  </si>
  <si>
    <t>MN709820</t>
    <phoneticPr fontId="1" type="noConversion"/>
  </si>
  <si>
    <t>Angylocalyx braunii</t>
    <phoneticPr fontId="1" type="noConversion"/>
  </si>
  <si>
    <t>MN709877</t>
    <phoneticPr fontId="1" type="noConversion"/>
  </si>
  <si>
    <t>Styphnolobium japonicum f. violaceum</t>
    <phoneticPr fontId="1" type="noConversion"/>
  </si>
  <si>
    <t>KY872756</t>
    <phoneticPr fontId="1" type="noConversion"/>
  </si>
  <si>
    <t>Styphnolobium japonicum</t>
    <phoneticPr fontId="1" type="noConversion"/>
  </si>
  <si>
    <t>NC_045071</t>
    <phoneticPr fontId="1" type="noConversion"/>
  </si>
  <si>
    <t>C</t>
  </si>
  <si>
    <t>Total</t>
    <phoneticPr fontId="4" type="noConversion"/>
  </si>
  <si>
    <t>Dinucleotide</t>
  </si>
  <si>
    <t>trinucleotide</t>
  </si>
  <si>
    <t>Total</t>
  </si>
  <si>
    <t>Mononucleotide</t>
    <phoneticPr fontId="1" type="noConversion"/>
  </si>
  <si>
    <t>Mononnucleotide</t>
    <phoneticPr fontId="1" type="noConversion"/>
  </si>
  <si>
    <t>Dinucleotide</t>
    <phoneticPr fontId="1" type="noConversion"/>
  </si>
  <si>
    <t>Trinucleotide</t>
    <phoneticPr fontId="1" type="noConversion"/>
  </si>
  <si>
    <t>Tetranucleotide</t>
    <phoneticPr fontId="1" type="noConversion"/>
  </si>
  <si>
    <t>Pentanucleotide</t>
    <phoneticPr fontId="1" type="noConversion"/>
  </si>
  <si>
    <t>Hexanucleotide</t>
    <phoneticPr fontId="1" type="noConversion"/>
  </si>
  <si>
    <t>38 (7)</t>
    <phoneticPr fontId="4" type="noConversion"/>
  </si>
  <si>
    <t>Species</t>
  </si>
  <si>
    <t>Hamming distance=1</t>
  </si>
  <si>
    <t>Hamming distance=2</t>
  </si>
  <si>
    <t>Hamming distance=3</t>
  </si>
  <si>
    <t>F</t>
  </si>
  <si>
    <t>R</t>
  </si>
  <si>
    <t>P</t>
  </si>
  <si>
    <t>S. macrocarpa</t>
  </si>
  <si>
    <t>S. toromiro</t>
  </si>
  <si>
    <t>F forward, R reverse, C complement, P palindromic matching.</t>
  </si>
  <si>
    <t>S. wilsonii</t>
    <phoneticPr fontId="4" type="noConversion"/>
  </si>
  <si>
    <t>Tandem</t>
  </si>
  <si>
    <t>83(7)</t>
    <phoneticPr fontId="4" type="noConversion"/>
  </si>
  <si>
    <t>130 (18)</t>
    <phoneticPr fontId="4" type="noConversion"/>
  </si>
  <si>
    <t>129 (18)</t>
    <phoneticPr fontId="4" type="noConversion"/>
  </si>
  <si>
    <t>Table S1.  List of species used for phylogenetic tree construction.</t>
    <phoneticPr fontId="1" type="noConversion"/>
  </si>
  <si>
    <t>Lupinus albus</t>
    <phoneticPr fontId="1" type="noConversion"/>
  </si>
  <si>
    <t>Dalbergia cultrata</t>
  </si>
  <si>
    <t>Dalbergia odorifera</t>
  </si>
  <si>
    <t>Dalbergia oliveri</t>
  </si>
  <si>
    <t>Pterocarpus indicus</t>
  </si>
  <si>
    <t>Pterocarpus tinctorius</t>
  </si>
  <si>
    <t>MK599253</t>
  </si>
  <si>
    <t>MT009405</t>
  </si>
  <si>
    <t>MT009406</t>
  </si>
  <si>
    <t>MH033831</t>
  </si>
  <si>
    <t>MH033829</t>
  </si>
  <si>
    <t>NC_026681</t>
  </si>
  <si>
    <t>-</t>
  </si>
  <si>
    <t>MW940392</t>
  </si>
  <si>
    <t>MW940392</t>
    <phoneticPr fontId="1" type="noConversion"/>
  </si>
  <si>
    <t>MW940393</t>
  </si>
  <si>
    <t>MW940394</t>
  </si>
  <si>
    <t>MW940395</t>
  </si>
  <si>
    <t>MW940396</t>
  </si>
  <si>
    <t>MW940397</t>
  </si>
  <si>
    <t>MW940398</t>
  </si>
  <si>
    <t>MW940399</t>
  </si>
  <si>
    <t>MW940400</t>
    <phoneticPr fontId="1" type="noConversion"/>
  </si>
  <si>
    <t>MW940400</t>
    <phoneticPr fontId="4" type="noConversion"/>
  </si>
  <si>
    <t>MH748034*</t>
    <phoneticPr fontId="4" type="noConversion"/>
  </si>
  <si>
    <t>MT536779*</t>
    <phoneticPr fontId="4" type="noConversion"/>
  </si>
  <si>
    <t>MT079958*</t>
    <phoneticPr fontId="4" type="noConversion"/>
  </si>
  <si>
    <t>Sophora albescens</t>
    <phoneticPr fontId="1" type="noConversion"/>
  </si>
  <si>
    <t>Sophora dunnii</t>
  </si>
  <si>
    <t>Sophora franchetiana</t>
  </si>
  <si>
    <t>Sophora moorcroftiana</t>
  </si>
  <si>
    <t>Sophora prazeri</t>
  </si>
  <si>
    <t>Sophora tomentosa</t>
  </si>
  <si>
    <t>Sophora velutina</t>
  </si>
  <si>
    <t>Sophora wilsonii</t>
  </si>
  <si>
    <t>Sophora davidii</t>
  </si>
  <si>
    <t>Sophora macrocarpa</t>
  </si>
  <si>
    <t>Sophora toromiro</t>
  </si>
  <si>
    <t>Sophora alopecuroides</t>
    <phoneticPr fontId="1" type="noConversion"/>
  </si>
  <si>
    <t>Sophora tonkinensis</t>
    <phoneticPr fontId="1" type="noConversion"/>
  </si>
  <si>
    <t>Sophora flavescens</t>
    <phoneticPr fontId="1" type="noConversion"/>
  </si>
  <si>
    <t>NC_042688</t>
  </si>
  <si>
    <t>inversion(bp)</t>
    <phoneticPr fontId="4" type="noConversion"/>
  </si>
  <si>
    <t>Gene group</t>
  </si>
  <si>
    <t>Gene name</t>
  </si>
  <si>
    <t>Subunits of photosystem I</t>
  </si>
  <si>
    <t>psaA, psaB, psaC, psaI, psaJ</t>
  </si>
  <si>
    <t>Submits of photosystem II</t>
  </si>
  <si>
    <t>psbA, psbB, psbC, psbD, psbE, psbF, psbH, psbI, psbJ, psbK, psbL, psbM, psbN, psbT</t>
  </si>
  <si>
    <t>Subunits of NADH dehydrogenase</t>
  </si>
  <si>
    <t>ndhA, ndhB*, ndhC, ndhD, ndhE, ndhF, ndhG, ndhH, ndhI, ndhJ, ndhK</t>
  </si>
  <si>
    <t>cytochrome b-f complex</t>
  </si>
  <si>
    <t>petA, petB, petD, petG, petL, petN</t>
  </si>
  <si>
    <t>Subunits of ATP synthase</t>
  </si>
  <si>
    <t>atpA, atpB, atpE, atpF, atpH, atpI</t>
  </si>
  <si>
    <t>Large subunit of rubisco</t>
  </si>
  <si>
    <t>rbcL</t>
  </si>
  <si>
    <t>Proteins of large ribosomal subunit</t>
  </si>
  <si>
    <t>rpl2*, rpl14, rpl16, rpl20, rpl23*, rpl32, rpl33, rpl36</t>
  </si>
  <si>
    <t>Proteins of small ribosomal subunit</t>
  </si>
  <si>
    <t>rps2, rps3, rps4, rps7*, rps8, rps11, rps12*, rps14, rps15, rps16, rps18, rps19</t>
  </si>
  <si>
    <t>Subunits of RNA polymerase</t>
  </si>
  <si>
    <t>rpoA, rpoB, rpoC1, rpoC2</t>
  </si>
  <si>
    <t>Ribosomal RNAs</t>
  </si>
  <si>
    <r>
      <t>rrn16</t>
    </r>
    <r>
      <rPr>
        <sz val="12"/>
        <color theme="1"/>
        <rFont val="Times New Roman"/>
        <family val="1"/>
      </rPr>
      <t>(2)</t>
    </r>
    <r>
      <rPr>
        <i/>
        <sz val="12"/>
        <color theme="1"/>
        <rFont val="Times New Roman"/>
        <family val="1"/>
      </rPr>
      <t>, rrn23</t>
    </r>
    <r>
      <rPr>
        <sz val="12"/>
        <color theme="1"/>
        <rFont val="Times New Roman"/>
        <family val="1"/>
      </rPr>
      <t>(2)</t>
    </r>
    <r>
      <rPr>
        <i/>
        <sz val="12"/>
        <color theme="1"/>
        <rFont val="Times New Roman"/>
        <family val="1"/>
      </rPr>
      <t>, rrn5</t>
    </r>
    <r>
      <rPr>
        <sz val="12"/>
        <color theme="1"/>
        <rFont val="Times New Roman"/>
        <family val="1"/>
      </rPr>
      <t>(2)</t>
    </r>
    <r>
      <rPr>
        <i/>
        <sz val="12"/>
        <color theme="1"/>
        <rFont val="Times New Roman"/>
        <family val="1"/>
      </rPr>
      <t>, rrn4.5</t>
    </r>
    <r>
      <rPr>
        <sz val="12"/>
        <color theme="1"/>
        <rFont val="Times New Roman"/>
        <family val="1"/>
      </rPr>
      <t>(2)</t>
    </r>
  </si>
  <si>
    <t>Transfer RNAs</t>
  </si>
  <si>
    <t>trnA-UGC*, trnC-GCA, trnD-GUC, trnE-UUC*, trnF-GAA, trnG-UCC, trnH-GUG, trnl-CAU, trnl-GAU, trnK-UUU, trnL-UAA, trnY-GUA, trnL-CAA, trnL-UAG, trnM-CAU*, trnfM-CAU, trnN-GUU*, trnP-GGG, trnP-UGG, trnQ-UUG, trnR-ACG, trnR-CCG, trnR-UCU*, trnS-GCU, trnS-UGA, trnS-CGA, trnT-CGU, trnT-UGU, trnV-GAC*, trnV-UAC, trnW-CCA</t>
  </si>
  <si>
    <t>Maturase</t>
  </si>
  <si>
    <t>matK</t>
  </si>
  <si>
    <t>Protease</t>
  </si>
  <si>
    <t>clpP</t>
  </si>
  <si>
    <t>Envelope membrane protein</t>
  </si>
  <si>
    <t>cemA</t>
  </si>
  <si>
    <t>Acetyl-CoA carboxylase</t>
  </si>
  <si>
    <t>accD</t>
  </si>
  <si>
    <t>c-type cytochrome synthesis gene</t>
  </si>
  <si>
    <t>ccsA</t>
  </si>
  <si>
    <t>Translation initiation factor</t>
  </si>
  <si>
    <t>infA</t>
  </si>
  <si>
    <t>Conserved open reading frames</t>
  </si>
  <si>
    <t>ycf1, ycf2, ycf3, ycf4</t>
  </si>
  <si>
    <t>*Genes present in the IR regions.</t>
  </si>
  <si>
    <t>Table S6.  SSR comparison of fourteen Sophora species.</t>
    <phoneticPr fontId="1" type="noConversion"/>
  </si>
  <si>
    <r>
      <t xml:space="preserve">China: Tibet, Milin, </t>
    </r>
    <r>
      <rPr>
        <i/>
        <sz val="11"/>
        <color theme="1"/>
        <rFont val="Times New Roman"/>
        <family val="1"/>
      </rPr>
      <t>Xu et al., YLZB1518</t>
    </r>
    <r>
      <rPr>
        <sz val="11"/>
        <color theme="1"/>
        <rFont val="Times New Roman"/>
        <family val="1"/>
      </rPr>
      <t xml:space="preserve"> (CDBI)</t>
    </r>
    <phoneticPr fontId="1" type="noConversion"/>
  </si>
  <si>
    <r>
      <t xml:space="preserve">China: Sichuan, Shimian, </t>
    </r>
    <r>
      <rPr>
        <i/>
        <sz val="11"/>
        <color theme="1"/>
        <rFont val="Times New Roman"/>
        <family val="1"/>
      </rPr>
      <t>M. Liao et al., LM2020001</t>
    </r>
    <r>
      <rPr>
        <sz val="11"/>
        <color theme="1"/>
        <rFont val="Times New Roman"/>
        <family val="1"/>
      </rPr>
      <t xml:space="preserve"> (CDBI)</t>
    </r>
    <phoneticPr fontId="1" type="noConversion"/>
  </si>
  <si>
    <r>
      <t xml:space="preserve">China: Sichuan, Mianning, </t>
    </r>
    <r>
      <rPr>
        <i/>
        <sz val="11"/>
        <color theme="1"/>
        <rFont val="Times New Roman"/>
        <family val="1"/>
      </rPr>
      <t>M. Liao et al., LM2020003</t>
    </r>
    <r>
      <rPr>
        <sz val="11"/>
        <color theme="1"/>
        <rFont val="Times New Roman"/>
        <family val="1"/>
      </rPr>
      <t xml:space="preserve"> (CDBI)</t>
    </r>
    <phoneticPr fontId="1" type="noConversion"/>
  </si>
  <si>
    <r>
      <t xml:space="preserve">China: Guangxi, Lingyun, </t>
    </r>
    <r>
      <rPr>
        <i/>
        <sz val="11"/>
        <color theme="1"/>
        <rFont val="Times New Roman"/>
        <family val="1"/>
      </rPr>
      <t>M. Liao and J.Y.Zhang, XB1943</t>
    </r>
    <r>
      <rPr>
        <sz val="11"/>
        <color theme="1"/>
        <rFont val="Times New Roman"/>
        <family val="1"/>
      </rPr>
      <t xml:space="preserve"> (CDBI)</t>
    </r>
    <phoneticPr fontId="1" type="noConversion"/>
  </si>
  <si>
    <r>
      <t xml:space="preserve">China: Yunnan, Menghai, </t>
    </r>
    <r>
      <rPr>
        <i/>
        <sz val="11"/>
        <color theme="1"/>
        <rFont val="Times New Roman"/>
        <family val="1"/>
      </rPr>
      <t>M. Liao and J.Y.Zhang,</t>
    </r>
    <r>
      <rPr>
        <sz val="11"/>
        <color theme="1"/>
        <rFont val="Times New Roman"/>
        <family val="1"/>
      </rPr>
      <t xml:space="preserve"> </t>
    </r>
    <r>
      <rPr>
        <i/>
        <sz val="11"/>
        <color theme="1"/>
        <rFont val="Times New Roman"/>
        <family val="1"/>
      </rPr>
      <t xml:space="preserve"> LM190031</t>
    </r>
    <r>
      <rPr>
        <sz val="11"/>
        <color theme="1"/>
        <rFont val="Times New Roman"/>
        <family val="1"/>
      </rPr>
      <t xml:space="preserve"> (CDBI)</t>
    </r>
    <phoneticPr fontId="1" type="noConversion"/>
  </si>
  <si>
    <r>
      <t xml:space="preserve">China: Sichuan, Yanbian, </t>
    </r>
    <r>
      <rPr>
        <i/>
        <sz val="11"/>
        <color theme="1"/>
        <rFont val="Times New Roman"/>
        <family val="1"/>
      </rPr>
      <t>Q. Yu, and W. T. Dai, LM190045</t>
    </r>
    <r>
      <rPr>
        <sz val="11"/>
        <color theme="1"/>
        <rFont val="Times New Roman"/>
        <family val="1"/>
      </rPr>
      <t xml:space="preserve"> (CDBI)</t>
    </r>
    <phoneticPr fontId="1" type="noConversion"/>
  </si>
  <si>
    <r>
      <t xml:space="preserve">China: Sichuan, Dujiangyan, </t>
    </r>
    <r>
      <rPr>
        <i/>
        <sz val="11"/>
        <color theme="1"/>
        <rFont val="Times New Roman"/>
        <family val="1"/>
      </rPr>
      <t>M. Liao and J. Y. Zhang, LM190043</t>
    </r>
    <r>
      <rPr>
        <sz val="11"/>
        <color theme="1"/>
        <rFont val="Times New Roman"/>
        <family val="1"/>
      </rPr>
      <t xml:space="preserve"> (CDBI)</t>
    </r>
    <phoneticPr fontId="1" type="noConversion"/>
  </si>
  <si>
    <r>
      <t xml:space="preserve">China: Sichuan, Xiangcheng, </t>
    </r>
    <r>
      <rPr>
        <i/>
        <sz val="11"/>
        <color theme="1"/>
        <rFont val="Times New Roman"/>
        <family val="1"/>
      </rPr>
      <t>M. Liao et al., XB2185</t>
    </r>
    <r>
      <rPr>
        <sz val="11"/>
        <color theme="1"/>
        <rFont val="Times New Roman"/>
        <family val="1"/>
      </rPr>
      <t xml:space="preserve"> (CDBI)</t>
    </r>
    <phoneticPr fontId="1" type="noConversion"/>
  </si>
  <si>
    <r>
      <t xml:space="preserve">China: Zhejiang, Ningbo, </t>
    </r>
    <r>
      <rPr>
        <i/>
        <sz val="11"/>
        <color theme="1"/>
        <rFont val="Times New Roman"/>
        <family val="1"/>
      </rPr>
      <t>K. W. Jiang, NY001</t>
    </r>
    <r>
      <rPr>
        <sz val="11"/>
        <color theme="1"/>
        <rFont val="Times New Roman"/>
        <family val="1"/>
      </rPr>
      <t xml:space="preserve"> (CDBI)</t>
    </r>
    <phoneticPr fontId="1" type="noConversion"/>
  </si>
  <si>
    <t>84 (7)</t>
    <phoneticPr fontId="4" type="noConversion"/>
  </si>
  <si>
    <t>84 (6)</t>
    <phoneticPr fontId="4" type="noConversion"/>
  </si>
  <si>
    <t>130(17)</t>
    <phoneticPr fontId="4" type="noConversion"/>
  </si>
  <si>
    <t>Duan et al., 2019</t>
    <phoneticPr fontId="1" type="noConversion"/>
  </si>
  <si>
    <t>Distibution and Reference</t>
    <phoneticPr fontId="1" type="noConversion"/>
  </si>
  <si>
    <t>Zhang et al., 2018</t>
    <phoneticPr fontId="1" type="noConversion"/>
  </si>
  <si>
    <t>Zhang et al., unpublished data</t>
    <phoneticPr fontId="1" type="noConversion"/>
  </si>
  <si>
    <t>Pezoa et al., 2021</t>
    <phoneticPr fontId="1" type="noConversion"/>
  </si>
  <si>
    <t>Ni et al., 2019</t>
    <phoneticPr fontId="1" type="noConversion"/>
  </si>
  <si>
    <t>Feng and He, unpublished data</t>
    <phoneticPr fontId="1" type="noConversion"/>
  </si>
  <si>
    <t>Wariss et al., 2018</t>
    <phoneticPr fontId="1" type="noConversion"/>
  </si>
  <si>
    <t>Zhang et al., 2020a</t>
    <phoneticPr fontId="1" type="noConversion"/>
  </si>
  <si>
    <t>Choi and Choi, 2017</t>
    <phoneticPr fontId="1" type="noConversion"/>
  </si>
  <si>
    <t>Zhang et al., 2022a</t>
  </si>
  <si>
    <t>Martin et al., 2014</t>
    <phoneticPr fontId="1" type="noConversion"/>
  </si>
  <si>
    <t>Sabir et al., unpublished data</t>
    <phoneticPr fontId="1" type="noConversion"/>
  </si>
  <si>
    <t>Xu et al., unpublished data</t>
    <phoneticPr fontId="1" type="noConversion"/>
  </si>
  <si>
    <t>Liu et al., 2019a</t>
    <phoneticPr fontId="1" type="noConversion"/>
  </si>
  <si>
    <t>Lu et al., 2018</t>
    <phoneticPr fontId="1" type="noConversion"/>
  </si>
  <si>
    <t>Liu et al., unpublished data</t>
    <phoneticPr fontId="1" type="noConversion"/>
  </si>
  <si>
    <t>Win et al., 2020</t>
    <phoneticPr fontId="1" type="noConversion"/>
  </si>
  <si>
    <t>Win et al., 2021</t>
  </si>
  <si>
    <t>Jiao et al., unpublished data</t>
    <phoneticPr fontId="1" type="noConversion"/>
  </si>
  <si>
    <t>High variable marker</t>
  </si>
  <si>
    <t>Length (bp)</t>
  </si>
  <si>
    <t>Variable sites</t>
  </si>
  <si>
    <t>trnK-matK</t>
  </si>
  <si>
    <t>trnK-rbcL</t>
  </si>
  <si>
    <t>rbcL-atpB</t>
  </si>
  <si>
    <t>atpB-trnM</t>
  </si>
  <si>
    <t>trnV-ndhC</t>
  </si>
  <si>
    <t>ndhJ-trnC</t>
  </si>
  <si>
    <t>rpoB</t>
  </si>
  <si>
    <t>ropC1</t>
  </si>
  <si>
    <t>atpL</t>
  </si>
  <si>
    <t>trnT-trnL</t>
  </si>
  <si>
    <t>petN-trnD</t>
  </si>
  <si>
    <t>trnE-trnT</t>
  </si>
  <si>
    <t>trnG-trnfM</t>
  </si>
  <si>
    <t>psaA-ycf3</t>
  </si>
  <si>
    <t>psbK</t>
  </si>
  <si>
    <t>rps16-accD</t>
  </si>
  <si>
    <t>ycf4-cemA</t>
  </si>
  <si>
    <t>psbE-petL</t>
  </si>
  <si>
    <t>psaJ-rpl33</t>
  </si>
  <si>
    <t>clpP1-psbB</t>
  </si>
  <si>
    <t>petB</t>
  </si>
  <si>
    <t>petD-rpoA</t>
  </si>
  <si>
    <t>rpl36</t>
  </si>
  <si>
    <t>rpl22-rps19</t>
  </si>
  <si>
    <t>ycf1</t>
  </si>
  <si>
    <t>ccsA-rpl32</t>
  </si>
  <si>
    <t>ndhD</t>
  </si>
  <si>
    <t>ndhA</t>
  </si>
  <si>
    <t>rps15-ndhH</t>
  </si>
  <si>
    <t>Number of sites</t>
  </si>
  <si>
    <t>Invariable (monomorphic) sites</t>
  </si>
  <si>
    <t>Variable (polymorphic) sites</t>
  </si>
  <si>
    <t>Singleton variable sites (SV)</t>
  </si>
  <si>
    <t>Parsimony informative sites (PIS)</t>
  </si>
  <si>
    <t>SV2V</t>
  </si>
  <si>
    <t>PIS2V</t>
  </si>
  <si>
    <t>SV3V</t>
  </si>
  <si>
    <t>PIS3V</t>
  </si>
  <si>
    <t>SIS4V</t>
  </si>
  <si>
    <t>Number of polymorphic (segregating) sites</t>
  </si>
  <si>
    <t>Total number of mutations (Eta)</t>
  </si>
  <si>
    <t>Theta (per site) from Eta</t>
  </si>
  <si>
    <r>
      <t xml:space="preserve">Variable site analysis shows the presence of singleton variable sites (SV) and parsimony informative sites (PIS) in the twelve </t>
    </r>
    <r>
      <rPr>
        <i/>
        <sz val="12"/>
        <color theme="1"/>
        <rFont val="Times New Roman"/>
        <family val="1"/>
      </rPr>
      <t>Sophora</t>
    </r>
    <r>
      <rPr>
        <sz val="12"/>
        <color theme="1"/>
        <rFont val="Times New Roman"/>
        <family val="1"/>
      </rPr>
      <t xml:space="preserve"> chloroplast genomes. SV2V singleton variable sites with two variants, SV3V singleton variable sites with three variants, PIS2V parsimony informative sites with two variants, and PIS3V parsimony informative sites with three variants.</t>
    </r>
  </si>
  <si>
    <t>PIS4V</t>
  </si>
  <si>
    <t>Table S9. Number of nucleotides in variable site and Nucleotide diversity analysis among 14 Sophora species.</t>
    <phoneticPr fontId="1" type="noConversion"/>
  </si>
  <si>
    <r>
      <t xml:space="preserve">Nucleotide diversity </t>
    </r>
    <r>
      <rPr>
        <sz val="8"/>
        <color theme="1"/>
        <rFont val="Times New Roman"/>
        <family val="1"/>
      </rPr>
      <t> </t>
    </r>
    <r>
      <rPr>
        <sz val="12"/>
        <color theme="1"/>
        <rFont val="Times New Roman"/>
        <family val="1"/>
      </rPr>
      <t>(Pi)</t>
    </r>
  </si>
  <si>
    <t>Table S10. Thirty regions of highly variable sequences in 14 Sophora species.</t>
    <phoneticPr fontId="1" type="noConversion"/>
  </si>
  <si>
    <t>Nucleotide diversity (max)</t>
    <phoneticPr fontId="1" type="noConversion"/>
  </si>
  <si>
    <t>Sites with missing data</t>
    <phoneticPr fontId="1" type="noConversion"/>
  </si>
  <si>
    <t>S.No</t>
  </si>
  <si>
    <t>size</t>
  </si>
  <si>
    <t>types</t>
  </si>
  <si>
    <t>size 2</t>
  </si>
  <si>
    <t>regions</t>
  </si>
  <si>
    <t xml:space="preserve">IGS/CDS/Intron </t>
  </si>
  <si>
    <t>position 1</t>
  </si>
  <si>
    <t>position 2</t>
  </si>
  <si>
    <t>IR</t>
  </si>
  <si>
    <t>rpl23-ycf2/ycf2</t>
  </si>
  <si>
    <t>rpl23-ycf2/rpl2</t>
  </si>
  <si>
    <t>ycf2/trnA-rpl23</t>
  </si>
  <si>
    <t>LSC</t>
  </si>
  <si>
    <t>clp1 intron</t>
  </si>
  <si>
    <t>trnA-trnG</t>
  </si>
  <si>
    <t>psbT-psbN</t>
  </si>
  <si>
    <t>LCS</t>
  </si>
  <si>
    <t>psaB</t>
  </si>
  <si>
    <t>LSC/SSC</t>
  </si>
  <si>
    <t>rpl16/ndhA</t>
  </si>
  <si>
    <t>trnT-trnS</t>
  </si>
  <si>
    <t>rpl32-trnL</t>
  </si>
  <si>
    <t>LSC/IR</t>
  </si>
  <si>
    <t>ycf3/rps12-trnV</t>
  </si>
  <si>
    <t>ycf3/trnV-rps12</t>
  </si>
  <si>
    <t>rps12-trnV/ndhA</t>
  </si>
  <si>
    <t>SSC/IR</t>
  </si>
  <si>
    <t>ndhA/trnV-rps12</t>
  </si>
  <si>
    <t>rrn23</t>
  </si>
  <si>
    <t>ycf3/ndhA</t>
  </si>
  <si>
    <t>rpl16/rps12-trnV</t>
  </si>
  <si>
    <t>rpl16/trnV-rps12</t>
  </si>
  <si>
    <t>psbZ-trnG</t>
  </si>
  <si>
    <t>ycf3/rpl16</t>
  </si>
  <si>
    <t>rpoC2-rps2</t>
  </si>
  <si>
    <t>petA-psbJ</t>
  </si>
  <si>
    <t>rps18-rpl20</t>
  </si>
  <si>
    <t>trnS</t>
  </si>
  <si>
    <t>aptE-trnM</t>
  </si>
  <si>
    <t>rps11-rpl36</t>
  </si>
  <si>
    <t>rps3-rps19</t>
  </si>
  <si>
    <t>trnW-trnP</t>
  </si>
  <si>
    <t>ycf2</t>
  </si>
  <si>
    <t>rpoC2-rps2/rps3-rps19</t>
  </si>
  <si>
    <t>trnQ-rps16</t>
  </si>
  <si>
    <t>psbC-trnS/trnS</t>
  </si>
  <si>
    <t>trnC-rpoB/trnT-trnL</t>
  </si>
  <si>
    <t>rpoC2-rps2/psaJ-rpl33</t>
  </si>
  <si>
    <t>rpl23-trnl/ycf2</t>
  </si>
  <si>
    <t>ycf2/trnl-rpl23</t>
  </si>
  <si>
    <t>ycf2/trnl-rpl24</t>
  </si>
  <si>
    <t>psbN</t>
  </si>
  <si>
    <t>SSC</t>
  </si>
  <si>
    <t>psaB/psaA</t>
  </si>
  <si>
    <t>rpl16/rps12</t>
  </si>
  <si>
    <t>IR/SSC</t>
  </si>
  <si>
    <t>rps12/ndhA</t>
  </si>
  <si>
    <t>ndhA/rps12</t>
  </si>
  <si>
    <t>psbM-trnD</t>
  </si>
  <si>
    <t>ycf3/ndhF-rpl32</t>
  </si>
  <si>
    <t>trnF-petN</t>
  </si>
  <si>
    <t>trnR-trnT</t>
  </si>
  <si>
    <t>trnS-rps4</t>
  </si>
  <si>
    <t>clpP1</t>
  </si>
  <si>
    <t>atpE-trnM</t>
  </si>
  <si>
    <t>rpoC2-rps2/trnT-trnS</t>
  </si>
  <si>
    <t>rpoC2-rps2/clpP</t>
  </si>
  <si>
    <t>trnT-trnS/clpP</t>
  </si>
  <si>
    <t>trnF-petN/clpP</t>
  </si>
  <si>
    <t>trnF-petN/rps3-rps19</t>
  </si>
  <si>
    <t>rpl2</t>
  </si>
  <si>
    <t>trnR-trnG</t>
  </si>
  <si>
    <t>ycf3/trnV-rpl12</t>
  </si>
  <si>
    <t>rpl16/trnV-rpl12</t>
  </si>
  <si>
    <t>ycf3</t>
  </si>
  <si>
    <t>ycf4</t>
  </si>
  <si>
    <t>ycf5</t>
  </si>
  <si>
    <t>psbK-trnQ</t>
  </si>
  <si>
    <t>trns-rps4/trnS-psbI</t>
  </si>
  <si>
    <t>trnL-trnF/rpl20-rps12</t>
  </si>
  <si>
    <t>trnC-rpoB</t>
  </si>
  <si>
    <t>trnL</t>
  </si>
  <si>
    <t>rpl33-rps18</t>
  </si>
  <si>
    <t>psbC-trnS/trnS-psbI</t>
  </si>
  <si>
    <t>trnL/psbA-ycf3</t>
  </si>
  <si>
    <t>clpP1 intron</t>
  </si>
  <si>
    <t>TRNT-trnL</t>
  </si>
  <si>
    <t>trnR</t>
  </si>
  <si>
    <t>psbT-pbf1</t>
  </si>
  <si>
    <t>rpl16 intron</t>
  </si>
  <si>
    <t>trnN-ndhF</t>
  </si>
  <si>
    <t>petN-psbM</t>
  </si>
  <si>
    <t>trnS-psbZ</t>
  </si>
  <si>
    <r>
      <t xml:space="preserve">Table S8.Number of repeats in the IR, LSC, and SSC of fourteen </t>
    </r>
    <r>
      <rPr>
        <b/>
        <i/>
        <sz val="11"/>
        <color theme="1"/>
        <rFont val="Times New Roman"/>
        <family val="1"/>
      </rPr>
      <t>Sophora</t>
    </r>
    <r>
      <rPr>
        <b/>
        <sz val="11"/>
        <color theme="1"/>
        <rFont val="Times New Roman"/>
        <family val="1"/>
      </rPr>
      <t xml:space="preserve"> species.</t>
    </r>
    <phoneticPr fontId="1" type="noConversion"/>
  </si>
  <si>
    <r>
      <t xml:space="preserve">Table S7. Repeat sequence analysis of fourteen </t>
    </r>
    <r>
      <rPr>
        <b/>
        <i/>
        <sz val="11"/>
        <color theme="1"/>
        <rFont val="Times New Roman"/>
        <family val="1"/>
      </rPr>
      <t>Sophora</t>
    </r>
    <r>
      <rPr>
        <b/>
        <sz val="11"/>
        <color theme="1"/>
        <rFont val="Times New Roman"/>
        <family val="1"/>
      </rPr>
      <t xml:space="preserve"> chloroplast genomes with different Hamming distances. </t>
    </r>
    <phoneticPr fontId="1" type="noConversion"/>
  </si>
  <si>
    <r>
      <t xml:space="preserve">Table S5.  List of intron numbers of genes in the chloroplast genomes of </t>
    </r>
    <r>
      <rPr>
        <b/>
        <i/>
        <sz val="11"/>
        <color theme="1"/>
        <rFont val="Times New Roman"/>
        <family val="1"/>
      </rPr>
      <t>Sophora</t>
    </r>
    <r>
      <rPr>
        <b/>
        <sz val="11"/>
        <color theme="1"/>
        <rFont val="Times New Roman"/>
        <family val="1"/>
      </rPr>
      <t>.</t>
    </r>
    <phoneticPr fontId="1" type="noConversion"/>
  </si>
  <si>
    <r>
      <t xml:space="preserve">Table S4. List of annotated genes in </t>
    </r>
    <r>
      <rPr>
        <b/>
        <i/>
        <sz val="12"/>
        <color theme="1"/>
        <rFont val="Times New Roman"/>
        <family val="1"/>
      </rPr>
      <t>Sophora</t>
    </r>
    <r>
      <rPr>
        <b/>
        <sz val="12"/>
        <color theme="1"/>
        <rFont val="Times New Roman"/>
        <family val="1"/>
      </rPr>
      <t xml:space="preserve"> chloroplast genomes</t>
    </r>
    <phoneticPr fontId="1" type="noConversion"/>
  </si>
  <si>
    <r>
      <t xml:space="preserve">Table S3. Nucleotide content of IR, LSC, and SSC in the chloroplast genomes of fourteen </t>
    </r>
    <r>
      <rPr>
        <b/>
        <i/>
        <sz val="11"/>
        <color theme="1"/>
        <rFont val="Times New Roman"/>
        <family val="1"/>
      </rPr>
      <t>Sophora</t>
    </r>
    <r>
      <rPr>
        <b/>
        <sz val="11"/>
        <color theme="1"/>
        <rFont val="Times New Roman"/>
        <family val="1"/>
      </rPr>
      <t xml:space="preserve"> species.</t>
    </r>
    <phoneticPr fontId="1" type="noConversion"/>
  </si>
  <si>
    <r>
      <t xml:space="preserve">Table S2. Summary of the characteristics of </t>
    </r>
    <r>
      <rPr>
        <b/>
        <i/>
        <sz val="11"/>
        <color theme="1"/>
        <rFont val="Times New Roman"/>
        <family val="1"/>
      </rPr>
      <t>Sophora</t>
    </r>
    <r>
      <rPr>
        <b/>
        <sz val="11"/>
        <color theme="1"/>
        <rFont val="Times New Roman"/>
        <family val="1"/>
      </rPr>
      <t xml:space="preserve"> chloroplast genomes.</t>
    </r>
    <phoneticPr fontId="4" type="noConversion"/>
  </si>
  <si>
    <r>
      <t xml:space="preserve">Table S11. LSRs in </t>
    </r>
    <r>
      <rPr>
        <b/>
        <i/>
        <sz val="11"/>
        <color theme="1"/>
        <rFont val="Times New Roman"/>
        <family val="1"/>
      </rPr>
      <t>Sophora</t>
    </r>
    <r>
      <rPr>
        <b/>
        <sz val="11"/>
        <color theme="1"/>
        <rFont val="Times New Roman"/>
        <family val="1"/>
      </rPr>
      <t xml:space="preserve"> species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</si>
</sst>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family val="2"/>
      <charset val="134"/>
      <scheme val="minor"/>
    </font>
    <font>
      <sz val="9"/>
      <name val="等线"/>
      <family val="2"/>
      <charset val="134"/>
      <scheme val="minor"/>
    </font>
    <font>
      <sz val="12"/>
      <color theme="1"/>
      <name val="Times New Roman"/>
      <family val="1"/>
    </font>
    <font>
      <i/>
      <sz val="12"/>
      <color theme="1"/>
      <name val="Times New Roman"/>
      <family val="1"/>
    </font>
    <font>
      <sz val="9"/>
      <name val="等线"/>
      <family val="3"/>
      <charset val="134"/>
      <scheme val="minor"/>
    </font>
    <font>
      <sz val="11"/>
      <color theme="1"/>
      <name val="Times New Roman"/>
      <family val="1"/>
    </font>
    <font>
      <i/>
      <sz val="11"/>
      <color theme="1"/>
      <name val="Times New Roman"/>
      <family val="1"/>
    </font>
    <font>
      <b/>
      <sz val="11"/>
      <color theme="1"/>
      <name val="Times New Roman"/>
      <family val="1"/>
    </font>
    <font>
      <sz val="11"/>
      <name val="Times New Roman"/>
      <family val="1"/>
    </font>
    <font>
      <sz val="8"/>
      <color theme="1"/>
      <name val="Times New Roman"/>
      <family val="1"/>
    </font>
    <font>
      <sz val="10.5"/>
      <color theme="1"/>
      <name val="Times New Roman"/>
      <family val="1"/>
    </font>
    <font>
      <b/>
      <i/>
      <sz val="11"/>
      <color theme="1"/>
      <name val="Times New Roman"/>
      <family val="1"/>
    </font>
    <font>
      <b/>
      <sz val="12"/>
      <color theme="1"/>
      <name val="Times New Roman"/>
      <family val="1"/>
    </font>
    <font>
      <b/>
      <i/>
      <sz val="12"/>
      <color theme="1"/>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6">
    <xf numFmtId="0" fontId="0" fillId="0" borderId="0" xfId="0">
      <alignment vertical="center"/>
    </xf>
    <xf numFmtId="0" fontId="5" fillId="0" borderId="0" xfId="0" applyFont="1">
      <alignment vertical="center"/>
    </xf>
    <xf numFmtId="0" fontId="7" fillId="0" borderId="0" xfId="0" applyFont="1">
      <alignment vertical="center"/>
    </xf>
    <xf numFmtId="0" fontId="5" fillId="0" borderId="1" xfId="0" applyFont="1" applyBorder="1" applyAlignment="1">
      <alignment horizontal="center" vertical="center"/>
    </xf>
    <xf numFmtId="0" fontId="5" fillId="0" borderId="1" xfId="0" applyFont="1" applyBorder="1" applyAlignment="1"/>
    <xf numFmtId="0" fontId="8" fillId="0" borderId="1" xfId="0" applyFont="1" applyBorder="1" applyAlignment="1">
      <alignment horizontal="center"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center" vertical="center"/>
    </xf>
    <xf numFmtId="3" fontId="5" fillId="0" borderId="0" xfId="0" applyNumberFormat="1" applyFont="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Alignment="1">
      <alignment horizontal="left" vertical="center"/>
    </xf>
    <xf numFmtId="0" fontId="10" fillId="0" borderId="0" xfId="0" applyFont="1" applyAlignment="1">
      <alignment horizontal="justify" vertical="center"/>
    </xf>
    <xf numFmtId="0" fontId="5" fillId="0" borderId="1" xfId="0" applyFont="1" applyBorder="1" applyAlignment="1">
      <alignment horizontal="center" vertical="center"/>
    </xf>
    <xf numFmtId="0" fontId="6" fillId="0" borderId="1" xfId="0" applyFont="1" applyBorder="1">
      <alignment vertical="center"/>
    </xf>
    <xf numFmtId="0" fontId="2" fillId="0" borderId="1" xfId="0" applyFont="1" applyBorder="1">
      <alignment vertical="center"/>
    </xf>
    <xf numFmtId="0" fontId="6" fillId="0" borderId="1" xfId="0" applyFont="1" applyBorder="1" applyAlignment="1">
      <alignment horizontal="center" vertical="center"/>
    </xf>
    <xf numFmtId="3" fontId="5" fillId="0" borderId="1" xfId="0" applyNumberFormat="1" applyFont="1" applyBorder="1" applyAlignment="1">
      <alignment horizontal="center" vertical="center"/>
    </xf>
    <xf numFmtId="3"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justify" vertical="center" wrapText="1"/>
    </xf>
    <xf numFmtId="0" fontId="2" fillId="0" borderId="1" xfId="0" applyFont="1" applyFill="1" applyBorder="1" applyAlignment="1">
      <alignment horizontal="justify" vertical="center" wrapText="1"/>
    </xf>
    <xf numFmtId="3" fontId="2" fillId="0" borderId="1" xfId="0" applyNumberFormat="1"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12" fillId="0" borderId="1" xfId="0"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2" fillId="0" borderId="0" xfId="0" applyFont="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FFFFFF"/>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449476546808624E-2"/>
          <c:y val="0.12335640344503079"/>
          <c:w val="0.96261365184882364"/>
          <c:h val="0.59422274371528072"/>
        </c:manualLayout>
      </c:layout>
      <c:bar3DChart>
        <c:barDir val="col"/>
        <c:grouping val="standard"/>
        <c:varyColors val="0"/>
        <c:ser>
          <c:idx val="0"/>
          <c:order val="0"/>
          <c:tx>
            <c:strRef>
              <c:f>'Table S6'!$A$4</c:f>
              <c:strCache>
                <c:ptCount val="1"/>
                <c:pt idx="0">
                  <c:v>S. alopecuroides</c:v>
                </c:pt>
              </c:strCache>
            </c:strRef>
          </c:tx>
          <c:spPr>
            <a:solidFill>
              <a:schemeClr val="accent1"/>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S6'!$C$4:$AD$4</c:f>
              <c:numCache>
                <c:formatCode>General</c:formatCode>
                <c:ptCount val="28"/>
                <c:pt idx="0">
                  <c:v>1</c:v>
                </c:pt>
                <c:pt idx="1">
                  <c:v>2</c:v>
                </c:pt>
                <c:pt idx="2">
                  <c:v>25</c:v>
                </c:pt>
                <c:pt idx="3">
                  <c:v>1</c:v>
                </c:pt>
                <c:pt idx="4">
                  <c:v>5</c:v>
                </c:pt>
                <c:pt idx="5">
                  <c:v>0</c:v>
                </c:pt>
                <c:pt idx="6">
                  <c:v>5</c:v>
                </c:pt>
                <c:pt idx="7">
                  <c:v>1</c:v>
                </c:pt>
                <c:pt idx="8">
                  <c:v>1</c:v>
                </c:pt>
                <c:pt idx="9">
                  <c:v>0</c:v>
                </c:pt>
                <c:pt idx="10">
                  <c:v>1</c:v>
                </c:pt>
                <c:pt idx="11">
                  <c:v>1</c:v>
                </c:pt>
                <c:pt idx="12">
                  <c:v>0</c:v>
                </c:pt>
                <c:pt idx="13">
                  <c:v>3</c:v>
                </c:pt>
                <c:pt idx="14">
                  <c:v>1</c:v>
                </c:pt>
                <c:pt idx="15">
                  <c:v>1</c:v>
                </c:pt>
                <c:pt idx="16">
                  <c:v>0</c:v>
                </c:pt>
                <c:pt idx="17">
                  <c:v>0</c:v>
                </c:pt>
                <c:pt idx="18">
                  <c:v>0</c:v>
                </c:pt>
                <c:pt idx="19">
                  <c:v>1</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0-0E45-4D8A-93B6-15CEA23830AC}"/>
            </c:ext>
          </c:extLst>
        </c:ser>
        <c:ser>
          <c:idx val="1"/>
          <c:order val="1"/>
          <c:tx>
            <c:strRef>
              <c:f>'Table S6'!$A$5</c:f>
              <c:strCache>
                <c:ptCount val="1"/>
                <c:pt idx="0">
                  <c:v>S. flavescens</c:v>
                </c:pt>
              </c:strCache>
            </c:strRef>
          </c:tx>
          <c:spPr>
            <a:solidFill>
              <a:schemeClr val="accent2"/>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S6'!$C$5:$AD$5</c:f>
              <c:numCache>
                <c:formatCode>General</c:formatCode>
                <c:ptCount val="28"/>
                <c:pt idx="0">
                  <c:v>5</c:v>
                </c:pt>
                <c:pt idx="1">
                  <c:v>0</c:v>
                </c:pt>
                <c:pt idx="2">
                  <c:v>18</c:v>
                </c:pt>
                <c:pt idx="3">
                  <c:v>1</c:v>
                </c:pt>
                <c:pt idx="4">
                  <c:v>4</c:v>
                </c:pt>
                <c:pt idx="5">
                  <c:v>0</c:v>
                </c:pt>
                <c:pt idx="6">
                  <c:v>2</c:v>
                </c:pt>
                <c:pt idx="7">
                  <c:v>0</c:v>
                </c:pt>
                <c:pt idx="8">
                  <c:v>0</c:v>
                </c:pt>
                <c:pt idx="9">
                  <c:v>0</c:v>
                </c:pt>
                <c:pt idx="10">
                  <c:v>2</c:v>
                </c:pt>
                <c:pt idx="11">
                  <c:v>1</c:v>
                </c:pt>
                <c:pt idx="12">
                  <c:v>0</c:v>
                </c:pt>
                <c:pt idx="13">
                  <c:v>2</c:v>
                </c:pt>
                <c:pt idx="14">
                  <c:v>1</c:v>
                </c:pt>
                <c:pt idx="15">
                  <c:v>0</c:v>
                </c:pt>
                <c:pt idx="16">
                  <c:v>1</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1-0E45-4D8A-93B6-15CEA23830AC}"/>
            </c:ext>
          </c:extLst>
        </c:ser>
        <c:ser>
          <c:idx val="2"/>
          <c:order val="2"/>
          <c:tx>
            <c:strRef>
              <c:f>'Table S6'!$A$6</c:f>
              <c:strCache>
                <c:ptCount val="1"/>
                <c:pt idx="0">
                  <c:v>S. tonkinensis</c:v>
                </c:pt>
              </c:strCache>
            </c:strRef>
          </c:tx>
          <c:spPr>
            <a:solidFill>
              <a:schemeClr val="accent3"/>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S6'!$C$6:$AD$6</c:f>
              <c:numCache>
                <c:formatCode>General</c:formatCode>
                <c:ptCount val="28"/>
                <c:pt idx="0">
                  <c:v>3</c:v>
                </c:pt>
                <c:pt idx="1">
                  <c:v>0</c:v>
                </c:pt>
                <c:pt idx="2">
                  <c:v>18</c:v>
                </c:pt>
                <c:pt idx="3">
                  <c:v>1</c:v>
                </c:pt>
                <c:pt idx="4">
                  <c:v>2</c:v>
                </c:pt>
                <c:pt idx="5">
                  <c:v>0</c:v>
                </c:pt>
                <c:pt idx="6">
                  <c:v>3</c:v>
                </c:pt>
                <c:pt idx="7">
                  <c:v>0</c:v>
                </c:pt>
                <c:pt idx="8">
                  <c:v>0</c:v>
                </c:pt>
                <c:pt idx="9">
                  <c:v>0</c:v>
                </c:pt>
                <c:pt idx="10">
                  <c:v>3</c:v>
                </c:pt>
                <c:pt idx="11">
                  <c:v>0</c:v>
                </c:pt>
                <c:pt idx="12">
                  <c:v>0</c:v>
                </c:pt>
                <c:pt idx="13">
                  <c:v>1</c:v>
                </c:pt>
                <c:pt idx="14">
                  <c:v>0</c:v>
                </c:pt>
                <c:pt idx="15">
                  <c:v>1</c:v>
                </c:pt>
                <c:pt idx="16">
                  <c:v>0</c:v>
                </c:pt>
                <c:pt idx="17">
                  <c:v>1</c:v>
                </c:pt>
                <c:pt idx="18">
                  <c:v>2</c:v>
                </c:pt>
                <c:pt idx="19">
                  <c:v>1</c:v>
                </c:pt>
                <c:pt idx="20">
                  <c:v>1</c:v>
                </c:pt>
                <c:pt idx="21">
                  <c:v>0</c:v>
                </c:pt>
                <c:pt idx="22">
                  <c:v>0</c:v>
                </c:pt>
                <c:pt idx="23">
                  <c:v>0</c:v>
                </c:pt>
                <c:pt idx="24">
                  <c:v>1</c:v>
                </c:pt>
                <c:pt idx="25">
                  <c:v>1</c:v>
                </c:pt>
                <c:pt idx="26">
                  <c:v>0</c:v>
                </c:pt>
                <c:pt idx="27">
                  <c:v>0</c:v>
                </c:pt>
              </c:numCache>
            </c:numRef>
          </c:val>
          <c:extLst>
            <c:ext xmlns:c16="http://schemas.microsoft.com/office/drawing/2014/chart" uri="{C3380CC4-5D6E-409C-BE32-E72D297353CC}">
              <c16:uniqueId val="{00000002-0E45-4D8A-93B6-15CEA23830AC}"/>
            </c:ext>
          </c:extLst>
        </c:ser>
        <c:ser>
          <c:idx val="3"/>
          <c:order val="3"/>
          <c:tx>
            <c:strRef>
              <c:f>'Table S6'!$A$7</c:f>
              <c:strCache>
                <c:ptCount val="1"/>
                <c:pt idx="0">
                  <c:v>S. albescens</c:v>
                </c:pt>
              </c:strCache>
            </c:strRef>
          </c:tx>
          <c:spPr>
            <a:solidFill>
              <a:schemeClr val="accent4"/>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S6'!$C$7:$AD$7</c:f>
              <c:numCache>
                <c:formatCode>General</c:formatCode>
                <c:ptCount val="28"/>
                <c:pt idx="0">
                  <c:v>3</c:v>
                </c:pt>
                <c:pt idx="1">
                  <c:v>2</c:v>
                </c:pt>
                <c:pt idx="2">
                  <c:v>18</c:v>
                </c:pt>
                <c:pt idx="3">
                  <c:v>1</c:v>
                </c:pt>
                <c:pt idx="4">
                  <c:v>6</c:v>
                </c:pt>
                <c:pt idx="5">
                  <c:v>0</c:v>
                </c:pt>
                <c:pt idx="6">
                  <c:v>5</c:v>
                </c:pt>
                <c:pt idx="7">
                  <c:v>0</c:v>
                </c:pt>
                <c:pt idx="8">
                  <c:v>0</c:v>
                </c:pt>
                <c:pt idx="9">
                  <c:v>0</c:v>
                </c:pt>
                <c:pt idx="10">
                  <c:v>3</c:v>
                </c:pt>
                <c:pt idx="11">
                  <c:v>1</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0E45-4D8A-93B6-15CEA23830AC}"/>
            </c:ext>
          </c:extLst>
        </c:ser>
        <c:ser>
          <c:idx val="4"/>
          <c:order val="4"/>
          <c:tx>
            <c:strRef>
              <c:f>'Table S6'!$A$8</c:f>
              <c:strCache>
                <c:ptCount val="1"/>
                <c:pt idx="0">
                  <c:v>S. davidii</c:v>
                </c:pt>
              </c:strCache>
            </c:strRef>
          </c:tx>
          <c:spPr>
            <a:solidFill>
              <a:schemeClr val="accent5"/>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S6'!$C$8:$AD$8</c:f>
              <c:numCache>
                <c:formatCode>General</c:formatCode>
                <c:ptCount val="28"/>
                <c:pt idx="0">
                  <c:v>5</c:v>
                </c:pt>
                <c:pt idx="1">
                  <c:v>2</c:v>
                </c:pt>
                <c:pt idx="2">
                  <c:v>28</c:v>
                </c:pt>
                <c:pt idx="3">
                  <c:v>1</c:v>
                </c:pt>
                <c:pt idx="4">
                  <c:v>5</c:v>
                </c:pt>
                <c:pt idx="5">
                  <c:v>0</c:v>
                </c:pt>
                <c:pt idx="6">
                  <c:v>4</c:v>
                </c:pt>
                <c:pt idx="7">
                  <c:v>1</c:v>
                </c:pt>
                <c:pt idx="8">
                  <c:v>0</c:v>
                </c:pt>
                <c:pt idx="9">
                  <c:v>1</c:v>
                </c:pt>
                <c:pt idx="10">
                  <c:v>1</c:v>
                </c:pt>
                <c:pt idx="11">
                  <c:v>1</c:v>
                </c:pt>
                <c:pt idx="12">
                  <c:v>0</c:v>
                </c:pt>
                <c:pt idx="13">
                  <c:v>2</c:v>
                </c:pt>
                <c:pt idx="14">
                  <c:v>2</c:v>
                </c:pt>
                <c:pt idx="15">
                  <c:v>0</c:v>
                </c:pt>
                <c:pt idx="16">
                  <c:v>0</c:v>
                </c:pt>
                <c:pt idx="17">
                  <c:v>0</c:v>
                </c:pt>
                <c:pt idx="18">
                  <c:v>0</c:v>
                </c:pt>
                <c:pt idx="19">
                  <c:v>1</c:v>
                </c:pt>
                <c:pt idx="20">
                  <c:v>1</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4-0E45-4D8A-93B6-15CEA23830AC}"/>
            </c:ext>
          </c:extLst>
        </c:ser>
        <c:ser>
          <c:idx val="5"/>
          <c:order val="5"/>
          <c:tx>
            <c:strRef>
              <c:f>'Table S6'!$A$9</c:f>
              <c:strCache>
                <c:ptCount val="1"/>
                <c:pt idx="0">
                  <c:v>S. dunnii</c:v>
                </c:pt>
              </c:strCache>
            </c:strRef>
          </c:tx>
          <c:spPr>
            <a:solidFill>
              <a:schemeClr val="accent6"/>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S6'!$C$9:$AD$9</c:f>
              <c:numCache>
                <c:formatCode>General</c:formatCode>
                <c:ptCount val="28"/>
                <c:pt idx="0">
                  <c:v>4</c:v>
                </c:pt>
                <c:pt idx="1">
                  <c:v>2</c:v>
                </c:pt>
                <c:pt idx="2">
                  <c:v>19</c:v>
                </c:pt>
                <c:pt idx="3">
                  <c:v>1</c:v>
                </c:pt>
                <c:pt idx="4">
                  <c:v>6</c:v>
                </c:pt>
                <c:pt idx="5">
                  <c:v>0</c:v>
                </c:pt>
                <c:pt idx="6">
                  <c:v>5</c:v>
                </c:pt>
                <c:pt idx="7">
                  <c:v>0</c:v>
                </c:pt>
                <c:pt idx="8">
                  <c:v>0</c:v>
                </c:pt>
                <c:pt idx="9">
                  <c:v>0</c:v>
                </c:pt>
                <c:pt idx="10">
                  <c:v>3</c:v>
                </c:pt>
                <c:pt idx="11">
                  <c:v>1</c:v>
                </c:pt>
                <c:pt idx="12">
                  <c:v>0</c:v>
                </c:pt>
                <c:pt idx="13">
                  <c:v>1</c:v>
                </c:pt>
                <c:pt idx="14">
                  <c:v>0</c:v>
                </c:pt>
                <c:pt idx="15">
                  <c:v>0</c:v>
                </c:pt>
                <c:pt idx="16">
                  <c:v>0</c:v>
                </c:pt>
                <c:pt idx="17">
                  <c:v>0</c:v>
                </c:pt>
                <c:pt idx="18">
                  <c:v>0</c:v>
                </c:pt>
                <c:pt idx="19">
                  <c:v>1</c:v>
                </c:pt>
                <c:pt idx="20">
                  <c:v>1</c:v>
                </c:pt>
                <c:pt idx="21">
                  <c:v>1</c:v>
                </c:pt>
                <c:pt idx="22">
                  <c:v>1</c:v>
                </c:pt>
                <c:pt idx="23">
                  <c:v>0</c:v>
                </c:pt>
                <c:pt idx="24">
                  <c:v>0</c:v>
                </c:pt>
                <c:pt idx="25">
                  <c:v>1</c:v>
                </c:pt>
                <c:pt idx="26">
                  <c:v>0</c:v>
                </c:pt>
                <c:pt idx="27">
                  <c:v>0</c:v>
                </c:pt>
              </c:numCache>
            </c:numRef>
          </c:val>
          <c:extLst>
            <c:ext xmlns:c16="http://schemas.microsoft.com/office/drawing/2014/chart" uri="{C3380CC4-5D6E-409C-BE32-E72D297353CC}">
              <c16:uniqueId val="{00000005-0E45-4D8A-93B6-15CEA23830AC}"/>
            </c:ext>
          </c:extLst>
        </c:ser>
        <c:ser>
          <c:idx val="6"/>
          <c:order val="6"/>
          <c:tx>
            <c:strRef>
              <c:f>'Table S6'!$A$10</c:f>
              <c:strCache>
                <c:ptCount val="1"/>
                <c:pt idx="0">
                  <c:v>S. franchetiana</c:v>
                </c:pt>
              </c:strCache>
            </c:strRef>
          </c:tx>
          <c:spPr>
            <a:solidFill>
              <a:schemeClr val="accent1">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S6'!$C$10:$AD$10</c:f>
              <c:numCache>
                <c:formatCode>General</c:formatCode>
                <c:ptCount val="28"/>
                <c:pt idx="0">
                  <c:v>6</c:v>
                </c:pt>
                <c:pt idx="1">
                  <c:v>2</c:v>
                </c:pt>
                <c:pt idx="2">
                  <c:v>21</c:v>
                </c:pt>
                <c:pt idx="3">
                  <c:v>0</c:v>
                </c:pt>
                <c:pt idx="4">
                  <c:v>7</c:v>
                </c:pt>
                <c:pt idx="5">
                  <c:v>0</c:v>
                </c:pt>
                <c:pt idx="6">
                  <c:v>2</c:v>
                </c:pt>
                <c:pt idx="7">
                  <c:v>0</c:v>
                </c:pt>
                <c:pt idx="8">
                  <c:v>0</c:v>
                </c:pt>
                <c:pt idx="9">
                  <c:v>0</c:v>
                </c:pt>
                <c:pt idx="10">
                  <c:v>2</c:v>
                </c:pt>
                <c:pt idx="11">
                  <c:v>1</c:v>
                </c:pt>
                <c:pt idx="12">
                  <c:v>0</c:v>
                </c:pt>
                <c:pt idx="13">
                  <c:v>1</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0E45-4D8A-93B6-15CEA23830AC}"/>
            </c:ext>
          </c:extLst>
        </c:ser>
        <c:ser>
          <c:idx val="7"/>
          <c:order val="7"/>
          <c:tx>
            <c:strRef>
              <c:f>'Table S6'!$A$11</c:f>
              <c:strCache>
                <c:ptCount val="1"/>
                <c:pt idx="0">
                  <c:v>S. moorcroftiana</c:v>
                </c:pt>
              </c:strCache>
            </c:strRef>
          </c:tx>
          <c:spPr>
            <a:solidFill>
              <a:schemeClr val="accent2">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S6'!$C$11:$AD$11</c:f>
              <c:numCache>
                <c:formatCode>General</c:formatCode>
                <c:ptCount val="28"/>
                <c:pt idx="0">
                  <c:v>3</c:v>
                </c:pt>
                <c:pt idx="1">
                  <c:v>2</c:v>
                </c:pt>
                <c:pt idx="2">
                  <c:v>28</c:v>
                </c:pt>
                <c:pt idx="3">
                  <c:v>1</c:v>
                </c:pt>
                <c:pt idx="4">
                  <c:v>7</c:v>
                </c:pt>
                <c:pt idx="5">
                  <c:v>0</c:v>
                </c:pt>
                <c:pt idx="6">
                  <c:v>5</c:v>
                </c:pt>
                <c:pt idx="7">
                  <c:v>1</c:v>
                </c:pt>
                <c:pt idx="8">
                  <c:v>0</c:v>
                </c:pt>
                <c:pt idx="9">
                  <c:v>2</c:v>
                </c:pt>
                <c:pt idx="10">
                  <c:v>1</c:v>
                </c:pt>
                <c:pt idx="11">
                  <c:v>1</c:v>
                </c:pt>
                <c:pt idx="12">
                  <c:v>0</c:v>
                </c:pt>
                <c:pt idx="13">
                  <c:v>0</c:v>
                </c:pt>
                <c:pt idx="14">
                  <c:v>1</c:v>
                </c:pt>
                <c:pt idx="15">
                  <c:v>0</c:v>
                </c:pt>
                <c:pt idx="16">
                  <c:v>0</c:v>
                </c:pt>
                <c:pt idx="17">
                  <c:v>0</c:v>
                </c:pt>
                <c:pt idx="18">
                  <c:v>0</c:v>
                </c:pt>
                <c:pt idx="19">
                  <c:v>1</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7-0E45-4D8A-93B6-15CEA23830AC}"/>
            </c:ext>
          </c:extLst>
        </c:ser>
        <c:ser>
          <c:idx val="8"/>
          <c:order val="8"/>
          <c:tx>
            <c:strRef>
              <c:f>'Table S6'!$A$12</c:f>
              <c:strCache>
                <c:ptCount val="1"/>
                <c:pt idx="0">
                  <c:v>S. prazeri</c:v>
                </c:pt>
              </c:strCache>
            </c:strRef>
          </c:tx>
          <c:spPr>
            <a:solidFill>
              <a:schemeClr val="accent3">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S6'!$C$12:$AD$12</c:f>
              <c:numCache>
                <c:formatCode>General</c:formatCode>
                <c:ptCount val="28"/>
                <c:pt idx="0">
                  <c:v>4</c:v>
                </c:pt>
                <c:pt idx="1">
                  <c:v>2</c:v>
                </c:pt>
                <c:pt idx="2">
                  <c:v>21</c:v>
                </c:pt>
                <c:pt idx="3">
                  <c:v>1</c:v>
                </c:pt>
                <c:pt idx="4">
                  <c:v>4</c:v>
                </c:pt>
                <c:pt idx="5">
                  <c:v>1</c:v>
                </c:pt>
                <c:pt idx="6">
                  <c:v>5</c:v>
                </c:pt>
                <c:pt idx="7">
                  <c:v>1</c:v>
                </c:pt>
                <c:pt idx="8">
                  <c:v>0</c:v>
                </c:pt>
                <c:pt idx="9">
                  <c:v>0</c:v>
                </c:pt>
                <c:pt idx="10">
                  <c:v>2</c:v>
                </c:pt>
                <c:pt idx="11">
                  <c:v>1</c:v>
                </c:pt>
                <c:pt idx="12">
                  <c:v>1</c:v>
                </c:pt>
                <c:pt idx="13">
                  <c:v>1</c:v>
                </c:pt>
                <c:pt idx="14">
                  <c:v>1</c:v>
                </c:pt>
                <c:pt idx="15">
                  <c:v>1</c:v>
                </c:pt>
                <c:pt idx="16">
                  <c:v>0</c:v>
                </c:pt>
                <c:pt idx="17">
                  <c:v>0</c:v>
                </c:pt>
                <c:pt idx="18">
                  <c:v>1</c:v>
                </c:pt>
                <c:pt idx="19">
                  <c:v>0</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8-0E45-4D8A-93B6-15CEA23830AC}"/>
            </c:ext>
          </c:extLst>
        </c:ser>
        <c:ser>
          <c:idx val="9"/>
          <c:order val="9"/>
          <c:tx>
            <c:strRef>
              <c:f>'Table S6'!$A$13</c:f>
              <c:strCache>
                <c:ptCount val="1"/>
                <c:pt idx="0">
                  <c:v>S. tomentosa</c:v>
                </c:pt>
              </c:strCache>
            </c:strRef>
          </c:tx>
          <c:spPr>
            <a:solidFill>
              <a:schemeClr val="accent4">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S6'!$C$13:$AD$13</c:f>
              <c:numCache>
                <c:formatCode>General</c:formatCode>
                <c:ptCount val="28"/>
                <c:pt idx="0">
                  <c:v>5</c:v>
                </c:pt>
                <c:pt idx="1">
                  <c:v>2</c:v>
                </c:pt>
                <c:pt idx="2">
                  <c:v>21</c:v>
                </c:pt>
                <c:pt idx="3">
                  <c:v>1</c:v>
                </c:pt>
                <c:pt idx="4">
                  <c:v>12</c:v>
                </c:pt>
                <c:pt idx="5">
                  <c:v>0</c:v>
                </c:pt>
                <c:pt idx="6">
                  <c:v>4</c:v>
                </c:pt>
                <c:pt idx="7">
                  <c:v>0</c:v>
                </c:pt>
                <c:pt idx="8">
                  <c:v>0</c:v>
                </c:pt>
                <c:pt idx="9">
                  <c:v>0</c:v>
                </c:pt>
                <c:pt idx="10">
                  <c:v>2</c:v>
                </c:pt>
                <c:pt idx="11">
                  <c:v>1</c:v>
                </c:pt>
                <c:pt idx="12">
                  <c:v>0</c:v>
                </c:pt>
                <c:pt idx="13">
                  <c:v>3</c:v>
                </c:pt>
                <c:pt idx="14">
                  <c:v>1</c:v>
                </c:pt>
                <c:pt idx="15">
                  <c:v>0</c:v>
                </c:pt>
                <c:pt idx="16">
                  <c:v>0</c:v>
                </c:pt>
                <c:pt idx="17">
                  <c:v>0</c:v>
                </c:pt>
                <c:pt idx="18">
                  <c:v>0</c:v>
                </c:pt>
                <c:pt idx="19">
                  <c:v>0</c:v>
                </c:pt>
                <c:pt idx="20">
                  <c:v>0</c:v>
                </c:pt>
                <c:pt idx="21">
                  <c:v>0</c:v>
                </c:pt>
                <c:pt idx="22">
                  <c:v>0</c:v>
                </c:pt>
                <c:pt idx="23">
                  <c:v>0</c:v>
                </c:pt>
                <c:pt idx="24">
                  <c:v>0</c:v>
                </c:pt>
                <c:pt idx="25">
                  <c:v>0</c:v>
                </c:pt>
                <c:pt idx="26">
                  <c:v>1</c:v>
                </c:pt>
                <c:pt idx="27">
                  <c:v>1</c:v>
                </c:pt>
              </c:numCache>
            </c:numRef>
          </c:val>
          <c:extLst>
            <c:ext xmlns:c16="http://schemas.microsoft.com/office/drawing/2014/chart" uri="{C3380CC4-5D6E-409C-BE32-E72D297353CC}">
              <c16:uniqueId val="{00000009-0E45-4D8A-93B6-15CEA23830AC}"/>
            </c:ext>
          </c:extLst>
        </c:ser>
        <c:ser>
          <c:idx val="10"/>
          <c:order val="10"/>
          <c:tx>
            <c:strRef>
              <c:f>'Table S6'!$A$14</c:f>
              <c:strCache>
                <c:ptCount val="1"/>
                <c:pt idx="0">
                  <c:v>S. velutina</c:v>
                </c:pt>
              </c:strCache>
            </c:strRef>
          </c:tx>
          <c:spPr>
            <a:solidFill>
              <a:schemeClr val="accent5">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S6'!$C$14:$AD$14</c:f>
              <c:numCache>
                <c:formatCode>General</c:formatCode>
                <c:ptCount val="28"/>
                <c:pt idx="0">
                  <c:v>5</c:v>
                </c:pt>
                <c:pt idx="1">
                  <c:v>2</c:v>
                </c:pt>
                <c:pt idx="2">
                  <c:v>18</c:v>
                </c:pt>
                <c:pt idx="3">
                  <c:v>1</c:v>
                </c:pt>
                <c:pt idx="4">
                  <c:v>7</c:v>
                </c:pt>
                <c:pt idx="5">
                  <c:v>0</c:v>
                </c:pt>
                <c:pt idx="6">
                  <c:v>4</c:v>
                </c:pt>
                <c:pt idx="7">
                  <c:v>0</c:v>
                </c:pt>
                <c:pt idx="8">
                  <c:v>0</c:v>
                </c:pt>
                <c:pt idx="9">
                  <c:v>0</c:v>
                </c:pt>
                <c:pt idx="10">
                  <c:v>3</c:v>
                </c:pt>
                <c:pt idx="11">
                  <c:v>1</c:v>
                </c:pt>
                <c:pt idx="12">
                  <c:v>0</c:v>
                </c:pt>
                <c:pt idx="13">
                  <c:v>1</c:v>
                </c:pt>
                <c:pt idx="14">
                  <c:v>0</c:v>
                </c:pt>
                <c:pt idx="15">
                  <c:v>0</c:v>
                </c:pt>
                <c:pt idx="16">
                  <c:v>0</c:v>
                </c:pt>
                <c:pt idx="17">
                  <c:v>0</c:v>
                </c:pt>
                <c:pt idx="18">
                  <c:v>0</c:v>
                </c:pt>
                <c:pt idx="19">
                  <c:v>1</c:v>
                </c:pt>
                <c:pt idx="20">
                  <c:v>1</c:v>
                </c:pt>
                <c:pt idx="21">
                  <c:v>1</c:v>
                </c:pt>
                <c:pt idx="22">
                  <c:v>1</c:v>
                </c:pt>
                <c:pt idx="23">
                  <c:v>0</c:v>
                </c:pt>
                <c:pt idx="24">
                  <c:v>0</c:v>
                </c:pt>
                <c:pt idx="25">
                  <c:v>1</c:v>
                </c:pt>
                <c:pt idx="26">
                  <c:v>0</c:v>
                </c:pt>
                <c:pt idx="27">
                  <c:v>0</c:v>
                </c:pt>
              </c:numCache>
            </c:numRef>
          </c:val>
          <c:extLst>
            <c:ext xmlns:c16="http://schemas.microsoft.com/office/drawing/2014/chart" uri="{C3380CC4-5D6E-409C-BE32-E72D297353CC}">
              <c16:uniqueId val="{0000000A-0E45-4D8A-93B6-15CEA23830AC}"/>
            </c:ext>
          </c:extLst>
        </c:ser>
        <c:ser>
          <c:idx val="11"/>
          <c:order val="11"/>
          <c:tx>
            <c:strRef>
              <c:f>'Table S6'!$A$15</c:f>
              <c:strCache>
                <c:ptCount val="1"/>
                <c:pt idx="0">
                  <c:v>S. wilsonii</c:v>
                </c:pt>
              </c:strCache>
            </c:strRef>
          </c:tx>
          <c:spPr>
            <a:solidFill>
              <a:schemeClr val="accent6">
                <a:lumMod val="60000"/>
              </a:schemeClr>
            </a:solidFill>
            <a:ln>
              <a:noFill/>
            </a:ln>
            <a:effectLst/>
            <a:sp3d/>
          </c:spPr>
          <c:invertIfNegative val="0"/>
          <c:cat>
            <c:multiLvlStrRef>
              <c:f>'Table S6'!$C$2:$AD$3</c:f>
              <c:multiLvlStrCache>
                <c:ptCount val="28"/>
                <c:lvl>
                  <c:pt idx="0">
                    <c:v>C/G</c:v>
                  </c:pt>
                  <c:pt idx="1">
                    <c:v>AG/CT</c:v>
                  </c:pt>
                  <c:pt idx="2">
                    <c:v>AT/AT</c:v>
                  </c:pt>
                  <c:pt idx="3">
                    <c:v>AAG/CTT</c:v>
                  </c:pt>
                  <c:pt idx="4">
                    <c:v>AAT/ATT</c:v>
                  </c:pt>
                  <c:pt idx="5">
                    <c:v>AGC/CTG</c:v>
                  </c:pt>
                  <c:pt idx="6">
                    <c:v>AAAT/ATTT</c:v>
                  </c:pt>
                  <c:pt idx="7">
                    <c:v>AAAC/GTTT</c:v>
                  </c:pt>
                  <c:pt idx="8">
                    <c:v>AACT/AGTT</c:v>
                  </c:pt>
                  <c:pt idx="9">
                    <c:v>AATC/ATTG</c:v>
                  </c:pt>
                  <c:pt idx="10">
                    <c:v>AATG/ATTC</c:v>
                  </c:pt>
                  <c:pt idx="11">
                    <c:v>ACAT/ATGT</c:v>
                  </c:pt>
                  <c:pt idx="12">
                    <c:v>ACCC/GGGT</c:v>
                  </c:pt>
                  <c:pt idx="13">
                    <c:v>AATT/AATT</c:v>
                  </c:pt>
                  <c:pt idx="14">
                    <c:v>AGAT/ATCT</c:v>
                  </c:pt>
                  <c:pt idx="15">
                    <c:v>AAGAT/ATCTT</c:v>
                  </c:pt>
                  <c:pt idx="16">
                    <c:v>AATAT/ATATT</c:v>
                  </c:pt>
                  <c:pt idx="17">
                    <c:v>ACTAT/AGTAT</c:v>
                  </c:pt>
                  <c:pt idx="18">
                    <c:v>ATATC/ATATG</c:v>
                  </c:pt>
                  <c:pt idx="19">
                    <c:v>AAAAG/CTTTT</c:v>
                  </c:pt>
                  <c:pt idx="20">
                    <c:v>AAACT/AGTTT</c:v>
                  </c:pt>
                  <c:pt idx="21">
                    <c:v>AGCAT/ATGCT</c:v>
                  </c:pt>
                  <c:pt idx="22">
                    <c:v>AATCT/AGATT</c:v>
                  </c:pt>
                  <c:pt idx="23">
                    <c:v>AATAG/ATTCT</c:v>
                  </c:pt>
                  <c:pt idx="24">
                    <c:v>AGCAT/ATGCT</c:v>
                  </c:pt>
                  <c:pt idx="25">
                    <c:v>AATCAT/ATGATT</c:v>
                  </c:pt>
                  <c:pt idx="26">
                    <c:v>AAAAAT/ATTTTT</c:v>
                  </c:pt>
                  <c:pt idx="27">
                    <c:v>AAGTAT/ACTTAT</c:v>
                  </c:pt>
                </c:lvl>
                <c:lvl>
                  <c:pt idx="1">
                    <c:v>Dinucleotide</c:v>
                  </c:pt>
                  <c:pt idx="3">
                    <c:v>Trinucleotide</c:v>
                  </c:pt>
                  <c:pt idx="6">
                    <c:v>Tetranucleotide</c:v>
                  </c:pt>
                  <c:pt idx="15">
                    <c:v>Pentanucleotide</c:v>
                  </c:pt>
                  <c:pt idx="25">
                    <c:v>Hexanucleotide</c:v>
                  </c:pt>
                </c:lvl>
              </c:multiLvlStrCache>
            </c:multiLvlStrRef>
          </c:cat>
          <c:val>
            <c:numRef>
              <c:f>'Table S6'!$C$15:$AD$15</c:f>
              <c:numCache>
                <c:formatCode>General</c:formatCode>
                <c:ptCount val="28"/>
                <c:pt idx="0">
                  <c:v>9</c:v>
                </c:pt>
                <c:pt idx="1">
                  <c:v>1</c:v>
                </c:pt>
                <c:pt idx="2">
                  <c:v>22</c:v>
                </c:pt>
                <c:pt idx="3">
                  <c:v>1</c:v>
                </c:pt>
                <c:pt idx="4">
                  <c:v>8</c:v>
                </c:pt>
                <c:pt idx="5">
                  <c:v>0</c:v>
                </c:pt>
                <c:pt idx="6">
                  <c:v>5</c:v>
                </c:pt>
                <c:pt idx="7">
                  <c:v>0</c:v>
                </c:pt>
                <c:pt idx="8">
                  <c:v>0</c:v>
                </c:pt>
                <c:pt idx="9">
                  <c:v>0</c:v>
                </c:pt>
                <c:pt idx="10">
                  <c:v>2</c:v>
                </c:pt>
                <c:pt idx="11">
                  <c:v>1</c:v>
                </c:pt>
                <c:pt idx="12">
                  <c:v>0</c:v>
                </c:pt>
                <c:pt idx="13">
                  <c:v>1</c:v>
                </c:pt>
                <c:pt idx="14">
                  <c:v>2</c:v>
                </c:pt>
                <c:pt idx="15">
                  <c:v>0</c:v>
                </c:pt>
                <c:pt idx="16">
                  <c:v>0</c:v>
                </c:pt>
                <c:pt idx="17">
                  <c:v>0</c:v>
                </c:pt>
                <c:pt idx="18">
                  <c:v>0</c:v>
                </c:pt>
                <c:pt idx="19">
                  <c:v>2</c:v>
                </c:pt>
                <c:pt idx="20">
                  <c:v>0</c:v>
                </c:pt>
                <c:pt idx="21">
                  <c:v>0</c:v>
                </c:pt>
                <c:pt idx="22">
                  <c:v>0</c:v>
                </c:pt>
                <c:pt idx="23">
                  <c:v>2</c:v>
                </c:pt>
                <c:pt idx="24">
                  <c:v>0</c:v>
                </c:pt>
                <c:pt idx="25">
                  <c:v>0</c:v>
                </c:pt>
                <c:pt idx="26">
                  <c:v>0</c:v>
                </c:pt>
                <c:pt idx="27">
                  <c:v>0</c:v>
                </c:pt>
              </c:numCache>
            </c:numRef>
          </c:val>
          <c:extLst>
            <c:ext xmlns:c16="http://schemas.microsoft.com/office/drawing/2014/chart" uri="{C3380CC4-5D6E-409C-BE32-E72D297353CC}">
              <c16:uniqueId val="{0000000B-0E45-4D8A-93B6-15CEA23830AC}"/>
            </c:ext>
          </c:extLst>
        </c:ser>
        <c:dLbls>
          <c:showLegendKey val="0"/>
          <c:showVal val="0"/>
          <c:showCatName val="0"/>
          <c:showSerName val="0"/>
          <c:showPercent val="0"/>
          <c:showBubbleSize val="0"/>
        </c:dLbls>
        <c:gapWidth val="150"/>
        <c:shape val="box"/>
        <c:axId val="1823824095"/>
        <c:axId val="1823833663"/>
        <c:axId val="1902454079"/>
      </c:bar3DChart>
      <c:catAx>
        <c:axId val="182382409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CN"/>
          </a:p>
        </c:txPr>
        <c:crossAx val="1823833663"/>
        <c:crosses val="autoZero"/>
        <c:auto val="1"/>
        <c:lblAlgn val="ctr"/>
        <c:lblOffset val="100"/>
        <c:noMultiLvlLbl val="0"/>
      </c:catAx>
      <c:valAx>
        <c:axId val="1823833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CN"/>
          </a:p>
        </c:txPr>
        <c:crossAx val="1823824095"/>
        <c:crosses val="autoZero"/>
        <c:crossBetween val="between"/>
      </c:valAx>
      <c:serAx>
        <c:axId val="1902454079"/>
        <c:scaling>
          <c:orientation val="minMax"/>
        </c:scaling>
        <c:delete val="1"/>
        <c:axPos val="b"/>
        <c:majorTickMark val="none"/>
        <c:minorTickMark val="none"/>
        <c:tickLblPos val="nextTo"/>
        <c:crossAx val="1823833663"/>
        <c:crosses val="autoZero"/>
      </c:serAx>
      <c:spPr>
        <a:solidFill>
          <a:srgbClr val="FFFFFF"/>
        </a:solidFill>
        <a:ln>
          <a:noFill/>
        </a:ln>
        <a:effectLst/>
      </c:spPr>
    </c:plotArea>
    <c:legend>
      <c:legendPos val="b"/>
      <c:layout>
        <c:manualLayout>
          <c:xMode val="edge"/>
          <c:yMode val="edge"/>
          <c:x val="0.83402333173364618"/>
          <c:y val="0.54687977731981674"/>
          <c:w val="0.15828406889319419"/>
          <c:h val="0.42070785794632815"/>
        </c:manualLayout>
      </c:layout>
      <c:overlay val="0"/>
      <c:spPr>
        <a:noFill/>
        <a:ln>
          <a:noFill/>
        </a:ln>
        <a:effectLst/>
      </c:spPr>
      <c:txPr>
        <a:bodyPr rot="0" spcFirstLastPara="1" vertOverflow="ellipsis" vert="horz" wrap="square" anchor="ctr" anchorCtr="1"/>
        <a:lstStyle/>
        <a:p>
          <a:pPr>
            <a:defRPr sz="1200" b="1" i="1"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129540</xdr:colOff>
      <xdr:row>93</xdr:row>
      <xdr:rowOff>68580</xdr:rowOff>
    </xdr:from>
    <xdr:to>
      <xdr:col>23</xdr:col>
      <xdr:colOff>213360</xdr:colOff>
      <xdr:row>122</xdr:row>
      <xdr:rowOff>22860</xdr:rowOff>
    </xdr:to>
    <xdr:graphicFrame macro="">
      <xdr:nvGraphicFramePr>
        <xdr:cNvPr id="2" name="图表 1">
          <a:extLst>
            <a:ext uri="{FF2B5EF4-FFF2-40B4-BE49-F238E27FC236}">
              <a16:creationId xmlns:a16="http://schemas.microsoft.com/office/drawing/2014/main" id="{75C1A9B2-33FC-4E9E-9F66-119896992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36615-3867-4CCB-BF5C-78703D590762}">
  <dimension ref="A1:C41"/>
  <sheetViews>
    <sheetView tabSelected="1" workbookViewId="0">
      <selection activeCell="B13" sqref="B13"/>
    </sheetView>
  </sheetViews>
  <sheetFormatPr defaultColWidth="8.6640625" defaultRowHeight="14" x14ac:dyDescent="0.3"/>
  <cols>
    <col min="1" max="1" width="31.75" style="1" customWidth="1"/>
    <col min="2" max="2" width="20" style="1" customWidth="1"/>
    <col min="3" max="3" width="59.1640625" style="1" customWidth="1"/>
    <col min="4" max="16384" width="8.6640625" style="1"/>
  </cols>
  <sheetData>
    <row r="1" spans="1:3" ht="24" customHeight="1" x14ac:dyDescent="0.3">
      <c r="A1" s="35" t="s">
        <v>185</v>
      </c>
      <c r="B1" s="35"/>
      <c r="C1" s="35"/>
    </row>
    <row r="2" spans="1:3" x14ac:dyDescent="0.3">
      <c r="A2" s="7" t="s">
        <v>113</v>
      </c>
      <c r="B2" s="7" t="s">
        <v>114</v>
      </c>
      <c r="C2" s="7" t="s">
        <v>282</v>
      </c>
    </row>
    <row r="3" spans="1:3" x14ac:dyDescent="0.3">
      <c r="A3" s="19" t="s">
        <v>213</v>
      </c>
      <c r="B3" s="8" t="s">
        <v>200</v>
      </c>
      <c r="C3" s="8" t="s">
        <v>270</v>
      </c>
    </row>
    <row r="4" spans="1:3" x14ac:dyDescent="0.3">
      <c r="A4" s="19" t="s">
        <v>214</v>
      </c>
      <c r="B4" s="8" t="s">
        <v>201</v>
      </c>
      <c r="C4" s="8" t="s">
        <v>271</v>
      </c>
    </row>
    <row r="5" spans="1:3" x14ac:dyDescent="0.3">
      <c r="A5" s="19" t="s">
        <v>215</v>
      </c>
      <c r="B5" s="8" t="s">
        <v>202</v>
      </c>
      <c r="C5" s="8" t="s">
        <v>277</v>
      </c>
    </row>
    <row r="6" spans="1:3" x14ac:dyDescent="0.3">
      <c r="A6" s="19" t="s">
        <v>216</v>
      </c>
      <c r="B6" s="8" t="s">
        <v>203</v>
      </c>
      <c r="C6" s="8" t="s">
        <v>269</v>
      </c>
    </row>
    <row r="7" spans="1:3" x14ac:dyDescent="0.3">
      <c r="A7" s="19" t="s">
        <v>217</v>
      </c>
      <c r="B7" s="8" t="s">
        <v>204</v>
      </c>
      <c r="C7" s="8" t="s">
        <v>272</v>
      </c>
    </row>
    <row r="8" spans="1:3" x14ac:dyDescent="0.3">
      <c r="A8" s="19" t="s">
        <v>218</v>
      </c>
      <c r="B8" s="8" t="s">
        <v>205</v>
      </c>
      <c r="C8" s="8" t="s">
        <v>273</v>
      </c>
    </row>
    <row r="9" spans="1:3" x14ac:dyDescent="0.3">
      <c r="A9" s="19" t="s">
        <v>219</v>
      </c>
      <c r="B9" s="8" t="s">
        <v>206</v>
      </c>
      <c r="C9" s="8" t="s">
        <v>274</v>
      </c>
    </row>
    <row r="10" spans="1:3" x14ac:dyDescent="0.3">
      <c r="A10" s="19" t="s">
        <v>220</v>
      </c>
      <c r="B10" s="8" t="s">
        <v>207</v>
      </c>
      <c r="C10" s="8" t="s">
        <v>275</v>
      </c>
    </row>
    <row r="11" spans="1:3" x14ac:dyDescent="0.3">
      <c r="A11" s="19" t="s">
        <v>221</v>
      </c>
      <c r="B11" s="8" t="s">
        <v>208</v>
      </c>
      <c r="C11" s="8" t="s">
        <v>276</v>
      </c>
    </row>
    <row r="12" spans="1:3" x14ac:dyDescent="0.3">
      <c r="A12" s="19" t="s">
        <v>224</v>
      </c>
      <c r="B12" s="8" t="s">
        <v>115</v>
      </c>
      <c r="C12" s="8" t="s">
        <v>281</v>
      </c>
    </row>
    <row r="13" spans="1:3" x14ac:dyDescent="0.3">
      <c r="A13" s="19" t="s">
        <v>226</v>
      </c>
      <c r="B13" s="8" t="s">
        <v>116</v>
      </c>
      <c r="C13" s="8" t="s">
        <v>283</v>
      </c>
    </row>
    <row r="14" spans="1:3" ht="15.5" x14ac:dyDescent="0.3">
      <c r="A14" s="19" t="s">
        <v>225</v>
      </c>
      <c r="B14" s="20" t="s">
        <v>227</v>
      </c>
      <c r="C14" s="8" t="s">
        <v>284</v>
      </c>
    </row>
    <row r="15" spans="1:3" x14ac:dyDescent="0.3">
      <c r="A15" s="19" t="s">
        <v>222</v>
      </c>
      <c r="B15" s="8" t="s">
        <v>117</v>
      </c>
      <c r="C15" s="8" t="s">
        <v>285</v>
      </c>
    </row>
    <row r="16" spans="1:3" x14ac:dyDescent="0.3">
      <c r="A16" s="19" t="s">
        <v>223</v>
      </c>
      <c r="B16" s="8" t="s">
        <v>118</v>
      </c>
      <c r="C16" s="8" t="s">
        <v>285</v>
      </c>
    </row>
    <row r="17" spans="1:3" x14ac:dyDescent="0.3">
      <c r="A17" s="19" t="s">
        <v>119</v>
      </c>
      <c r="B17" s="8" t="s">
        <v>120</v>
      </c>
      <c r="C17" s="8" t="s">
        <v>286</v>
      </c>
    </row>
    <row r="18" spans="1:3" x14ac:dyDescent="0.3">
      <c r="A18" s="19" t="s">
        <v>121</v>
      </c>
      <c r="B18" s="8" t="s">
        <v>122</v>
      </c>
      <c r="C18" s="8" t="s">
        <v>287</v>
      </c>
    </row>
    <row r="19" spans="1:3" x14ac:dyDescent="0.3">
      <c r="A19" s="19" t="s">
        <v>123</v>
      </c>
      <c r="B19" s="8" t="s">
        <v>124</v>
      </c>
      <c r="C19" s="8" t="s">
        <v>288</v>
      </c>
    </row>
    <row r="20" spans="1:3" x14ac:dyDescent="0.3">
      <c r="A20" s="19" t="s">
        <v>125</v>
      </c>
      <c r="B20" s="8" t="s">
        <v>126</v>
      </c>
      <c r="C20" s="8" t="s">
        <v>289</v>
      </c>
    </row>
    <row r="21" spans="1:3" x14ac:dyDescent="0.3">
      <c r="A21" s="19" t="s">
        <v>127</v>
      </c>
      <c r="B21" s="8" t="s">
        <v>128</v>
      </c>
      <c r="C21" s="8" t="s">
        <v>290</v>
      </c>
    </row>
    <row r="22" spans="1:3" x14ac:dyDescent="0.3">
      <c r="A22" s="19" t="s">
        <v>129</v>
      </c>
      <c r="B22" s="8" t="s">
        <v>130</v>
      </c>
      <c r="C22" s="8" t="s">
        <v>289</v>
      </c>
    </row>
    <row r="23" spans="1:3" x14ac:dyDescent="0.3">
      <c r="A23" s="19" t="s">
        <v>131</v>
      </c>
      <c r="B23" s="8" t="s">
        <v>132</v>
      </c>
      <c r="C23" s="8" t="s">
        <v>289</v>
      </c>
    </row>
    <row r="24" spans="1:3" x14ac:dyDescent="0.3">
      <c r="A24" s="19" t="s">
        <v>133</v>
      </c>
      <c r="B24" s="8" t="s">
        <v>134</v>
      </c>
      <c r="C24" s="8" t="s">
        <v>289</v>
      </c>
    </row>
    <row r="25" spans="1:3" x14ac:dyDescent="0.3">
      <c r="A25" s="19" t="s">
        <v>135</v>
      </c>
      <c r="B25" s="8" t="s">
        <v>136</v>
      </c>
      <c r="C25" s="8" t="s">
        <v>289</v>
      </c>
    </row>
    <row r="26" spans="1:3" x14ac:dyDescent="0.3">
      <c r="A26" s="19" t="s">
        <v>137</v>
      </c>
      <c r="B26" s="8" t="s">
        <v>138</v>
      </c>
      <c r="C26" s="8" t="s">
        <v>292</v>
      </c>
    </row>
    <row r="27" spans="1:3" x14ac:dyDescent="0.3">
      <c r="A27" s="19" t="s">
        <v>186</v>
      </c>
      <c r="B27" s="8" t="s">
        <v>197</v>
      </c>
      <c r="C27" s="8" t="s">
        <v>293</v>
      </c>
    </row>
    <row r="28" spans="1:3" x14ac:dyDescent="0.3">
      <c r="A28" s="19" t="s">
        <v>139</v>
      </c>
      <c r="B28" s="8" t="s">
        <v>140</v>
      </c>
      <c r="C28" s="8" t="s">
        <v>294</v>
      </c>
    </row>
    <row r="29" spans="1:3" x14ac:dyDescent="0.3">
      <c r="A29" s="19" t="s">
        <v>141</v>
      </c>
      <c r="B29" s="8" t="s">
        <v>142</v>
      </c>
      <c r="C29" s="8" t="s">
        <v>291</v>
      </c>
    </row>
    <row r="30" spans="1:3" x14ac:dyDescent="0.3">
      <c r="A30" s="19" t="s">
        <v>143</v>
      </c>
      <c r="B30" s="8" t="s">
        <v>144</v>
      </c>
      <c r="C30" s="8" t="s">
        <v>295</v>
      </c>
    </row>
    <row r="31" spans="1:3" x14ac:dyDescent="0.3">
      <c r="A31" s="19" t="s">
        <v>145</v>
      </c>
      <c r="B31" s="8" t="s">
        <v>146</v>
      </c>
      <c r="C31" s="8" t="s">
        <v>295</v>
      </c>
    </row>
    <row r="32" spans="1:3" x14ac:dyDescent="0.3">
      <c r="A32" s="19" t="s">
        <v>147</v>
      </c>
      <c r="B32" s="8" t="s">
        <v>148</v>
      </c>
      <c r="C32" s="8" t="s">
        <v>295</v>
      </c>
    </row>
    <row r="33" spans="1:3" x14ac:dyDescent="0.3">
      <c r="A33" s="19" t="s">
        <v>149</v>
      </c>
      <c r="B33" s="8" t="s">
        <v>150</v>
      </c>
      <c r="C33" s="8" t="s">
        <v>289</v>
      </c>
    </row>
    <row r="34" spans="1:3" x14ac:dyDescent="0.3">
      <c r="A34" s="19" t="s">
        <v>151</v>
      </c>
      <c r="B34" s="8" t="s">
        <v>152</v>
      </c>
      <c r="C34" s="8" t="s">
        <v>289</v>
      </c>
    </row>
    <row r="35" spans="1:3" x14ac:dyDescent="0.3">
      <c r="A35" s="19" t="s">
        <v>153</v>
      </c>
      <c r="B35" s="8" t="s">
        <v>154</v>
      </c>
      <c r="C35" s="8" t="s">
        <v>296</v>
      </c>
    </row>
    <row r="36" spans="1:3" x14ac:dyDescent="0.3">
      <c r="A36" s="19" t="s">
        <v>155</v>
      </c>
      <c r="B36" s="8" t="s">
        <v>156</v>
      </c>
      <c r="C36" s="8" t="s">
        <v>297</v>
      </c>
    </row>
    <row r="37" spans="1:3" x14ac:dyDescent="0.3">
      <c r="A37" s="19" t="s">
        <v>187</v>
      </c>
      <c r="B37" s="8" t="s">
        <v>192</v>
      </c>
      <c r="C37" s="8" t="s">
        <v>297</v>
      </c>
    </row>
    <row r="38" spans="1:3" x14ac:dyDescent="0.3">
      <c r="A38" s="19" t="s">
        <v>188</v>
      </c>
      <c r="B38" s="8" t="s">
        <v>193</v>
      </c>
      <c r="C38" s="8" t="s">
        <v>298</v>
      </c>
    </row>
    <row r="39" spans="1:3" x14ac:dyDescent="0.3">
      <c r="A39" s="19" t="s">
        <v>189</v>
      </c>
      <c r="B39" s="8" t="s">
        <v>194</v>
      </c>
      <c r="C39" s="8" t="s">
        <v>299</v>
      </c>
    </row>
    <row r="40" spans="1:3" x14ac:dyDescent="0.3">
      <c r="A40" s="19" t="s">
        <v>190</v>
      </c>
      <c r="B40" s="8" t="s">
        <v>195</v>
      </c>
      <c r="C40" s="8" t="s">
        <v>300</v>
      </c>
    </row>
    <row r="41" spans="1:3" x14ac:dyDescent="0.3">
      <c r="A41" s="19" t="s">
        <v>191</v>
      </c>
      <c r="B41" s="8" t="s">
        <v>196</v>
      </c>
      <c r="C41" s="8" t="s">
        <v>300</v>
      </c>
    </row>
  </sheetData>
  <mergeCells count="1">
    <mergeCell ref="A1:C1"/>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6157-B463-4E27-BF78-9288D3A1F5EE}">
  <dimension ref="A1:D32"/>
  <sheetViews>
    <sheetView topLeftCell="A19" workbookViewId="0">
      <selection activeCell="C8" sqref="C8"/>
    </sheetView>
  </sheetViews>
  <sheetFormatPr defaultRowHeight="14" x14ac:dyDescent="0.3"/>
  <cols>
    <col min="1" max="2" width="22.5" style="1" customWidth="1"/>
    <col min="3" max="3" width="18.25" style="1" customWidth="1"/>
    <col min="4" max="4" width="22.83203125" style="1" customWidth="1"/>
    <col min="5" max="16384" width="8.6640625" style="1"/>
  </cols>
  <sheetData>
    <row r="1" spans="1:4" x14ac:dyDescent="0.3">
      <c r="A1" s="35" t="s">
        <v>350</v>
      </c>
      <c r="B1" s="35"/>
      <c r="C1" s="35"/>
      <c r="D1" s="35"/>
    </row>
    <row r="2" spans="1:4" ht="24" customHeight="1" x14ac:dyDescent="0.3">
      <c r="A2" s="33" t="s">
        <v>301</v>
      </c>
      <c r="B2" s="33" t="s">
        <v>302</v>
      </c>
      <c r="C2" s="33" t="s">
        <v>303</v>
      </c>
      <c r="D2" s="33" t="s">
        <v>349</v>
      </c>
    </row>
    <row r="3" spans="1:4" ht="15.5" x14ac:dyDescent="0.3">
      <c r="A3" s="34" t="s">
        <v>304</v>
      </c>
      <c r="B3" s="33">
        <v>677</v>
      </c>
      <c r="C3" s="33">
        <v>53</v>
      </c>
      <c r="D3" s="33">
        <v>2.6689999999999998E-2</v>
      </c>
    </row>
    <row r="4" spans="1:4" ht="15.5" x14ac:dyDescent="0.3">
      <c r="A4" s="34" t="s">
        <v>305</v>
      </c>
      <c r="B4" s="33">
        <v>1042</v>
      </c>
      <c r="C4" s="33">
        <v>72</v>
      </c>
      <c r="D4" s="33">
        <v>3.4950000000000002E-2</v>
      </c>
    </row>
    <row r="5" spans="1:4" ht="15.5" x14ac:dyDescent="0.3">
      <c r="A5" s="34" t="s">
        <v>306</v>
      </c>
      <c r="B5" s="33">
        <v>755</v>
      </c>
      <c r="C5" s="33">
        <v>48</v>
      </c>
      <c r="D5" s="33">
        <v>2.1309999999999999E-2</v>
      </c>
    </row>
    <row r="6" spans="1:4" ht="15.5" x14ac:dyDescent="0.3">
      <c r="A6" s="34" t="s">
        <v>307</v>
      </c>
      <c r="B6" s="33">
        <v>657</v>
      </c>
      <c r="C6" s="33">
        <v>53</v>
      </c>
      <c r="D6" s="33">
        <v>2.1739999999999999E-2</v>
      </c>
    </row>
    <row r="7" spans="1:4" ht="15.5" x14ac:dyDescent="0.3">
      <c r="A7" s="34" t="s">
        <v>308</v>
      </c>
      <c r="B7" s="33">
        <v>694</v>
      </c>
      <c r="C7" s="33">
        <v>74</v>
      </c>
      <c r="D7" s="33">
        <v>3.5049999999999998E-2</v>
      </c>
    </row>
    <row r="8" spans="1:4" ht="15.5" x14ac:dyDescent="0.3">
      <c r="A8" s="34" t="s">
        <v>309</v>
      </c>
      <c r="B8" s="33">
        <v>719</v>
      </c>
      <c r="C8" s="33">
        <v>84</v>
      </c>
      <c r="D8" s="33">
        <v>4.4290000000000003E-2</v>
      </c>
    </row>
    <row r="9" spans="1:4" ht="15.5" x14ac:dyDescent="0.3">
      <c r="A9" s="34" t="s">
        <v>310</v>
      </c>
      <c r="B9" s="33">
        <v>600</v>
      </c>
      <c r="C9" s="33">
        <v>44</v>
      </c>
      <c r="D9" s="33">
        <v>2.0400000000000001E-2</v>
      </c>
    </row>
    <row r="10" spans="1:4" ht="15.5" x14ac:dyDescent="0.3">
      <c r="A10" s="34" t="s">
        <v>311</v>
      </c>
      <c r="B10" s="33">
        <v>631</v>
      </c>
      <c r="C10" s="33">
        <v>50</v>
      </c>
      <c r="D10" s="33">
        <v>2.2100000000000002E-2</v>
      </c>
    </row>
    <row r="11" spans="1:4" ht="15.5" x14ac:dyDescent="0.3">
      <c r="A11" s="34" t="s">
        <v>312</v>
      </c>
      <c r="B11" s="33">
        <v>1169</v>
      </c>
      <c r="C11" s="33">
        <v>62</v>
      </c>
      <c r="D11" s="33">
        <v>2.8740000000000002E-2</v>
      </c>
    </row>
    <row r="12" spans="1:4" ht="15.5" x14ac:dyDescent="0.3">
      <c r="A12" s="34" t="s">
        <v>313</v>
      </c>
      <c r="B12" s="33">
        <v>1295</v>
      </c>
      <c r="C12" s="33">
        <v>57</v>
      </c>
      <c r="D12" s="33">
        <v>2.6190000000000001E-2</v>
      </c>
    </row>
    <row r="13" spans="1:4" ht="15.5" x14ac:dyDescent="0.3">
      <c r="A13" s="34" t="s">
        <v>314</v>
      </c>
      <c r="B13" s="33">
        <v>1444</v>
      </c>
      <c r="C13" s="33">
        <v>235</v>
      </c>
      <c r="D13" s="33">
        <v>8.2750000000000004E-2</v>
      </c>
    </row>
    <row r="14" spans="1:4" ht="15.5" x14ac:dyDescent="0.3">
      <c r="A14" s="34" t="s">
        <v>315</v>
      </c>
      <c r="B14" s="33">
        <v>652</v>
      </c>
      <c r="C14" s="33">
        <v>71</v>
      </c>
      <c r="D14" s="33">
        <v>3.5450000000000002E-2</v>
      </c>
    </row>
    <row r="15" spans="1:4" ht="15.5" x14ac:dyDescent="0.3">
      <c r="A15" s="34" t="s">
        <v>316</v>
      </c>
      <c r="B15" s="33">
        <v>714</v>
      </c>
      <c r="C15" s="33">
        <v>70</v>
      </c>
      <c r="D15" s="33">
        <v>3.5249999999999997E-2</v>
      </c>
    </row>
    <row r="16" spans="1:4" ht="15.5" x14ac:dyDescent="0.3">
      <c r="A16" s="34" t="s">
        <v>317</v>
      </c>
      <c r="B16" s="33">
        <v>645</v>
      </c>
      <c r="C16" s="33">
        <v>60</v>
      </c>
      <c r="D16" s="33">
        <v>2.8539999999999999E-2</v>
      </c>
    </row>
    <row r="17" spans="1:4" ht="15.5" x14ac:dyDescent="0.3">
      <c r="A17" s="34" t="s">
        <v>318</v>
      </c>
      <c r="B17" s="33">
        <v>663</v>
      </c>
      <c r="C17" s="33">
        <v>56</v>
      </c>
      <c r="D17" s="33">
        <v>2.673E-2</v>
      </c>
    </row>
    <row r="18" spans="1:4" ht="15.5" x14ac:dyDescent="0.3">
      <c r="A18" s="34" t="s">
        <v>319</v>
      </c>
      <c r="B18" s="33">
        <v>613</v>
      </c>
      <c r="C18" s="33">
        <v>78</v>
      </c>
      <c r="D18" s="33">
        <v>3.4020000000000002E-2</v>
      </c>
    </row>
    <row r="19" spans="1:4" ht="15.5" x14ac:dyDescent="0.3">
      <c r="A19" s="34" t="s">
        <v>320</v>
      </c>
      <c r="B19" s="33">
        <v>675</v>
      </c>
      <c r="C19" s="33">
        <v>70</v>
      </c>
      <c r="D19" s="33">
        <v>3.3989999999999999E-2</v>
      </c>
    </row>
    <row r="20" spans="1:4" ht="15.5" x14ac:dyDescent="0.3">
      <c r="A20" s="34" t="s">
        <v>321</v>
      </c>
      <c r="B20" s="33">
        <v>887</v>
      </c>
      <c r="C20" s="33">
        <v>86</v>
      </c>
      <c r="D20" s="33">
        <v>3.9269999999999999E-2</v>
      </c>
    </row>
    <row r="21" spans="1:4" ht="15.5" x14ac:dyDescent="0.3">
      <c r="A21" s="34" t="s">
        <v>322</v>
      </c>
      <c r="B21" s="33">
        <v>656</v>
      </c>
      <c r="C21" s="33">
        <v>88</v>
      </c>
      <c r="D21" s="33">
        <v>3.9190000000000003E-2</v>
      </c>
    </row>
    <row r="22" spans="1:4" ht="15.5" x14ac:dyDescent="0.3">
      <c r="A22" s="34" t="s">
        <v>323</v>
      </c>
      <c r="B22" s="33">
        <v>609</v>
      </c>
      <c r="C22" s="33">
        <v>57</v>
      </c>
      <c r="D22" s="33">
        <v>2.4649999999999998E-2</v>
      </c>
    </row>
    <row r="23" spans="1:4" ht="15.5" x14ac:dyDescent="0.3">
      <c r="A23" s="34" t="s">
        <v>324</v>
      </c>
      <c r="B23" s="33">
        <v>720</v>
      </c>
      <c r="C23" s="33">
        <v>57</v>
      </c>
      <c r="D23" s="33">
        <v>2.4389999999999998E-2</v>
      </c>
    </row>
    <row r="24" spans="1:4" ht="15.5" x14ac:dyDescent="0.3">
      <c r="A24" s="34" t="s">
        <v>325</v>
      </c>
      <c r="B24" s="33">
        <v>617</v>
      </c>
      <c r="C24" s="33">
        <v>49</v>
      </c>
      <c r="D24" s="33">
        <v>2.2599999999999999E-2</v>
      </c>
    </row>
    <row r="25" spans="1:4" ht="15.5" x14ac:dyDescent="0.3">
      <c r="A25" s="34" t="s">
        <v>326</v>
      </c>
      <c r="B25" s="33">
        <v>778</v>
      </c>
      <c r="C25" s="33">
        <v>76</v>
      </c>
      <c r="D25" s="33">
        <v>3.9219999999999998E-2</v>
      </c>
    </row>
    <row r="26" spans="1:4" ht="15.5" x14ac:dyDescent="0.3">
      <c r="A26" s="34" t="s">
        <v>327</v>
      </c>
      <c r="B26" s="33">
        <v>736</v>
      </c>
      <c r="C26" s="33">
        <v>72</v>
      </c>
      <c r="D26" s="33">
        <v>3.773E-2</v>
      </c>
    </row>
    <row r="27" spans="1:4" ht="15.5" x14ac:dyDescent="0.3">
      <c r="A27" s="34" t="s">
        <v>328</v>
      </c>
      <c r="B27" s="33">
        <v>609</v>
      </c>
      <c r="C27" s="33">
        <v>81</v>
      </c>
      <c r="D27" s="33">
        <v>4.0329999999999998E-2</v>
      </c>
    </row>
    <row r="28" spans="1:4" ht="15.5" x14ac:dyDescent="0.3">
      <c r="A28" s="34" t="s">
        <v>329</v>
      </c>
      <c r="B28" s="33">
        <v>723</v>
      </c>
      <c r="C28" s="33">
        <v>65</v>
      </c>
      <c r="D28" s="33">
        <v>3.0509999999999999E-2</v>
      </c>
    </row>
    <row r="29" spans="1:4" ht="15.5" x14ac:dyDescent="0.3">
      <c r="A29" s="34" t="s">
        <v>330</v>
      </c>
      <c r="B29" s="33">
        <v>627</v>
      </c>
      <c r="C29" s="33">
        <v>47</v>
      </c>
      <c r="D29" s="33">
        <v>2.4670000000000001E-2</v>
      </c>
    </row>
    <row r="30" spans="1:4" ht="15.5" x14ac:dyDescent="0.3">
      <c r="A30" s="34" t="s">
        <v>331</v>
      </c>
      <c r="B30" s="33">
        <v>639</v>
      </c>
      <c r="C30" s="33">
        <v>71</v>
      </c>
      <c r="D30" s="33">
        <v>3.918E-2</v>
      </c>
    </row>
    <row r="31" spans="1:4" ht="15.5" x14ac:dyDescent="0.3">
      <c r="A31" s="34" t="s">
        <v>332</v>
      </c>
      <c r="B31" s="33">
        <v>652</v>
      </c>
      <c r="C31" s="33">
        <v>92</v>
      </c>
      <c r="D31" s="33">
        <v>4.5030000000000001E-2</v>
      </c>
    </row>
    <row r="32" spans="1:4" ht="15.5" x14ac:dyDescent="0.3">
      <c r="A32" s="34" t="s">
        <v>328</v>
      </c>
      <c r="B32" s="33">
        <v>1224</v>
      </c>
      <c r="C32" s="33">
        <v>148</v>
      </c>
      <c r="D32" s="33">
        <v>7.1010000000000004E-2</v>
      </c>
    </row>
  </sheetData>
  <mergeCells count="1">
    <mergeCell ref="A1:D1"/>
  </mergeCells>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C94-FC2E-4B30-9DD1-A242D6D7C4EC}">
  <dimension ref="A1:H204"/>
  <sheetViews>
    <sheetView topLeftCell="A184" workbookViewId="0">
      <selection activeCell="J10" sqref="J10"/>
    </sheetView>
  </sheetViews>
  <sheetFormatPr defaultRowHeight="14" x14ac:dyDescent="0.3"/>
  <cols>
    <col min="1" max="5" width="8.6640625" style="1"/>
    <col min="6" max="6" width="21.83203125" style="1" customWidth="1"/>
    <col min="7" max="7" width="10.58203125" style="1" customWidth="1"/>
    <col min="8" max="8" width="9.83203125" style="1" customWidth="1"/>
    <col min="9" max="16384" width="8.6640625" style="1"/>
  </cols>
  <sheetData>
    <row r="1" spans="1:8" x14ac:dyDescent="0.3">
      <c r="A1" s="35" t="s">
        <v>452</v>
      </c>
      <c r="B1" s="35"/>
      <c r="C1" s="35"/>
      <c r="D1" s="35"/>
      <c r="E1" s="35"/>
      <c r="F1" s="35"/>
      <c r="G1" s="35"/>
      <c r="H1" s="35"/>
    </row>
    <row r="2" spans="1:8" x14ac:dyDescent="0.3">
      <c r="A2" s="42" t="s">
        <v>3</v>
      </c>
      <c r="B2" s="39"/>
      <c r="C2" s="39"/>
      <c r="D2" s="39"/>
      <c r="E2" s="39"/>
      <c r="F2" s="39"/>
      <c r="G2" s="39"/>
      <c r="H2" s="39"/>
    </row>
    <row r="3" spans="1:8" x14ac:dyDescent="0.3">
      <c r="A3" s="8" t="s">
        <v>353</v>
      </c>
      <c r="B3" s="8" t="s">
        <v>354</v>
      </c>
      <c r="C3" s="8" t="s">
        <v>355</v>
      </c>
      <c r="D3" s="8" t="s">
        <v>356</v>
      </c>
      <c r="E3" s="8" t="s">
        <v>357</v>
      </c>
      <c r="F3" s="8" t="s">
        <v>358</v>
      </c>
      <c r="G3" s="8" t="s">
        <v>359</v>
      </c>
      <c r="H3" s="8" t="s">
        <v>360</v>
      </c>
    </row>
    <row r="4" spans="1:8" x14ac:dyDescent="0.3">
      <c r="A4" s="8">
        <v>1</v>
      </c>
      <c r="B4" s="8">
        <v>293</v>
      </c>
      <c r="C4" s="8" t="s">
        <v>174</v>
      </c>
      <c r="D4" s="8">
        <v>293</v>
      </c>
      <c r="E4" s="8" t="s">
        <v>361</v>
      </c>
      <c r="F4" s="8" t="s">
        <v>362</v>
      </c>
      <c r="G4" s="8">
        <v>87041</v>
      </c>
      <c r="H4" s="8">
        <v>89035</v>
      </c>
    </row>
    <row r="5" spans="1:8" x14ac:dyDescent="0.3">
      <c r="A5" s="8">
        <v>2</v>
      </c>
      <c r="B5" s="8">
        <v>293</v>
      </c>
      <c r="C5" s="8" t="s">
        <v>176</v>
      </c>
      <c r="D5" s="8">
        <v>293</v>
      </c>
      <c r="E5" s="8" t="s">
        <v>361</v>
      </c>
      <c r="F5" s="8" t="s">
        <v>363</v>
      </c>
      <c r="G5" s="8">
        <v>87041</v>
      </c>
      <c r="H5" s="8">
        <v>150494</v>
      </c>
    </row>
    <row r="6" spans="1:8" x14ac:dyDescent="0.3">
      <c r="A6" s="8">
        <v>3</v>
      </c>
      <c r="B6" s="8">
        <v>293</v>
      </c>
      <c r="C6" s="8" t="s">
        <v>176</v>
      </c>
      <c r="D6" s="8">
        <v>293</v>
      </c>
      <c r="E6" s="8" t="s">
        <v>361</v>
      </c>
      <c r="F6" s="8" t="s">
        <v>364</v>
      </c>
      <c r="G6" s="8">
        <v>89035</v>
      </c>
      <c r="H6" s="8">
        <v>152488</v>
      </c>
    </row>
    <row r="7" spans="1:8" x14ac:dyDescent="0.3">
      <c r="A7" s="8">
        <v>4</v>
      </c>
      <c r="B7" s="8">
        <v>293</v>
      </c>
      <c r="C7" s="8" t="s">
        <v>174</v>
      </c>
      <c r="D7" s="8">
        <v>293</v>
      </c>
      <c r="E7" s="8" t="s">
        <v>361</v>
      </c>
      <c r="F7" s="8" t="s">
        <v>364</v>
      </c>
      <c r="G7" s="8">
        <v>150494</v>
      </c>
      <c r="H7" s="8">
        <v>152488</v>
      </c>
    </row>
    <row r="8" spans="1:8" x14ac:dyDescent="0.3">
      <c r="A8" s="8">
        <v>5</v>
      </c>
      <c r="B8" s="8">
        <v>64</v>
      </c>
      <c r="C8" s="8" t="s">
        <v>176</v>
      </c>
      <c r="D8" s="8">
        <v>64</v>
      </c>
      <c r="E8" s="8" t="s">
        <v>365</v>
      </c>
      <c r="F8" s="8" t="s">
        <v>366</v>
      </c>
      <c r="G8" s="8">
        <v>71324</v>
      </c>
      <c r="H8" s="8">
        <v>71324</v>
      </c>
    </row>
    <row r="9" spans="1:8" x14ac:dyDescent="0.3">
      <c r="A9" s="8">
        <v>6</v>
      </c>
      <c r="B9" s="8">
        <v>48</v>
      </c>
      <c r="C9" s="8" t="s">
        <v>176</v>
      </c>
      <c r="D9" s="8">
        <v>48</v>
      </c>
      <c r="E9" s="8" t="s">
        <v>365</v>
      </c>
      <c r="F9" s="8" t="s">
        <v>367</v>
      </c>
      <c r="G9" s="8">
        <v>31694</v>
      </c>
      <c r="H9" s="8">
        <v>31694</v>
      </c>
    </row>
    <row r="10" spans="1:8" x14ac:dyDescent="0.3">
      <c r="A10" s="8">
        <v>7</v>
      </c>
      <c r="B10" s="8">
        <v>48</v>
      </c>
      <c r="C10" s="8" t="s">
        <v>176</v>
      </c>
      <c r="D10" s="8">
        <v>48</v>
      </c>
      <c r="E10" s="8" t="s">
        <v>365</v>
      </c>
      <c r="F10" s="8" t="s">
        <v>368</v>
      </c>
      <c r="G10" s="8">
        <v>74361</v>
      </c>
      <c r="H10" s="8">
        <v>74361</v>
      </c>
    </row>
    <row r="11" spans="1:8" x14ac:dyDescent="0.3">
      <c r="A11" s="8">
        <v>8</v>
      </c>
      <c r="B11" s="8">
        <v>50</v>
      </c>
      <c r="C11" s="8" t="s">
        <v>174</v>
      </c>
      <c r="D11" s="8">
        <v>50</v>
      </c>
      <c r="E11" s="8" t="s">
        <v>369</v>
      </c>
      <c r="F11" s="8" t="s">
        <v>370</v>
      </c>
      <c r="G11" s="8">
        <v>47912</v>
      </c>
      <c r="H11" s="8">
        <v>50136</v>
      </c>
    </row>
    <row r="12" spans="1:8" x14ac:dyDescent="0.3">
      <c r="A12" s="8">
        <v>9</v>
      </c>
      <c r="B12" s="8">
        <v>50</v>
      </c>
      <c r="C12" s="8" t="s">
        <v>174</v>
      </c>
      <c r="D12" s="8">
        <v>50</v>
      </c>
      <c r="E12" s="8" t="s">
        <v>371</v>
      </c>
      <c r="F12" s="8" t="s">
        <v>372</v>
      </c>
      <c r="G12" s="8">
        <v>82250</v>
      </c>
      <c r="H12" s="8">
        <v>120449</v>
      </c>
    </row>
    <row r="13" spans="1:8" x14ac:dyDescent="0.3">
      <c r="A13" s="8">
        <v>10</v>
      </c>
      <c r="B13" s="8">
        <v>44</v>
      </c>
      <c r="C13" s="8" t="s">
        <v>176</v>
      </c>
      <c r="D13" s="8">
        <v>44</v>
      </c>
      <c r="E13" s="8" t="s">
        <v>365</v>
      </c>
      <c r="F13" s="8" t="s">
        <v>373</v>
      </c>
      <c r="G13" s="8">
        <v>33222</v>
      </c>
      <c r="H13" s="8">
        <v>33222</v>
      </c>
    </row>
    <row r="14" spans="1:8" x14ac:dyDescent="0.3">
      <c r="A14" s="8">
        <v>11</v>
      </c>
      <c r="B14" s="8">
        <v>47</v>
      </c>
      <c r="C14" s="8" t="s">
        <v>176</v>
      </c>
      <c r="D14" s="8">
        <v>47</v>
      </c>
      <c r="E14" s="8" t="s">
        <v>361</v>
      </c>
      <c r="F14" s="8" t="s">
        <v>374</v>
      </c>
      <c r="G14" s="8">
        <v>114168</v>
      </c>
      <c r="H14" s="8">
        <v>114168</v>
      </c>
    </row>
    <row r="15" spans="1:8" x14ac:dyDescent="0.3">
      <c r="A15" s="8">
        <v>12</v>
      </c>
      <c r="B15" s="8">
        <v>42</v>
      </c>
      <c r="C15" s="8" t="s">
        <v>174</v>
      </c>
      <c r="D15" s="8">
        <v>42</v>
      </c>
      <c r="E15" s="8" t="s">
        <v>375</v>
      </c>
      <c r="F15" s="8" t="s">
        <v>376</v>
      </c>
      <c r="G15" s="8">
        <v>52915</v>
      </c>
      <c r="H15" s="8">
        <v>99561</v>
      </c>
    </row>
    <row r="16" spans="1:8" x14ac:dyDescent="0.3">
      <c r="A16" s="8">
        <v>13</v>
      </c>
      <c r="B16" s="8">
        <v>42</v>
      </c>
      <c r="C16" s="8" t="s">
        <v>176</v>
      </c>
      <c r="D16" s="8">
        <v>42</v>
      </c>
      <c r="E16" s="8" t="s">
        <v>375</v>
      </c>
      <c r="F16" s="8" t="s">
        <v>377</v>
      </c>
      <c r="G16" s="8">
        <v>52915</v>
      </c>
      <c r="H16" s="8">
        <v>140219</v>
      </c>
    </row>
    <row r="17" spans="1:8" x14ac:dyDescent="0.3">
      <c r="A17" s="8">
        <v>14</v>
      </c>
      <c r="B17" s="8">
        <v>41</v>
      </c>
      <c r="C17" s="8" t="s">
        <v>174</v>
      </c>
      <c r="D17" s="8">
        <v>41</v>
      </c>
      <c r="E17" s="8" t="s">
        <v>371</v>
      </c>
      <c r="F17" s="8" t="s">
        <v>378</v>
      </c>
      <c r="G17" s="8">
        <v>99559</v>
      </c>
      <c r="H17" s="8">
        <v>120458</v>
      </c>
    </row>
    <row r="18" spans="1:8" x14ac:dyDescent="0.3">
      <c r="A18" s="8">
        <v>15</v>
      </c>
      <c r="B18" s="8">
        <v>41</v>
      </c>
      <c r="C18" s="8" t="s">
        <v>176</v>
      </c>
      <c r="D18" s="8">
        <v>41</v>
      </c>
      <c r="E18" s="8" t="s">
        <v>379</v>
      </c>
      <c r="F18" s="8" t="s">
        <v>380</v>
      </c>
      <c r="G18" s="8">
        <v>120458</v>
      </c>
      <c r="H18" s="8">
        <v>140222</v>
      </c>
    </row>
    <row r="19" spans="1:8" x14ac:dyDescent="0.3">
      <c r="A19" s="8">
        <v>16</v>
      </c>
      <c r="B19" s="8">
        <v>46</v>
      </c>
      <c r="C19" s="8" t="s">
        <v>176</v>
      </c>
      <c r="D19" s="8">
        <v>46</v>
      </c>
      <c r="E19" s="8" t="s">
        <v>361</v>
      </c>
      <c r="F19" s="8" t="s">
        <v>381</v>
      </c>
      <c r="G19" s="8">
        <v>10698</v>
      </c>
      <c r="H19" s="8">
        <v>10698</v>
      </c>
    </row>
    <row r="20" spans="1:8" x14ac:dyDescent="0.3">
      <c r="A20" s="8">
        <v>17</v>
      </c>
      <c r="B20" s="8">
        <v>39</v>
      </c>
      <c r="C20" s="8" t="s">
        <v>174</v>
      </c>
      <c r="D20" s="8">
        <v>39</v>
      </c>
      <c r="E20" s="8" t="s">
        <v>371</v>
      </c>
      <c r="F20" s="8" t="s">
        <v>382</v>
      </c>
      <c r="G20" s="8">
        <v>52915</v>
      </c>
      <c r="H20" s="8">
        <v>120460</v>
      </c>
    </row>
    <row r="21" spans="1:8" x14ac:dyDescent="0.3">
      <c r="A21" s="8">
        <v>18</v>
      </c>
      <c r="B21" s="8">
        <v>42</v>
      </c>
      <c r="C21" s="8" t="s">
        <v>174</v>
      </c>
      <c r="D21" s="8">
        <v>42</v>
      </c>
      <c r="E21" s="8" t="s">
        <v>375</v>
      </c>
      <c r="F21" s="8" t="s">
        <v>383</v>
      </c>
      <c r="G21" s="8">
        <v>82259</v>
      </c>
      <c r="H21" s="8">
        <v>99559</v>
      </c>
    </row>
    <row r="22" spans="1:8" x14ac:dyDescent="0.3">
      <c r="A22" s="8">
        <v>19</v>
      </c>
      <c r="B22" s="8">
        <v>42</v>
      </c>
      <c r="C22" s="8" t="s">
        <v>176</v>
      </c>
      <c r="D22" s="8">
        <v>42</v>
      </c>
      <c r="E22" s="8" t="s">
        <v>375</v>
      </c>
      <c r="F22" s="8" t="s">
        <v>384</v>
      </c>
      <c r="G22" s="8">
        <v>82259</v>
      </c>
      <c r="H22" s="8">
        <v>140221</v>
      </c>
    </row>
    <row r="23" spans="1:8" x14ac:dyDescent="0.3">
      <c r="A23" s="8">
        <v>20</v>
      </c>
      <c r="B23" s="8">
        <v>47</v>
      </c>
      <c r="C23" s="8" t="s">
        <v>176</v>
      </c>
      <c r="D23" s="8">
        <v>47</v>
      </c>
      <c r="E23" s="8" t="s">
        <v>365</v>
      </c>
      <c r="F23" s="8" t="s">
        <v>385</v>
      </c>
      <c r="G23" s="8">
        <v>45446</v>
      </c>
      <c r="H23" s="8">
        <v>45446</v>
      </c>
    </row>
    <row r="24" spans="1:8" x14ac:dyDescent="0.3">
      <c r="A24" s="8">
        <v>21</v>
      </c>
      <c r="B24" s="8">
        <v>40</v>
      </c>
      <c r="C24" s="8" t="s">
        <v>174</v>
      </c>
      <c r="D24" s="8">
        <v>40</v>
      </c>
      <c r="E24" s="8" t="s">
        <v>365</v>
      </c>
      <c r="F24" s="8" t="s">
        <v>386</v>
      </c>
      <c r="G24" s="8">
        <v>52915</v>
      </c>
      <c r="H24" s="8">
        <v>82261</v>
      </c>
    </row>
    <row r="25" spans="1:8" x14ac:dyDescent="0.3">
      <c r="A25" s="8">
        <v>22</v>
      </c>
      <c r="B25" s="8">
        <v>35</v>
      </c>
      <c r="C25" s="8" t="s">
        <v>175</v>
      </c>
      <c r="D25" s="8">
        <v>35</v>
      </c>
      <c r="E25" s="8" t="s">
        <v>365</v>
      </c>
      <c r="F25" s="8" t="s">
        <v>387</v>
      </c>
      <c r="G25" s="8">
        <v>25125</v>
      </c>
      <c r="H25" s="8">
        <v>25125</v>
      </c>
    </row>
    <row r="26" spans="1:8" x14ac:dyDescent="0.3">
      <c r="A26" s="8">
        <v>23</v>
      </c>
      <c r="B26" s="8">
        <v>34</v>
      </c>
      <c r="C26" s="8" t="s">
        <v>176</v>
      </c>
      <c r="D26" s="8">
        <v>34</v>
      </c>
      <c r="E26" s="8" t="s">
        <v>365</v>
      </c>
      <c r="F26" s="8" t="s">
        <v>388</v>
      </c>
      <c r="G26" s="8">
        <v>62701</v>
      </c>
      <c r="H26" s="8">
        <v>62701</v>
      </c>
    </row>
    <row r="27" spans="1:8" x14ac:dyDescent="0.3">
      <c r="A27" s="8">
        <v>24</v>
      </c>
      <c r="B27" s="8">
        <v>34</v>
      </c>
      <c r="C27" s="8" t="s">
        <v>174</v>
      </c>
      <c r="D27" s="8">
        <v>34</v>
      </c>
      <c r="E27" s="8" t="s">
        <v>375</v>
      </c>
      <c r="F27" s="8" t="s">
        <v>383</v>
      </c>
      <c r="G27" s="8">
        <v>82267</v>
      </c>
      <c r="H27" s="8">
        <v>99567</v>
      </c>
    </row>
    <row r="28" spans="1:8" x14ac:dyDescent="0.3">
      <c r="A28" s="8">
        <v>25</v>
      </c>
      <c r="B28" s="8">
        <v>34</v>
      </c>
      <c r="C28" s="8" t="s">
        <v>176</v>
      </c>
      <c r="D28" s="8">
        <v>34</v>
      </c>
      <c r="E28" s="8" t="s">
        <v>375</v>
      </c>
      <c r="F28" s="8" t="s">
        <v>384</v>
      </c>
      <c r="G28" s="8">
        <v>82267</v>
      </c>
      <c r="H28" s="8">
        <v>140221</v>
      </c>
    </row>
    <row r="29" spans="1:8" x14ac:dyDescent="0.3">
      <c r="A29" s="8">
        <v>26</v>
      </c>
      <c r="B29" s="8">
        <v>34</v>
      </c>
      <c r="C29" s="8" t="s">
        <v>176</v>
      </c>
      <c r="D29" s="8">
        <v>34</v>
      </c>
      <c r="E29" s="8" t="s">
        <v>375</v>
      </c>
      <c r="F29" s="8" t="s">
        <v>384</v>
      </c>
      <c r="G29" s="8">
        <v>82267</v>
      </c>
      <c r="H29" s="8">
        <v>140221</v>
      </c>
    </row>
    <row r="30" spans="1:8" x14ac:dyDescent="0.3">
      <c r="A30" s="8">
        <v>27</v>
      </c>
      <c r="B30" s="8">
        <v>34</v>
      </c>
      <c r="C30" s="8" t="s">
        <v>174</v>
      </c>
      <c r="D30" s="8">
        <v>34</v>
      </c>
      <c r="E30" s="8" t="s">
        <v>375</v>
      </c>
      <c r="F30" s="8" t="s">
        <v>383</v>
      </c>
      <c r="G30" s="8">
        <v>82267</v>
      </c>
      <c r="H30" s="8">
        <v>99567</v>
      </c>
    </row>
    <row r="31" spans="1:8" x14ac:dyDescent="0.3">
      <c r="A31" s="8">
        <v>28</v>
      </c>
      <c r="B31" s="8">
        <v>33</v>
      </c>
      <c r="C31" s="8" t="s">
        <v>174</v>
      </c>
      <c r="D31" s="8">
        <v>33</v>
      </c>
      <c r="E31" s="8" t="s">
        <v>371</v>
      </c>
      <c r="F31" s="8" t="s">
        <v>372</v>
      </c>
      <c r="G31" s="8">
        <v>82267</v>
      </c>
      <c r="H31" s="8">
        <v>120466</v>
      </c>
    </row>
    <row r="32" spans="1:8" x14ac:dyDescent="0.3">
      <c r="A32" s="8">
        <v>29</v>
      </c>
      <c r="B32" s="8">
        <v>32</v>
      </c>
      <c r="C32" s="8" t="s">
        <v>174</v>
      </c>
      <c r="D32" s="8">
        <v>32</v>
      </c>
      <c r="E32" s="8" t="s">
        <v>361</v>
      </c>
      <c r="F32" s="8" t="s">
        <v>374</v>
      </c>
      <c r="G32" s="8">
        <v>114123</v>
      </c>
      <c r="H32" s="8">
        <v>114145</v>
      </c>
    </row>
    <row r="33" spans="1:8" x14ac:dyDescent="0.3">
      <c r="A33" s="8">
        <v>30</v>
      </c>
      <c r="B33" s="8">
        <v>30</v>
      </c>
      <c r="C33" s="8" t="s">
        <v>176</v>
      </c>
      <c r="D33" s="8">
        <v>30</v>
      </c>
      <c r="E33" s="8" t="s">
        <v>365</v>
      </c>
      <c r="F33" s="8" t="s">
        <v>389</v>
      </c>
      <c r="G33" s="8">
        <v>68471</v>
      </c>
      <c r="H33" s="8">
        <v>68507</v>
      </c>
    </row>
    <row r="34" spans="1:8" x14ac:dyDescent="0.3">
      <c r="A34" s="8">
        <v>31</v>
      </c>
      <c r="B34" s="8">
        <v>31</v>
      </c>
      <c r="C34" s="8" t="s">
        <v>174</v>
      </c>
      <c r="D34" s="8">
        <v>31</v>
      </c>
      <c r="E34" s="8" t="s">
        <v>365</v>
      </c>
      <c r="F34" s="8" t="s">
        <v>390</v>
      </c>
      <c r="G34" s="8">
        <v>33385</v>
      </c>
      <c r="H34" s="8">
        <v>54101</v>
      </c>
    </row>
    <row r="35" spans="1:8" x14ac:dyDescent="0.3">
      <c r="A35" s="8">
        <v>32</v>
      </c>
      <c r="B35" s="8">
        <v>33</v>
      </c>
      <c r="C35" s="8" t="s">
        <v>175</v>
      </c>
      <c r="D35" s="8">
        <v>33</v>
      </c>
      <c r="E35" s="8" t="s">
        <v>365</v>
      </c>
      <c r="F35" s="8" t="s">
        <v>391</v>
      </c>
      <c r="G35" s="8">
        <v>9457</v>
      </c>
      <c r="H35" s="8">
        <v>9457</v>
      </c>
    </row>
    <row r="36" spans="1:8" x14ac:dyDescent="0.3">
      <c r="A36" s="8">
        <v>33</v>
      </c>
      <c r="B36" s="8">
        <v>32</v>
      </c>
      <c r="C36" s="8" t="s">
        <v>176</v>
      </c>
      <c r="D36" s="8">
        <v>32</v>
      </c>
      <c r="E36" s="8" t="s">
        <v>365</v>
      </c>
      <c r="F36" s="8" t="s">
        <v>305</v>
      </c>
      <c r="G36" s="8">
        <v>4443</v>
      </c>
      <c r="H36" s="8">
        <v>4443</v>
      </c>
    </row>
    <row r="37" spans="1:8" x14ac:dyDescent="0.3">
      <c r="A37" s="8">
        <v>34</v>
      </c>
      <c r="B37" s="8">
        <v>32</v>
      </c>
      <c r="C37" s="8" t="s">
        <v>176</v>
      </c>
      <c r="D37" s="8">
        <v>32</v>
      </c>
      <c r="E37" s="8" t="s">
        <v>365</v>
      </c>
      <c r="F37" s="8" t="s">
        <v>392</v>
      </c>
      <c r="G37" s="8">
        <v>79740</v>
      </c>
      <c r="H37" s="8">
        <v>79740</v>
      </c>
    </row>
    <row r="38" spans="1:8" x14ac:dyDescent="0.3">
      <c r="A38" s="8">
        <v>35</v>
      </c>
      <c r="B38" s="8">
        <v>32</v>
      </c>
      <c r="C38" s="8" t="s">
        <v>175</v>
      </c>
      <c r="D38" s="8">
        <v>32</v>
      </c>
      <c r="E38" s="8" t="s">
        <v>365</v>
      </c>
      <c r="F38" s="8" t="s">
        <v>393</v>
      </c>
      <c r="G38" s="8">
        <v>84254</v>
      </c>
      <c r="H38" s="8">
        <v>84254</v>
      </c>
    </row>
    <row r="39" spans="1:8" x14ac:dyDescent="0.3">
      <c r="A39" s="8">
        <v>36</v>
      </c>
      <c r="B39" s="8">
        <v>34</v>
      </c>
      <c r="C39" s="8" t="s">
        <v>176</v>
      </c>
      <c r="D39" s="8">
        <v>34</v>
      </c>
      <c r="E39" s="8" t="s">
        <v>365</v>
      </c>
      <c r="F39" s="8" t="s">
        <v>394</v>
      </c>
      <c r="G39" s="8">
        <v>66266</v>
      </c>
      <c r="H39" s="8">
        <v>66282</v>
      </c>
    </row>
    <row r="40" spans="1:8" x14ac:dyDescent="0.3">
      <c r="A40" s="8">
        <v>37</v>
      </c>
      <c r="B40" s="8">
        <v>33</v>
      </c>
      <c r="C40" s="8" t="s">
        <v>174</v>
      </c>
      <c r="D40" s="8">
        <v>33</v>
      </c>
      <c r="E40" s="8" t="s">
        <v>361</v>
      </c>
      <c r="F40" s="8" t="s">
        <v>395</v>
      </c>
      <c r="G40" s="8">
        <v>92574</v>
      </c>
      <c r="H40" s="8">
        <v>92583</v>
      </c>
    </row>
    <row r="41" spans="1:8" x14ac:dyDescent="0.3">
      <c r="A41" s="8">
        <v>38</v>
      </c>
      <c r="B41" s="8">
        <v>33</v>
      </c>
      <c r="C41" s="8" t="s">
        <v>176</v>
      </c>
      <c r="D41" s="8">
        <v>33</v>
      </c>
      <c r="E41" s="8" t="s">
        <v>361</v>
      </c>
      <c r="F41" s="8" t="s">
        <v>395</v>
      </c>
      <c r="G41" s="8">
        <v>92574</v>
      </c>
      <c r="H41" s="8">
        <v>147206</v>
      </c>
    </row>
    <row r="42" spans="1:8" x14ac:dyDescent="0.3">
      <c r="A42" s="8">
        <v>39</v>
      </c>
      <c r="B42" s="8">
        <v>33</v>
      </c>
      <c r="C42" s="8" t="s">
        <v>176</v>
      </c>
      <c r="D42" s="8">
        <v>33</v>
      </c>
      <c r="E42" s="8" t="s">
        <v>361</v>
      </c>
      <c r="F42" s="8" t="s">
        <v>395</v>
      </c>
      <c r="G42" s="8">
        <v>92583</v>
      </c>
      <c r="H42" s="8">
        <v>147215</v>
      </c>
    </row>
    <row r="43" spans="1:8" x14ac:dyDescent="0.3">
      <c r="A43" s="8">
        <v>40</v>
      </c>
      <c r="B43" s="8">
        <v>33</v>
      </c>
      <c r="C43" s="8" t="s">
        <v>174</v>
      </c>
      <c r="D43" s="8">
        <v>33</v>
      </c>
      <c r="E43" s="8" t="s">
        <v>361</v>
      </c>
      <c r="F43" s="8" t="s">
        <v>395</v>
      </c>
      <c r="G43" s="8">
        <v>147206</v>
      </c>
      <c r="H43" s="8">
        <v>147215</v>
      </c>
    </row>
    <row r="44" spans="1:8" x14ac:dyDescent="0.3">
      <c r="A44" s="8">
        <v>41</v>
      </c>
      <c r="B44" s="8">
        <v>30</v>
      </c>
      <c r="C44" s="8" t="s">
        <v>175</v>
      </c>
      <c r="D44" s="8">
        <v>30</v>
      </c>
      <c r="E44" s="8" t="s">
        <v>365</v>
      </c>
      <c r="F44" s="8" t="s">
        <v>396</v>
      </c>
      <c r="G44" s="8">
        <v>25124</v>
      </c>
      <c r="H44" s="8">
        <v>84247</v>
      </c>
    </row>
    <row r="45" spans="1:8" x14ac:dyDescent="0.3">
      <c r="A45" s="8">
        <v>42</v>
      </c>
      <c r="B45" s="8">
        <v>30</v>
      </c>
      <c r="C45" s="8" t="s">
        <v>175</v>
      </c>
      <c r="D45" s="8">
        <v>30</v>
      </c>
      <c r="E45" s="8" t="s">
        <v>365</v>
      </c>
      <c r="F45" s="8" t="s">
        <v>387</v>
      </c>
      <c r="G45" s="8">
        <v>25126</v>
      </c>
      <c r="H45" s="8">
        <v>25126</v>
      </c>
    </row>
    <row r="46" spans="1:8" x14ac:dyDescent="0.3">
      <c r="A46" s="8">
        <v>43</v>
      </c>
      <c r="B46" s="8">
        <v>30</v>
      </c>
      <c r="C46" s="8" t="s">
        <v>174</v>
      </c>
      <c r="D46" s="8">
        <v>30</v>
      </c>
      <c r="E46" s="8" t="s">
        <v>365</v>
      </c>
      <c r="F46" s="8" t="s">
        <v>387</v>
      </c>
      <c r="G46" s="8">
        <v>25126</v>
      </c>
      <c r="H46" s="8">
        <v>25129</v>
      </c>
    </row>
    <row r="47" spans="1:8" x14ac:dyDescent="0.3">
      <c r="A47" s="8">
        <v>44</v>
      </c>
      <c r="B47" s="8">
        <v>30</v>
      </c>
      <c r="C47" s="8" t="s">
        <v>175</v>
      </c>
      <c r="D47" s="8">
        <v>30</v>
      </c>
      <c r="E47" s="8" t="s">
        <v>365</v>
      </c>
      <c r="F47" s="8" t="s">
        <v>387</v>
      </c>
      <c r="G47" s="8">
        <v>25129</v>
      </c>
      <c r="H47" s="8">
        <v>25129</v>
      </c>
    </row>
    <row r="48" spans="1:8" x14ac:dyDescent="0.3">
      <c r="A48" s="8">
        <v>45</v>
      </c>
      <c r="B48" s="8">
        <v>30</v>
      </c>
      <c r="C48" s="8" t="s">
        <v>175</v>
      </c>
      <c r="D48" s="8">
        <v>30</v>
      </c>
      <c r="E48" s="8" t="s">
        <v>365</v>
      </c>
      <c r="F48" s="8" t="s">
        <v>397</v>
      </c>
      <c r="G48" s="8">
        <v>55797</v>
      </c>
      <c r="H48" s="8">
        <v>55797</v>
      </c>
    </row>
    <row r="49" spans="1:8" x14ac:dyDescent="0.3">
      <c r="A49" s="8">
        <v>46</v>
      </c>
      <c r="B49" s="8">
        <v>31</v>
      </c>
      <c r="C49" s="8" t="s">
        <v>175</v>
      </c>
      <c r="D49" s="8">
        <v>31</v>
      </c>
      <c r="E49" s="8" t="s">
        <v>365</v>
      </c>
      <c r="F49" s="8" t="s">
        <v>396</v>
      </c>
      <c r="G49" s="8">
        <v>25126</v>
      </c>
      <c r="H49" s="8">
        <v>84247</v>
      </c>
    </row>
    <row r="50" spans="1:8" x14ac:dyDescent="0.3">
      <c r="A50" s="8">
        <v>47</v>
      </c>
      <c r="B50" s="8">
        <v>31</v>
      </c>
      <c r="C50" s="8" t="s">
        <v>174</v>
      </c>
      <c r="D50" s="8">
        <v>31</v>
      </c>
      <c r="E50" s="8" t="s">
        <v>365</v>
      </c>
      <c r="F50" s="8" t="s">
        <v>396</v>
      </c>
      <c r="G50" s="8">
        <v>25128</v>
      </c>
      <c r="H50" s="8">
        <v>84247</v>
      </c>
    </row>
    <row r="51" spans="1:8" x14ac:dyDescent="0.3">
      <c r="A51" s="8">
        <v>48</v>
      </c>
      <c r="B51" s="8">
        <v>31</v>
      </c>
      <c r="C51" s="8" t="s">
        <v>176</v>
      </c>
      <c r="D51" s="8">
        <v>31</v>
      </c>
      <c r="E51" s="8" t="s">
        <v>365</v>
      </c>
      <c r="F51" s="8" t="s">
        <v>398</v>
      </c>
      <c r="G51" s="8">
        <v>44639</v>
      </c>
      <c r="H51" s="8">
        <v>54103</v>
      </c>
    </row>
    <row r="52" spans="1:8" x14ac:dyDescent="0.3">
      <c r="A52" s="8">
        <v>49</v>
      </c>
      <c r="B52" s="8">
        <v>30</v>
      </c>
      <c r="C52" s="8" t="s">
        <v>175</v>
      </c>
      <c r="D52" s="8">
        <v>30</v>
      </c>
      <c r="E52" s="8" t="s">
        <v>365</v>
      </c>
      <c r="F52" s="8" t="s">
        <v>399</v>
      </c>
      <c r="G52" s="8">
        <v>14338</v>
      </c>
      <c r="H52" s="8">
        <v>35146</v>
      </c>
    </row>
    <row r="53" spans="1:8" x14ac:dyDescent="0.3">
      <c r="A53" s="8">
        <v>50</v>
      </c>
      <c r="B53" s="8">
        <v>30</v>
      </c>
      <c r="C53" s="8" t="s">
        <v>175</v>
      </c>
      <c r="D53" s="8">
        <v>30</v>
      </c>
      <c r="E53" s="8" t="s">
        <v>365</v>
      </c>
      <c r="F53" s="8" t="s">
        <v>400</v>
      </c>
      <c r="G53" s="8">
        <v>25126</v>
      </c>
      <c r="H53" s="8">
        <v>67198</v>
      </c>
    </row>
    <row r="54" spans="1:8" x14ac:dyDescent="0.3">
      <c r="A54" s="8">
        <v>51</v>
      </c>
      <c r="B54" s="8">
        <v>30</v>
      </c>
      <c r="C54" s="8" t="s">
        <v>175</v>
      </c>
      <c r="D54" s="8">
        <v>30</v>
      </c>
      <c r="E54" s="8" t="s">
        <v>365</v>
      </c>
      <c r="F54" s="8" t="s">
        <v>400</v>
      </c>
      <c r="G54" s="8">
        <v>25126</v>
      </c>
      <c r="H54" s="8">
        <v>67198</v>
      </c>
    </row>
    <row r="55" spans="1:8" x14ac:dyDescent="0.3">
      <c r="A55" s="8">
        <v>52</v>
      </c>
      <c r="B55" s="8">
        <v>30</v>
      </c>
      <c r="C55" s="8" t="s">
        <v>175</v>
      </c>
      <c r="D55" s="8">
        <v>30</v>
      </c>
      <c r="E55" s="8" t="s">
        <v>365</v>
      </c>
      <c r="F55" s="8" t="s">
        <v>400</v>
      </c>
      <c r="G55" s="8">
        <v>25126</v>
      </c>
      <c r="H55" s="8">
        <v>67198</v>
      </c>
    </row>
    <row r="56" spans="1:8" x14ac:dyDescent="0.3">
      <c r="A56" s="43" t="s">
        <v>71</v>
      </c>
      <c r="B56" s="44"/>
      <c r="C56" s="44"/>
      <c r="D56" s="44"/>
      <c r="E56" s="44"/>
      <c r="F56" s="44"/>
      <c r="G56" s="44"/>
      <c r="H56" s="45"/>
    </row>
    <row r="57" spans="1:8" x14ac:dyDescent="0.3">
      <c r="A57" s="8">
        <v>1</v>
      </c>
      <c r="B57" s="8">
        <v>293</v>
      </c>
      <c r="C57" s="8" t="s">
        <v>174</v>
      </c>
      <c r="D57" s="8">
        <v>293</v>
      </c>
      <c r="E57" s="8" t="s">
        <v>361</v>
      </c>
      <c r="F57" s="8" t="s">
        <v>401</v>
      </c>
      <c r="G57" s="8">
        <v>85170</v>
      </c>
      <c r="H57" s="8">
        <v>87191</v>
      </c>
    </row>
    <row r="58" spans="1:8" x14ac:dyDescent="0.3">
      <c r="A58" s="8">
        <v>2</v>
      </c>
      <c r="B58" s="8">
        <v>293</v>
      </c>
      <c r="C58" s="8" t="s">
        <v>176</v>
      </c>
      <c r="D58" s="8">
        <v>293</v>
      </c>
      <c r="E58" s="8" t="s">
        <v>361</v>
      </c>
      <c r="F58" s="8" t="s">
        <v>401</v>
      </c>
      <c r="G58" s="8">
        <v>85170</v>
      </c>
      <c r="H58" s="8">
        <v>148735</v>
      </c>
    </row>
    <row r="59" spans="1:8" x14ac:dyDescent="0.3">
      <c r="A59" s="8">
        <v>3</v>
      </c>
      <c r="B59" s="8">
        <v>293</v>
      </c>
      <c r="C59" s="8" t="s">
        <v>176</v>
      </c>
      <c r="D59" s="8">
        <v>293</v>
      </c>
      <c r="E59" s="8" t="s">
        <v>361</v>
      </c>
      <c r="F59" s="8" t="s">
        <v>402</v>
      </c>
      <c r="G59" s="8">
        <v>87191</v>
      </c>
      <c r="H59" s="8">
        <v>150756</v>
      </c>
    </row>
    <row r="60" spans="1:8" x14ac:dyDescent="0.3">
      <c r="A60" s="8">
        <v>4</v>
      </c>
      <c r="B60" s="8">
        <v>293</v>
      </c>
      <c r="C60" s="8" t="s">
        <v>174</v>
      </c>
      <c r="D60" s="8">
        <v>293</v>
      </c>
      <c r="E60" s="8" t="s">
        <v>361</v>
      </c>
      <c r="F60" s="8" t="s">
        <v>403</v>
      </c>
      <c r="G60" s="8">
        <v>148735</v>
      </c>
      <c r="H60" s="8">
        <v>150756</v>
      </c>
    </row>
    <row r="61" spans="1:8" x14ac:dyDescent="0.3">
      <c r="A61" s="8">
        <v>5</v>
      </c>
      <c r="B61" s="8">
        <v>50</v>
      </c>
      <c r="C61" s="8" t="s">
        <v>174</v>
      </c>
      <c r="D61" s="8">
        <v>50</v>
      </c>
      <c r="E61" s="8" t="s">
        <v>371</v>
      </c>
      <c r="F61" s="8" t="s">
        <v>372</v>
      </c>
      <c r="G61" s="8">
        <v>80414</v>
      </c>
      <c r="H61" s="8">
        <v>118716</v>
      </c>
    </row>
    <row r="62" spans="1:8" x14ac:dyDescent="0.3">
      <c r="A62" s="8">
        <v>6</v>
      </c>
      <c r="B62" s="8">
        <v>48</v>
      </c>
      <c r="C62" s="8" t="s">
        <v>176</v>
      </c>
      <c r="D62" s="8">
        <v>48</v>
      </c>
      <c r="E62" s="8" t="s">
        <v>365</v>
      </c>
      <c r="F62" s="8" t="s">
        <v>404</v>
      </c>
      <c r="G62" s="8">
        <v>72637</v>
      </c>
      <c r="H62" s="8">
        <v>72637</v>
      </c>
    </row>
    <row r="63" spans="1:8" x14ac:dyDescent="0.3">
      <c r="A63" s="8">
        <v>7</v>
      </c>
      <c r="B63" s="8">
        <v>52</v>
      </c>
      <c r="C63" s="8" t="s">
        <v>176</v>
      </c>
      <c r="D63" s="8">
        <v>52</v>
      </c>
      <c r="E63" s="8" t="s">
        <v>365</v>
      </c>
      <c r="F63" s="8" t="s">
        <v>394</v>
      </c>
      <c r="G63" s="8">
        <v>64573</v>
      </c>
      <c r="H63" s="8">
        <v>64573</v>
      </c>
    </row>
    <row r="64" spans="1:8" x14ac:dyDescent="0.3">
      <c r="A64" s="8">
        <v>8</v>
      </c>
      <c r="B64" s="8">
        <v>47</v>
      </c>
      <c r="C64" s="8" t="s">
        <v>176</v>
      </c>
      <c r="D64" s="8">
        <v>47</v>
      </c>
      <c r="E64" s="8" t="s">
        <v>405</v>
      </c>
      <c r="F64" s="8" t="s">
        <v>374</v>
      </c>
      <c r="G64" s="8">
        <v>112467</v>
      </c>
      <c r="H64" s="8">
        <v>112467</v>
      </c>
    </row>
    <row r="65" spans="1:8" x14ac:dyDescent="0.3">
      <c r="A65" s="8">
        <v>9</v>
      </c>
      <c r="B65" s="8">
        <v>50</v>
      </c>
      <c r="C65" s="8" t="s">
        <v>174</v>
      </c>
      <c r="D65" s="8">
        <v>50</v>
      </c>
      <c r="E65" s="8" t="s">
        <v>365</v>
      </c>
      <c r="F65" s="8" t="s">
        <v>406</v>
      </c>
      <c r="G65" s="8">
        <v>47560</v>
      </c>
      <c r="H65" s="8">
        <v>49784</v>
      </c>
    </row>
    <row r="66" spans="1:8" x14ac:dyDescent="0.3">
      <c r="A66" s="8">
        <v>10</v>
      </c>
      <c r="B66" s="8">
        <v>42</v>
      </c>
      <c r="C66" s="8" t="s">
        <v>174</v>
      </c>
      <c r="D66" s="8">
        <v>42</v>
      </c>
      <c r="E66" s="8" t="s">
        <v>375</v>
      </c>
      <c r="F66" s="8" t="s">
        <v>376</v>
      </c>
      <c r="G66" s="8">
        <v>52585</v>
      </c>
      <c r="H66" s="8">
        <v>97751</v>
      </c>
    </row>
    <row r="67" spans="1:8" x14ac:dyDescent="0.3">
      <c r="A67" s="8">
        <v>11</v>
      </c>
      <c r="B67" s="8">
        <v>42</v>
      </c>
      <c r="C67" s="8" t="s">
        <v>176</v>
      </c>
      <c r="D67" s="8">
        <v>42</v>
      </c>
      <c r="E67" s="8" t="s">
        <v>375</v>
      </c>
      <c r="F67" s="8" t="s">
        <v>377</v>
      </c>
      <c r="G67" s="8">
        <v>52585</v>
      </c>
      <c r="H67" s="8">
        <v>138426</v>
      </c>
    </row>
    <row r="68" spans="1:8" x14ac:dyDescent="0.3">
      <c r="A68" s="8">
        <v>12</v>
      </c>
      <c r="B68" s="8">
        <v>42</v>
      </c>
      <c r="C68" s="8" t="s">
        <v>174</v>
      </c>
      <c r="D68" s="8">
        <v>42</v>
      </c>
      <c r="E68" s="8" t="s">
        <v>375</v>
      </c>
      <c r="F68" s="8" t="s">
        <v>407</v>
      </c>
      <c r="G68" s="8">
        <v>80423</v>
      </c>
      <c r="H68" s="8">
        <v>97749</v>
      </c>
    </row>
    <row r="69" spans="1:8" x14ac:dyDescent="0.3">
      <c r="A69" s="8">
        <v>13</v>
      </c>
      <c r="B69" s="8">
        <v>42</v>
      </c>
      <c r="C69" s="8" t="s">
        <v>176</v>
      </c>
      <c r="D69" s="8">
        <v>42</v>
      </c>
      <c r="E69" s="8" t="s">
        <v>375</v>
      </c>
      <c r="F69" s="8" t="s">
        <v>407</v>
      </c>
      <c r="G69" s="8">
        <v>80423</v>
      </c>
      <c r="H69" s="8">
        <v>138428</v>
      </c>
    </row>
    <row r="70" spans="1:8" x14ac:dyDescent="0.3">
      <c r="A70" s="8">
        <v>14</v>
      </c>
      <c r="B70" s="8">
        <v>41</v>
      </c>
      <c r="C70" s="8" t="s">
        <v>174</v>
      </c>
      <c r="D70" s="8">
        <v>41</v>
      </c>
      <c r="E70" s="8" t="s">
        <v>408</v>
      </c>
      <c r="F70" s="8" t="s">
        <v>409</v>
      </c>
      <c r="G70" s="8">
        <v>97749</v>
      </c>
      <c r="H70" s="8">
        <v>118725</v>
      </c>
    </row>
    <row r="71" spans="1:8" x14ac:dyDescent="0.3">
      <c r="A71" s="8">
        <v>15</v>
      </c>
      <c r="B71" s="8">
        <v>41</v>
      </c>
      <c r="C71" s="8" t="s">
        <v>176</v>
      </c>
      <c r="D71" s="8">
        <v>41</v>
      </c>
      <c r="E71" s="8" t="s">
        <v>408</v>
      </c>
      <c r="F71" s="8" t="s">
        <v>410</v>
      </c>
      <c r="G71" s="8">
        <v>118725</v>
      </c>
      <c r="H71" s="8">
        <v>138429</v>
      </c>
    </row>
    <row r="72" spans="1:8" x14ac:dyDescent="0.3">
      <c r="A72" s="8">
        <v>16</v>
      </c>
      <c r="B72" s="8">
        <v>40</v>
      </c>
      <c r="C72" s="8" t="s">
        <v>174</v>
      </c>
      <c r="D72" s="8">
        <v>40</v>
      </c>
      <c r="E72" s="8" t="s">
        <v>365</v>
      </c>
      <c r="F72" s="8" t="s">
        <v>386</v>
      </c>
      <c r="G72" s="8">
        <v>52585</v>
      </c>
      <c r="H72" s="8">
        <v>80425</v>
      </c>
    </row>
    <row r="73" spans="1:8" x14ac:dyDescent="0.3">
      <c r="A73" s="8">
        <v>17</v>
      </c>
      <c r="B73" s="8">
        <v>43</v>
      </c>
      <c r="C73" s="8" t="s">
        <v>176</v>
      </c>
      <c r="D73" s="8">
        <v>43</v>
      </c>
      <c r="E73" s="8" t="s">
        <v>365</v>
      </c>
      <c r="F73" s="8" t="s">
        <v>411</v>
      </c>
      <c r="G73" s="8">
        <v>38185</v>
      </c>
      <c r="H73" s="8">
        <v>38185</v>
      </c>
    </row>
    <row r="74" spans="1:8" x14ac:dyDescent="0.3">
      <c r="A74" s="8">
        <v>18</v>
      </c>
      <c r="B74" s="8">
        <v>39</v>
      </c>
      <c r="C74" s="8" t="s">
        <v>174</v>
      </c>
      <c r="D74" s="8">
        <v>39</v>
      </c>
      <c r="E74" s="8" t="s">
        <v>371</v>
      </c>
      <c r="F74" s="8" t="s">
        <v>412</v>
      </c>
      <c r="G74" s="8">
        <v>52585</v>
      </c>
      <c r="H74" s="8">
        <v>118727</v>
      </c>
    </row>
    <row r="75" spans="1:8" x14ac:dyDescent="0.3">
      <c r="A75" s="8">
        <v>19</v>
      </c>
      <c r="B75" s="8">
        <v>39</v>
      </c>
      <c r="C75" s="8" t="s">
        <v>174</v>
      </c>
      <c r="D75" s="8">
        <v>39</v>
      </c>
      <c r="E75" s="8" t="s">
        <v>371</v>
      </c>
      <c r="F75" s="8" t="s">
        <v>412</v>
      </c>
      <c r="G75" s="8">
        <v>52585</v>
      </c>
      <c r="H75" s="8">
        <v>118727</v>
      </c>
    </row>
    <row r="76" spans="1:8" x14ac:dyDescent="0.3">
      <c r="A76" s="8">
        <v>20</v>
      </c>
      <c r="B76" s="8">
        <v>34</v>
      </c>
      <c r="C76" s="8" t="s">
        <v>174</v>
      </c>
      <c r="D76" s="8">
        <v>34</v>
      </c>
      <c r="E76" s="8" t="s">
        <v>365</v>
      </c>
      <c r="F76" s="8" t="s">
        <v>413</v>
      </c>
      <c r="G76" s="8">
        <v>36907</v>
      </c>
      <c r="H76" s="8">
        <v>36923</v>
      </c>
    </row>
    <row r="77" spans="1:8" x14ac:dyDescent="0.3">
      <c r="A77" s="8">
        <v>21</v>
      </c>
      <c r="B77" s="8">
        <v>34</v>
      </c>
      <c r="C77" s="8" t="s">
        <v>176</v>
      </c>
      <c r="D77" s="8">
        <v>34</v>
      </c>
      <c r="E77" s="8" t="s">
        <v>365</v>
      </c>
      <c r="F77" s="8" t="s">
        <v>388</v>
      </c>
      <c r="G77" s="8">
        <v>61167</v>
      </c>
      <c r="H77" s="8">
        <v>61167</v>
      </c>
    </row>
    <row r="78" spans="1:8" x14ac:dyDescent="0.3">
      <c r="A78" s="8">
        <v>22</v>
      </c>
      <c r="B78" s="8">
        <v>38</v>
      </c>
      <c r="C78" s="8" t="s">
        <v>176</v>
      </c>
      <c r="D78" s="8">
        <v>38</v>
      </c>
      <c r="E78" s="8" t="s">
        <v>365</v>
      </c>
      <c r="F78" s="8" t="s">
        <v>414</v>
      </c>
      <c r="G78" s="8">
        <v>31617</v>
      </c>
      <c r="H78" s="8">
        <v>31617</v>
      </c>
    </row>
    <row r="79" spans="1:8" x14ac:dyDescent="0.3">
      <c r="A79" s="8">
        <v>23</v>
      </c>
      <c r="B79" s="8">
        <v>40</v>
      </c>
      <c r="C79" s="8" t="s">
        <v>174</v>
      </c>
      <c r="D79" s="8">
        <v>40</v>
      </c>
      <c r="E79" s="8" t="s">
        <v>361</v>
      </c>
      <c r="F79" s="8" t="s">
        <v>395</v>
      </c>
      <c r="G79" s="8">
        <v>87013</v>
      </c>
      <c r="H79" s="8">
        <v>87034</v>
      </c>
    </row>
    <row r="80" spans="1:8" x14ac:dyDescent="0.3">
      <c r="A80" s="8">
        <v>24</v>
      </c>
      <c r="B80" s="8">
        <v>40</v>
      </c>
      <c r="C80" s="8" t="s">
        <v>176</v>
      </c>
      <c r="D80" s="8">
        <v>40</v>
      </c>
      <c r="E80" s="8" t="s">
        <v>361</v>
      </c>
      <c r="F80" s="8" t="s">
        <v>395</v>
      </c>
      <c r="G80" s="8">
        <v>87013</v>
      </c>
      <c r="H80" s="8">
        <v>149145</v>
      </c>
    </row>
    <row r="81" spans="1:8" x14ac:dyDescent="0.3">
      <c r="A81" s="8">
        <v>25</v>
      </c>
      <c r="B81" s="8">
        <v>40</v>
      </c>
      <c r="C81" s="8" t="s">
        <v>176</v>
      </c>
      <c r="D81" s="8">
        <v>40</v>
      </c>
      <c r="E81" s="8" t="s">
        <v>361</v>
      </c>
      <c r="F81" s="8" t="s">
        <v>395</v>
      </c>
      <c r="G81" s="8">
        <v>87034</v>
      </c>
      <c r="H81" s="8">
        <v>149166</v>
      </c>
    </row>
    <row r="82" spans="1:8" x14ac:dyDescent="0.3">
      <c r="A82" s="8">
        <v>26</v>
      </c>
      <c r="B82" s="8">
        <v>40</v>
      </c>
      <c r="C82" s="8" t="s">
        <v>174</v>
      </c>
      <c r="D82" s="8">
        <v>40</v>
      </c>
      <c r="E82" s="8" t="s">
        <v>361</v>
      </c>
      <c r="F82" s="8" t="s">
        <v>395</v>
      </c>
      <c r="G82" s="8">
        <v>149145</v>
      </c>
      <c r="H82" s="8">
        <v>149166</v>
      </c>
    </row>
    <row r="83" spans="1:8" x14ac:dyDescent="0.3">
      <c r="A83" s="8">
        <v>27</v>
      </c>
      <c r="B83" s="8">
        <v>30</v>
      </c>
      <c r="C83" s="8" t="s">
        <v>176</v>
      </c>
      <c r="D83" s="8">
        <v>30</v>
      </c>
      <c r="E83" s="8" t="s">
        <v>365</v>
      </c>
      <c r="F83" s="8" t="s">
        <v>388</v>
      </c>
      <c r="G83" s="8">
        <v>61895</v>
      </c>
      <c r="H83" s="8">
        <v>61947</v>
      </c>
    </row>
    <row r="84" spans="1:8" x14ac:dyDescent="0.3">
      <c r="A84" s="8">
        <v>28</v>
      </c>
      <c r="B84" s="8">
        <v>30</v>
      </c>
      <c r="C84" s="8" t="s">
        <v>176</v>
      </c>
      <c r="D84" s="8">
        <v>30</v>
      </c>
      <c r="E84" s="8" t="s">
        <v>365</v>
      </c>
      <c r="F84" s="8" t="s">
        <v>389</v>
      </c>
      <c r="G84" s="8">
        <v>66751</v>
      </c>
      <c r="H84" s="8">
        <v>66787</v>
      </c>
    </row>
    <row r="85" spans="1:8" x14ac:dyDescent="0.3">
      <c r="A85" s="8">
        <v>29</v>
      </c>
      <c r="B85" s="8">
        <v>30</v>
      </c>
      <c r="C85" s="8" t="s">
        <v>176</v>
      </c>
      <c r="D85" s="8">
        <v>30</v>
      </c>
      <c r="E85" s="8" t="s">
        <v>405</v>
      </c>
      <c r="F85" s="8" t="s">
        <v>328</v>
      </c>
      <c r="G85" s="8">
        <v>124950</v>
      </c>
      <c r="H85" s="8">
        <v>124950</v>
      </c>
    </row>
    <row r="86" spans="1:8" x14ac:dyDescent="0.3">
      <c r="A86" s="8">
        <v>30</v>
      </c>
      <c r="B86" s="8">
        <v>31</v>
      </c>
      <c r="C86" s="8" t="s">
        <v>174</v>
      </c>
      <c r="D86" s="8">
        <v>31</v>
      </c>
      <c r="E86" s="8" t="s">
        <v>365</v>
      </c>
      <c r="F86" s="8" t="s">
        <v>415</v>
      </c>
      <c r="G86" s="8">
        <v>33231</v>
      </c>
      <c r="H86" s="8">
        <v>53754</v>
      </c>
    </row>
    <row r="87" spans="1:8" x14ac:dyDescent="0.3">
      <c r="A87" s="8">
        <v>31</v>
      </c>
      <c r="B87" s="8">
        <v>33</v>
      </c>
      <c r="C87" s="8" t="s">
        <v>174</v>
      </c>
      <c r="D87" s="8">
        <v>33</v>
      </c>
      <c r="E87" s="8" t="s">
        <v>365</v>
      </c>
      <c r="F87" s="8" t="s">
        <v>387</v>
      </c>
      <c r="G87" s="8">
        <v>24996</v>
      </c>
      <c r="H87" s="8">
        <v>33110</v>
      </c>
    </row>
    <row r="88" spans="1:8" x14ac:dyDescent="0.3">
      <c r="A88" s="8">
        <v>32</v>
      </c>
      <c r="B88" s="8">
        <v>32</v>
      </c>
      <c r="C88" s="8" t="s">
        <v>174</v>
      </c>
      <c r="D88" s="8">
        <v>32</v>
      </c>
      <c r="E88" s="8" t="s">
        <v>365</v>
      </c>
      <c r="F88" s="8" t="s">
        <v>373</v>
      </c>
      <c r="G88" s="8">
        <v>33122</v>
      </c>
      <c r="H88" s="8">
        <v>36970</v>
      </c>
    </row>
    <row r="89" spans="1:8" x14ac:dyDescent="0.3">
      <c r="A89" s="8">
        <v>33</v>
      </c>
      <c r="B89" s="8">
        <v>33</v>
      </c>
      <c r="C89" s="8" t="s">
        <v>174</v>
      </c>
      <c r="D89" s="8">
        <v>33</v>
      </c>
      <c r="E89" s="8" t="s">
        <v>361</v>
      </c>
      <c r="F89" s="8" t="s">
        <v>395</v>
      </c>
      <c r="G89" s="8">
        <v>90730</v>
      </c>
      <c r="H89" s="8">
        <v>90739</v>
      </c>
    </row>
    <row r="90" spans="1:8" x14ac:dyDescent="0.3">
      <c r="A90" s="8">
        <v>34</v>
      </c>
      <c r="B90" s="8">
        <v>33</v>
      </c>
      <c r="C90" s="8" t="s">
        <v>176</v>
      </c>
      <c r="D90" s="8">
        <v>33</v>
      </c>
      <c r="E90" s="8" t="s">
        <v>361</v>
      </c>
      <c r="F90" s="8" t="s">
        <v>395</v>
      </c>
      <c r="G90" s="8">
        <v>90730</v>
      </c>
      <c r="H90" s="8">
        <v>145447</v>
      </c>
    </row>
    <row r="91" spans="1:8" x14ac:dyDescent="0.3">
      <c r="A91" s="8">
        <v>35</v>
      </c>
      <c r="B91" s="8">
        <v>33</v>
      </c>
      <c r="C91" s="8" t="s">
        <v>176</v>
      </c>
      <c r="D91" s="8">
        <v>33</v>
      </c>
      <c r="E91" s="8" t="s">
        <v>361</v>
      </c>
      <c r="F91" s="8" t="s">
        <v>395</v>
      </c>
      <c r="G91" s="8">
        <v>90739</v>
      </c>
      <c r="H91" s="8">
        <v>145456</v>
      </c>
    </row>
    <row r="92" spans="1:8" x14ac:dyDescent="0.3">
      <c r="A92" s="8">
        <v>36</v>
      </c>
      <c r="B92" s="8">
        <v>33</v>
      </c>
      <c r="C92" s="8" t="s">
        <v>174</v>
      </c>
      <c r="D92" s="8">
        <v>33</v>
      </c>
      <c r="E92" s="8" t="s">
        <v>361</v>
      </c>
      <c r="F92" s="8" t="s">
        <v>395</v>
      </c>
      <c r="G92" s="8">
        <v>145447</v>
      </c>
      <c r="H92" s="8">
        <v>145456</v>
      </c>
    </row>
    <row r="93" spans="1:8" x14ac:dyDescent="0.3">
      <c r="A93" s="8">
        <v>37</v>
      </c>
      <c r="B93" s="8">
        <v>30</v>
      </c>
      <c r="C93" s="8" t="s">
        <v>175</v>
      </c>
      <c r="D93" s="8">
        <v>30</v>
      </c>
      <c r="E93" s="8" t="s">
        <v>365</v>
      </c>
      <c r="F93" s="8" t="s">
        <v>309</v>
      </c>
      <c r="G93" s="8">
        <v>12661</v>
      </c>
      <c r="H93" s="8">
        <v>12661</v>
      </c>
    </row>
    <row r="94" spans="1:8" x14ac:dyDescent="0.3">
      <c r="A94" s="8">
        <v>38</v>
      </c>
      <c r="B94" s="8">
        <v>31</v>
      </c>
      <c r="C94" s="8" t="s">
        <v>176</v>
      </c>
      <c r="D94" s="8">
        <v>31</v>
      </c>
      <c r="E94" s="8" t="s">
        <v>365</v>
      </c>
      <c r="F94" s="8" t="s">
        <v>398</v>
      </c>
      <c r="G94" s="8">
        <v>44186</v>
      </c>
      <c r="H94" s="8">
        <v>53756</v>
      </c>
    </row>
    <row r="95" spans="1:8" x14ac:dyDescent="0.3">
      <c r="A95" s="8">
        <v>39</v>
      </c>
      <c r="B95" s="8">
        <v>31</v>
      </c>
      <c r="C95" s="8" t="s">
        <v>176</v>
      </c>
      <c r="D95" s="8">
        <v>31</v>
      </c>
      <c r="E95" s="8" t="s">
        <v>365</v>
      </c>
      <c r="F95" s="8" t="s">
        <v>416</v>
      </c>
      <c r="G95" s="8">
        <v>69602</v>
      </c>
      <c r="H95" s="8">
        <v>69631</v>
      </c>
    </row>
    <row r="96" spans="1:8" x14ac:dyDescent="0.3">
      <c r="A96" s="8">
        <v>40</v>
      </c>
      <c r="B96" s="8">
        <v>30</v>
      </c>
      <c r="C96" s="8" t="s">
        <v>157</v>
      </c>
      <c r="D96" s="8">
        <v>30</v>
      </c>
      <c r="E96" s="8" t="s">
        <v>365</v>
      </c>
      <c r="F96" s="8" t="s">
        <v>417</v>
      </c>
      <c r="G96" s="8">
        <v>9329</v>
      </c>
      <c r="H96" s="8">
        <v>45141</v>
      </c>
    </row>
    <row r="97" spans="1:8" x14ac:dyDescent="0.3">
      <c r="A97" s="8">
        <v>41</v>
      </c>
      <c r="B97" s="8">
        <v>30</v>
      </c>
      <c r="C97" s="8" t="s">
        <v>175</v>
      </c>
      <c r="D97" s="8">
        <v>30</v>
      </c>
      <c r="E97" s="8" t="s">
        <v>365</v>
      </c>
      <c r="F97" s="8" t="s">
        <v>418</v>
      </c>
      <c r="G97" s="8">
        <v>24996</v>
      </c>
      <c r="H97" s="8">
        <v>33109</v>
      </c>
    </row>
    <row r="98" spans="1:8" x14ac:dyDescent="0.3">
      <c r="A98" s="8">
        <v>42</v>
      </c>
      <c r="B98" s="8">
        <v>30</v>
      </c>
      <c r="C98" s="8" t="s">
        <v>174</v>
      </c>
      <c r="D98" s="8">
        <v>30</v>
      </c>
      <c r="E98" s="8" t="s">
        <v>365</v>
      </c>
      <c r="F98" s="8" t="s">
        <v>419</v>
      </c>
      <c r="G98" s="8">
        <v>24998</v>
      </c>
      <c r="H98" s="8">
        <v>68507</v>
      </c>
    </row>
    <row r="99" spans="1:8" x14ac:dyDescent="0.3">
      <c r="A99" s="8">
        <v>43</v>
      </c>
      <c r="B99" s="8">
        <v>30</v>
      </c>
      <c r="C99" s="8" t="s">
        <v>174</v>
      </c>
      <c r="D99" s="8">
        <v>30</v>
      </c>
      <c r="E99" s="8" t="s">
        <v>365</v>
      </c>
      <c r="F99" s="8" t="s">
        <v>420</v>
      </c>
      <c r="G99" s="8">
        <v>33114</v>
      </c>
      <c r="H99" s="8">
        <v>68509</v>
      </c>
    </row>
    <row r="100" spans="1:8" x14ac:dyDescent="0.3">
      <c r="A100" s="8">
        <v>44</v>
      </c>
      <c r="B100" s="8">
        <v>30</v>
      </c>
      <c r="C100" s="8" t="s">
        <v>174</v>
      </c>
      <c r="D100" s="8">
        <v>30</v>
      </c>
      <c r="E100" s="8" t="s">
        <v>365</v>
      </c>
      <c r="F100" s="8" t="s">
        <v>421</v>
      </c>
      <c r="G100" s="8">
        <v>36970</v>
      </c>
      <c r="H100" s="8">
        <v>68520</v>
      </c>
    </row>
    <row r="101" spans="1:8" x14ac:dyDescent="0.3">
      <c r="A101" s="8">
        <v>45</v>
      </c>
      <c r="B101" s="8">
        <v>30</v>
      </c>
      <c r="C101" s="8" t="s">
        <v>176</v>
      </c>
      <c r="D101" s="8">
        <v>30</v>
      </c>
      <c r="E101" s="8" t="s">
        <v>365</v>
      </c>
      <c r="F101" s="8" t="s">
        <v>422</v>
      </c>
      <c r="G101" s="8">
        <v>36972</v>
      </c>
      <c r="H101" s="8">
        <v>82379</v>
      </c>
    </row>
    <row r="102" spans="1:8" x14ac:dyDescent="0.3">
      <c r="A102" s="8">
        <v>46</v>
      </c>
      <c r="B102" s="8">
        <v>30</v>
      </c>
      <c r="C102" s="8" t="s">
        <v>174</v>
      </c>
      <c r="D102" s="8">
        <v>30</v>
      </c>
      <c r="E102" s="8" t="s">
        <v>365</v>
      </c>
      <c r="F102" s="8" t="s">
        <v>256</v>
      </c>
      <c r="G102" s="8">
        <v>68511</v>
      </c>
      <c r="H102" s="8">
        <v>68514</v>
      </c>
    </row>
    <row r="103" spans="1:8" x14ac:dyDescent="0.3">
      <c r="A103" s="8">
        <v>47</v>
      </c>
      <c r="B103" s="8">
        <v>30</v>
      </c>
      <c r="C103" s="8" t="s">
        <v>174</v>
      </c>
      <c r="D103" s="8">
        <v>30</v>
      </c>
      <c r="E103" s="8" t="s">
        <v>365</v>
      </c>
      <c r="F103" s="8" t="s">
        <v>392</v>
      </c>
      <c r="G103" s="8">
        <v>77991</v>
      </c>
      <c r="H103" s="8">
        <v>78014</v>
      </c>
    </row>
    <row r="104" spans="1:8" x14ac:dyDescent="0.3">
      <c r="A104" s="8">
        <v>48</v>
      </c>
      <c r="B104" s="8">
        <v>30</v>
      </c>
      <c r="C104" s="8" t="s">
        <v>176</v>
      </c>
      <c r="D104" s="8">
        <v>30</v>
      </c>
      <c r="E104" s="8" t="s">
        <v>361</v>
      </c>
      <c r="F104" s="8" t="s">
        <v>423</v>
      </c>
      <c r="G104" s="8">
        <v>83774</v>
      </c>
      <c r="H104" s="8">
        <v>93402</v>
      </c>
    </row>
    <row r="105" spans="1:8" x14ac:dyDescent="0.3">
      <c r="A105" s="8">
        <v>49</v>
      </c>
      <c r="B105" s="8">
        <v>30</v>
      </c>
      <c r="C105" s="8" t="s">
        <v>174</v>
      </c>
      <c r="D105" s="8">
        <v>30</v>
      </c>
      <c r="E105" s="8" t="s">
        <v>361</v>
      </c>
      <c r="F105" s="8" t="s">
        <v>423</v>
      </c>
      <c r="G105" s="8">
        <v>83774</v>
      </c>
      <c r="H105" s="8">
        <v>142787</v>
      </c>
    </row>
    <row r="106" spans="1:8" x14ac:dyDescent="0.3">
      <c r="A106" s="8">
        <v>50</v>
      </c>
      <c r="B106" s="8">
        <v>30</v>
      </c>
      <c r="C106" s="8" t="s">
        <v>174</v>
      </c>
      <c r="D106" s="8">
        <v>30</v>
      </c>
      <c r="E106" s="8" t="s">
        <v>361</v>
      </c>
      <c r="F106" s="8" t="s">
        <v>395</v>
      </c>
      <c r="G106" s="8">
        <v>87000</v>
      </c>
      <c r="H106" s="8">
        <v>87042</v>
      </c>
    </row>
    <row r="107" spans="1:8" x14ac:dyDescent="0.3">
      <c r="A107" s="43" t="s">
        <v>72</v>
      </c>
      <c r="B107" s="44"/>
      <c r="C107" s="44"/>
      <c r="D107" s="44"/>
      <c r="E107" s="44"/>
      <c r="F107" s="44"/>
      <c r="G107" s="44"/>
      <c r="H107" s="45"/>
    </row>
    <row r="108" spans="1:8" x14ac:dyDescent="0.3">
      <c r="A108" s="8">
        <v>1</v>
      </c>
      <c r="B108" s="8">
        <v>287</v>
      </c>
      <c r="C108" s="8" t="s">
        <v>174</v>
      </c>
      <c r="D108" s="8">
        <v>287</v>
      </c>
      <c r="E108" s="8" t="s">
        <v>361</v>
      </c>
      <c r="F108" s="8" t="s">
        <v>401</v>
      </c>
      <c r="G108" s="8">
        <v>85373</v>
      </c>
      <c r="H108" s="8">
        <v>87382</v>
      </c>
    </row>
    <row r="109" spans="1:8" x14ac:dyDescent="0.3">
      <c r="A109" s="8">
        <v>2</v>
      </c>
      <c r="B109" s="8">
        <v>287</v>
      </c>
      <c r="C109" s="8" t="s">
        <v>176</v>
      </c>
      <c r="D109" s="8">
        <v>287</v>
      </c>
      <c r="E109" s="8" t="s">
        <v>361</v>
      </c>
      <c r="F109" s="8" t="s">
        <v>401</v>
      </c>
      <c r="G109" s="8">
        <v>85373</v>
      </c>
      <c r="H109" s="8">
        <v>148629</v>
      </c>
    </row>
    <row r="110" spans="1:8" x14ac:dyDescent="0.3">
      <c r="A110" s="8">
        <v>3</v>
      </c>
      <c r="B110" s="8">
        <v>287</v>
      </c>
      <c r="C110" s="8" t="s">
        <v>176</v>
      </c>
      <c r="D110" s="8">
        <v>287</v>
      </c>
      <c r="E110" s="8" t="s">
        <v>361</v>
      </c>
      <c r="F110" s="8" t="s">
        <v>402</v>
      </c>
      <c r="G110" s="8">
        <v>87382</v>
      </c>
      <c r="H110" s="8">
        <v>150638</v>
      </c>
    </row>
    <row r="111" spans="1:8" x14ac:dyDescent="0.3">
      <c r="A111" s="8">
        <v>4</v>
      </c>
      <c r="B111" s="8">
        <v>287</v>
      </c>
      <c r="C111" s="8" t="s">
        <v>174</v>
      </c>
      <c r="D111" s="8">
        <v>287</v>
      </c>
      <c r="E111" s="8" t="s">
        <v>361</v>
      </c>
      <c r="F111" s="8" t="s">
        <v>402</v>
      </c>
      <c r="G111" s="8">
        <v>148629</v>
      </c>
      <c r="H111" s="8">
        <v>150638</v>
      </c>
    </row>
    <row r="112" spans="1:8" x14ac:dyDescent="0.3">
      <c r="A112" s="8">
        <v>5</v>
      </c>
      <c r="B112" s="8">
        <v>56</v>
      </c>
      <c r="C112" s="8" t="s">
        <v>176</v>
      </c>
      <c r="D112" s="8">
        <v>56</v>
      </c>
      <c r="E112" s="8" t="s">
        <v>365</v>
      </c>
      <c r="F112" s="8" t="s">
        <v>424</v>
      </c>
      <c r="G112" s="8">
        <v>30873</v>
      </c>
      <c r="H112" s="8">
        <v>30873</v>
      </c>
    </row>
    <row r="113" spans="1:8" x14ac:dyDescent="0.3">
      <c r="A113" s="8">
        <v>6</v>
      </c>
      <c r="B113" s="8">
        <v>56</v>
      </c>
      <c r="C113" s="8" t="s">
        <v>176</v>
      </c>
      <c r="D113" s="8">
        <v>56</v>
      </c>
      <c r="E113" s="8" t="s">
        <v>365</v>
      </c>
      <c r="F113" s="8" t="s">
        <v>394</v>
      </c>
      <c r="G113" s="8">
        <v>64490</v>
      </c>
      <c r="H113" s="8">
        <v>64490</v>
      </c>
    </row>
    <row r="114" spans="1:8" x14ac:dyDescent="0.3">
      <c r="A114" s="8">
        <v>7</v>
      </c>
      <c r="B114" s="8">
        <v>57</v>
      </c>
      <c r="C114" s="8" t="s">
        <v>176</v>
      </c>
      <c r="D114" s="8">
        <v>57</v>
      </c>
      <c r="E114" s="8" t="s">
        <v>365</v>
      </c>
      <c r="F114" s="8" t="s">
        <v>385</v>
      </c>
      <c r="G114" s="8">
        <v>44723</v>
      </c>
      <c r="H114" s="8">
        <v>44723</v>
      </c>
    </row>
    <row r="115" spans="1:8" x14ac:dyDescent="0.3">
      <c r="A115" s="8">
        <v>8</v>
      </c>
      <c r="B115" s="8">
        <v>50</v>
      </c>
      <c r="C115" s="8" t="s">
        <v>174</v>
      </c>
      <c r="D115" s="8">
        <v>50</v>
      </c>
      <c r="E115" s="8" t="s">
        <v>365</v>
      </c>
      <c r="F115" s="8" t="s">
        <v>406</v>
      </c>
      <c r="G115" s="8">
        <v>47240</v>
      </c>
      <c r="H115" s="8">
        <v>49463</v>
      </c>
    </row>
    <row r="116" spans="1:8" x14ac:dyDescent="0.3">
      <c r="A116" s="8">
        <v>9</v>
      </c>
      <c r="B116" s="8">
        <v>42</v>
      </c>
      <c r="C116" s="8" t="s">
        <v>174</v>
      </c>
      <c r="D116" s="8">
        <v>42</v>
      </c>
      <c r="E116" s="8" t="s">
        <v>375</v>
      </c>
      <c r="F116" s="8" t="s">
        <v>376</v>
      </c>
      <c r="G116" s="8">
        <v>52261</v>
      </c>
      <c r="H116" s="8">
        <v>97893</v>
      </c>
    </row>
    <row r="117" spans="1:8" x14ac:dyDescent="0.3">
      <c r="A117" s="8">
        <v>10</v>
      </c>
      <c r="B117" s="8">
        <v>42</v>
      </c>
      <c r="C117" s="8" t="s">
        <v>176</v>
      </c>
      <c r="D117" s="8">
        <v>42</v>
      </c>
      <c r="E117" s="8" t="s">
        <v>375</v>
      </c>
      <c r="F117" s="8" t="s">
        <v>425</v>
      </c>
      <c r="G117" s="8">
        <v>52261</v>
      </c>
      <c r="H117" s="8">
        <v>138363</v>
      </c>
    </row>
    <row r="118" spans="1:8" x14ac:dyDescent="0.3">
      <c r="A118" s="8">
        <v>11</v>
      </c>
      <c r="B118" s="8">
        <v>42</v>
      </c>
      <c r="C118" s="8" t="s">
        <v>174</v>
      </c>
      <c r="D118" s="8">
        <v>42</v>
      </c>
      <c r="E118" s="8" t="s">
        <v>375</v>
      </c>
      <c r="F118" s="8" t="s">
        <v>383</v>
      </c>
      <c r="G118" s="8">
        <v>80353</v>
      </c>
      <c r="H118" s="8">
        <v>97891</v>
      </c>
    </row>
    <row r="119" spans="1:8" x14ac:dyDescent="0.3">
      <c r="A119" s="8">
        <v>12</v>
      </c>
      <c r="B119" s="8">
        <v>42</v>
      </c>
      <c r="C119" s="8" t="s">
        <v>176</v>
      </c>
      <c r="D119" s="8">
        <v>42</v>
      </c>
      <c r="E119" s="8" t="s">
        <v>375</v>
      </c>
      <c r="F119" s="8" t="s">
        <v>426</v>
      </c>
      <c r="G119" s="8">
        <v>80353</v>
      </c>
      <c r="H119" s="8">
        <v>138365</v>
      </c>
    </row>
    <row r="120" spans="1:8" x14ac:dyDescent="0.3">
      <c r="A120" s="8">
        <v>13</v>
      </c>
      <c r="B120" s="8">
        <v>48</v>
      </c>
      <c r="C120" s="8" t="s">
        <v>176</v>
      </c>
      <c r="D120" s="8">
        <v>48</v>
      </c>
      <c r="E120" s="8" t="s">
        <v>365</v>
      </c>
      <c r="F120" s="8" t="s">
        <v>368</v>
      </c>
      <c r="G120" s="8">
        <v>72539</v>
      </c>
      <c r="H120" s="8">
        <v>72539</v>
      </c>
    </row>
    <row r="121" spans="1:8" x14ac:dyDescent="0.3">
      <c r="A121" s="8">
        <v>14</v>
      </c>
      <c r="B121" s="8">
        <v>47</v>
      </c>
      <c r="C121" s="8" t="s">
        <v>174</v>
      </c>
      <c r="D121" s="8">
        <v>47</v>
      </c>
      <c r="E121" s="8" t="s">
        <v>371</v>
      </c>
      <c r="F121" s="8" t="s">
        <v>372</v>
      </c>
      <c r="G121" s="8">
        <v>80347</v>
      </c>
      <c r="H121" s="8">
        <v>118687</v>
      </c>
    </row>
    <row r="122" spans="1:8" x14ac:dyDescent="0.3">
      <c r="A122" s="8">
        <v>15</v>
      </c>
      <c r="B122" s="8">
        <v>40</v>
      </c>
      <c r="C122" s="8" t="s">
        <v>174</v>
      </c>
      <c r="D122" s="8">
        <v>40</v>
      </c>
      <c r="E122" s="8" t="s">
        <v>365</v>
      </c>
      <c r="F122" s="8" t="s">
        <v>386</v>
      </c>
      <c r="G122" s="8">
        <v>52261</v>
      </c>
      <c r="H122" s="8">
        <v>80355</v>
      </c>
    </row>
    <row r="123" spans="1:8" x14ac:dyDescent="0.3">
      <c r="A123" s="8">
        <v>16</v>
      </c>
      <c r="B123" s="8">
        <v>39</v>
      </c>
      <c r="C123" s="8" t="s">
        <v>175</v>
      </c>
      <c r="D123" s="8">
        <v>39</v>
      </c>
      <c r="E123" s="8" t="s">
        <v>365</v>
      </c>
      <c r="F123" s="8" t="s">
        <v>392</v>
      </c>
      <c r="G123" s="8">
        <v>78009</v>
      </c>
      <c r="H123" s="8">
        <v>78009</v>
      </c>
    </row>
    <row r="124" spans="1:8" x14ac:dyDescent="0.3">
      <c r="A124" s="8">
        <v>17</v>
      </c>
      <c r="B124" s="8">
        <v>44</v>
      </c>
      <c r="C124" s="8" t="s">
        <v>174</v>
      </c>
      <c r="D124" s="8">
        <v>44</v>
      </c>
      <c r="E124" s="8" t="s">
        <v>361</v>
      </c>
      <c r="F124" s="8" t="s">
        <v>395</v>
      </c>
      <c r="G124" s="8">
        <v>87196</v>
      </c>
      <c r="H124" s="8">
        <v>87217</v>
      </c>
    </row>
    <row r="125" spans="1:8" x14ac:dyDescent="0.3">
      <c r="A125" s="8">
        <v>18</v>
      </c>
      <c r="B125" s="8">
        <v>44</v>
      </c>
      <c r="C125" s="8" t="s">
        <v>176</v>
      </c>
      <c r="D125" s="8">
        <v>44</v>
      </c>
      <c r="E125" s="8" t="s">
        <v>361</v>
      </c>
      <c r="F125" s="8" t="s">
        <v>427</v>
      </c>
      <c r="G125" s="8">
        <v>87196</v>
      </c>
      <c r="H125" s="8">
        <v>149037</v>
      </c>
    </row>
    <row r="126" spans="1:8" x14ac:dyDescent="0.3">
      <c r="A126" s="8">
        <v>19</v>
      </c>
      <c r="B126" s="8">
        <v>44</v>
      </c>
      <c r="C126" s="8" t="s">
        <v>176</v>
      </c>
      <c r="D126" s="8">
        <v>44</v>
      </c>
      <c r="E126" s="8" t="s">
        <v>361</v>
      </c>
      <c r="F126" s="8" t="s">
        <v>428</v>
      </c>
      <c r="G126" s="8">
        <v>87217</v>
      </c>
      <c r="H126" s="8">
        <v>149058</v>
      </c>
    </row>
    <row r="127" spans="1:8" x14ac:dyDescent="0.3">
      <c r="A127" s="8">
        <v>20</v>
      </c>
      <c r="B127" s="8">
        <v>44</v>
      </c>
      <c r="C127" s="8" t="s">
        <v>174</v>
      </c>
      <c r="D127" s="8">
        <v>44</v>
      </c>
      <c r="E127" s="8" t="s">
        <v>361</v>
      </c>
      <c r="F127" s="8" t="s">
        <v>429</v>
      </c>
      <c r="G127" s="8">
        <v>149037</v>
      </c>
      <c r="H127" s="8">
        <v>149058</v>
      </c>
    </row>
    <row r="128" spans="1:8" x14ac:dyDescent="0.3">
      <c r="A128" s="8">
        <v>21</v>
      </c>
      <c r="B128" s="8">
        <v>37</v>
      </c>
      <c r="C128" s="8" t="s">
        <v>175</v>
      </c>
      <c r="D128" s="8">
        <v>37</v>
      </c>
      <c r="E128" s="8" t="s">
        <v>365</v>
      </c>
      <c r="F128" s="8" t="s">
        <v>322</v>
      </c>
      <c r="G128" s="8">
        <v>65420</v>
      </c>
      <c r="H128" s="8">
        <v>65420</v>
      </c>
    </row>
    <row r="129" spans="1:8" x14ac:dyDescent="0.3">
      <c r="A129" s="8">
        <v>22</v>
      </c>
      <c r="B129" s="8">
        <v>39</v>
      </c>
      <c r="C129" s="8" t="s">
        <v>176</v>
      </c>
      <c r="D129" s="8">
        <v>39</v>
      </c>
      <c r="E129" s="8" t="s">
        <v>365</v>
      </c>
      <c r="F129" s="8" t="s">
        <v>430</v>
      </c>
      <c r="G129" s="8">
        <v>54633</v>
      </c>
      <c r="H129" s="8">
        <v>55153</v>
      </c>
    </row>
    <row r="130" spans="1:8" x14ac:dyDescent="0.3">
      <c r="A130" s="8">
        <v>23</v>
      </c>
      <c r="B130" s="8">
        <v>41</v>
      </c>
      <c r="C130" s="8" t="s">
        <v>174</v>
      </c>
      <c r="D130" s="8">
        <v>41</v>
      </c>
      <c r="E130" s="8" t="s">
        <v>361</v>
      </c>
      <c r="F130" s="8" t="s">
        <v>378</v>
      </c>
      <c r="G130" s="8">
        <v>97891</v>
      </c>
      <c r="H130" s="8">
        <v>118693</v>
      </c>
    </row>
    <row r="131" spans="1:8" x14ac:dyDescent="0.3">
      <c r="A131" s="8">
        <v>24</v>
      </c>
      <c r="B131" s="8">
        <v>41</v>
      </c>
      <c r="C131" s="8" t="s">
        <v>176</v>
      </c>
      <c r="D131" s="8">
        <v>41</v>
      </c>
      <c r="E131" s="8" t="s">
        <v>361</v>
      </c>
      <c r="F131" s="8" t="s">
        <v>380</v>
      </c>
      <c r="G131" s="8">
        <v>118693</v>
      </c>
      <c r="H131" s="8">
        <v>138366</v>
      </c>
    </row>
    <row r="132" spans="1:8" x14ac:dyDescent="0.3">
      <c r="A132" s="8">
        <v>25</v>
      </c>
      <c r="B132" s="8">
        <v>40</v>
      </c>
      <c r="C132" s="8" t="s">
        <v>176</v>
      </c>
      <c r="D132" s="8">
        <v>40</v>
      </c>
      <c r="E132" s="8" t="s">
        <v>365</v>
      </c>
      <c r="F132" s="8" t="s">
        <v>256</v>
      </c>
      <c r="G132" s="8">
        <v>69532</v>
      </c>
      <c r="H132" s="8">
        <v>69532</v>
      </c>
    </row>
    <row r="133" spans="1:8" x14ac:dyDescent="0.3">
      <c r="A133" s="8">
        <v>26</v>
      </c>
      <c r="B133" s="8">
        <v>39</v>
      </c>
      <c r="C133" s="8" t="s">
        <v>174</v>
      </c>
      <c r="D133" s="8">
        <v>39</v>
      </c>
      <c r="E133" s="8" t="s">
        <v>371</v>
      </c>
      <c r="F133" s="8" t="s">
        <v>382</v>
      </c>
      <c r="G133" s="8">
        <v>52261</v>
      </c>
      <c r="H133" s="8">
        <v>118695</v>
      </c>
    </row>
    <row r="134" spans="1:8" x14ac:dyDescent="0.3">
      <c r="A134" s="8">
        <v>27</v>
      </c>
      <c r="B134" s="8">
        <v>30</v>
      </c>
      <c r="C134" s="8" t="s">
        <v>174</v>
      </c>
      <c r="D134" s="8">
        <v>30</v>
      </c>
      <c r="E134" s="8" t="s">
        <v>365</v>
      </c>
      <c r="F134" s="8" t="s">
        <v>397</v>
      </c>
      <c r="G134" s="8">
        <v>55059</v>
      </c>
      <c r="H134" s="8">
        <v>55082</v>
      </c>
    </row>
    <row r="135" spans="1:8" x14ac:dyDescent="0.3">
      <c r="A135" s="8">
        <v>28</v>
      </c>
      <c r="B135" s="8">
        <v>30</v>
      </c>
      <c r="C135" s="8" t="s">
        <v>176</v>
      </c>
      <c r="D135" s="8">
        <v>30</v>
      </c>
      <c r="E135" s="8" t="s">
        <v>365</v>
      </c>
      <c r="F135" s="8" t="s">
        <v>389</v>
      </c>
      <c r="G135" s="8">
        <v>66686</v>
      </c>
      <c r="H135" s="8">
        <v>66722</v>
      </c>
    </row>
    <row r="136" spans="1:8" x14ac:dyDescent="0.3">
      <c r="A136" s="8">
        <v>29</v>
      </c>
      <c r="B136" s="8">
        <v>36</v>
      </c>
      <c r="C136" s="8" t="s">
        <v>175</v>
      </c>
      <c r="D136" s="8">
        <v>36</v>
      </c>
      <c r="E136" s="8" t="s">
        <v>365</v>
      </c>
      <c r="F136" s="8" t="s">
        <v>393</v>
      </c>
      <c r="G136" s="8">
        <v>82724</v>
      </c>
      <c r="H136" s="8">
        <v>82724</v>
      </c>
    </row>
    <row r="137" spans="1:8" x14ac:dyDescent="0.3">
      <c r="A137" s="8">
        <v>30</v>
      </c>
      <c r="B137" s="8">
        <v>31</v>
      </c>
      <c r="C137" s="8" t="s">
        <v>174</v>
      </c>
      <c r="D137" s="8">
        <v>31</v>
      </c>
      <c r="E137" s="8" t="s">
        <v>365</v>
      </c>
      <c r="F137" s="8" t="s">
        <v>431</v>
      </c>
      <c r="G137" s="8">
        <v>32558</v>
      </c>
      <c r="H137" s="8">
        <v>53364</v>
      </c>
    </row>
    <row r="138" spans="1:8" x14ac:dyDescent="0.3">
      <c r="A138" s="8">
        <v>31</v>
      </c>
      <c r="B138" s="8">
        <v>32</v>
      </c>
      <c r="C138" s="8" t="s">
        <v>176</v>
      </c>
      <c r="D138" s="8">
        <v>32</v>
      </c>
      <c r="E138" s="8" t="s">
        <v>365</v>
      </c>
      <c r="F138" s="8" t="s">
        <v>305</v>
      </c>
      <c r="G138" s="8">
        <v>4117</v>
      </c>
      <c r="H138" s="8">
        <v>4117</v>
      </c>
    </row>
    <row r="139" spans="1:8" x14ac:dyDescent="0.3">
      <c r="A139" s="8">
        <v>32</v>
      </c>
      <c r="B139" s="8">
        <v>31</v>
      </c>
      <c r="C139" s="8" t="s">
        <v>174</v>
      </c>
      <c r="D139" s="8">
        <v>31</v>
      </c>
      <c r="E139" s="8" t="s">
        <v>365</v>
      </c>
      <c r="F139" s="8" t="s">
        <v>432</v>
      </c>
      <c r="G139" s="8">
        <v>35828</v>
      </c>
      <c r="H139" s="8">
        <v>67774</v>
      </c>
    </row>
    <row r="140" spans="1:8" x14ac:dyDescent="0.3">
      <c r="A140" s="8">
        <v>33</v>
      </c>
      <c r="B140" s="8">
        <v>33</v>
      </c>
      <c r="C140" s="8" t="s">
        <v>174</v>
      </c>
      <c r="D140" s="8">
        <v>33</v>
      </c>
      <c r="E140" s="8" t="s">
        <v>361</v>
      </c>
      <c r="F140" s="8" t="s">
        <v>395</v>
      </c>
      <c r="G140" s="8">
        <v>90915</v>
      </c>
      <c r="H140" s="8">
        <v>90924</v>
      </c>
    </row>
    <row r="141" spans="1:8" x14ac:dyDescent="0.3">
      <c r="A141" s="8">
        <v>34</v>
      </c>
      <c r="B141" s="8">
        <v>33</v>
      </c>
      <c r="C141" s="8" t="s">
        <v>176</v>
      </c>
      <c r="D141" s="8">
        <v>33</v>
      </c>
      <c r="E141" s="8" t="s">
        <v>361</v>
      </c>
      <c r="F141" s="8" t="s">
        <v>395</v>
      </c>
      <c r="G141" s="8">
        <v>90915</v>
      </c>
      <c r="H141" s="8">
        <v>145341</v>
      </c>
    </row>
    <row r="142" spans="1:8" x14ac:dyDescent="0.3">
      <c r="A142" s="8">
        <v>35</v>
      </c>
      <c r="B142" s="8">
        <v>33</v>
      </c>
      <c r="C142" s="8" t="s">
        <v>176</v>
      </c>
      <c r="D142" s="8">
        <v>33</v>
      </c>
      <c r="E142" s="8" t="s">
        <v>361</v>
      </c>
      <c r="F142" s="8" t="s">
        <v>395</v>
      </c>
      <c r="G142" s="8">
        <v>90924</v>
      </c>
      <c r="H142" s="8">
        <v>145350</v>
      </c>
    </row>
    <row r="143" spans="1:8" x14ac:dyDescent="0.3">
      <c r="A143" s="8">
        <v>36</v>
      </c>
      <c r="B143" s="8">
        <v>33</v>
      </c>
      <c r="C143" s="8" t="s">
        <v>174</v>
      </c>
      <c r="D143" s="8">
        <v>33</v>
      </c>
      <c r="E143" s="8" t="s">
        <v>361</v>
      </c>
      <c r="F143" s="8" t="s">
        <v>395</v>
      </c>
      <c r="G143" s="8">
        <v>145341</v>
      </c>
      <c r="H143" s="8">
        <v>145350</v>
      </c>
    </row>
    <row r="144" spans="1:8" x14ac:dyDescent="0.3">
      <c r="A144" s="8">
        <v>37</v>
      </c>
      <c r="B144" s="8">
        <v>30</v>
      </c>
      <c r="C144" s="8" t="s">
        <v>176</v>
      </c>
      <c r="D144" s="8">
        <v>30</v>
      </c>
      <c r="E144" s="8" t="s">
        <v>365</v>
      </c>
      <c r="F144" s="8" t="s">
        <v>433</v>
      </c>
      <c r="G144" s="8">
        <v>13543</v>
      </c>
      <c r="H144" s="8">
        <v>13543</v>
      </c>
    </row>
    <row r="145" spans="1:8" x14ac:dyDescent="0.3">
      <c r="A145" s="8">
        <v>38</v>
      </c>
      <c r="B145" s="8">
        <v>30</v>
      </c>
      <c r="C145" s="8" t="s">
        <v>174</v>
      </c>
      <c r="D145" s="8">
        <v>30</v>
      </c>
      <c r="E145" s="8" t="s">
        <v>365</v>
      </c>
      <c r="F145" s="8" t="s">
        <v>433</v>
      </c>
      <c r="G145" s="8">
        <v>13706</v>
      </c>
      <c r="H145" s="8">
        <v>13720</v>
      </c>
    </row>
    <row r="146" spans="1:8" x14ac:dyDescent="0.3">
      <c r="A146" s="8">
        <v>39</v>
      </c>
      <c r="B146" s="8">
        <v>30</v>
      </c>
      <c r="C146" s="8" t="s">
        <v>175</v>
      </c>
      <c r="D146" s="8">
        <v>30</v>
      </c>
      <c r="E146" s="8" t="s">
        <v>365</v>
      </c>
      <c r="F146" s="8" t="s">
        <v>434</v>
      </c>
      <c r="G146" s="8">
        <v>35327</v>
      </c>
      <c r="H146" s="8">
        <v>35327</v>
      </c>
    </row>
    <row r="147" spans="1:8" x14ac:dyDescent="0.3">
      <c r="A147" s="8">
        <v>40</v>
      </c>
      <c r="B147" s="8">
        <v>32</v>
      </c>
      <c r="C147" s="8" t="s">
        <v>174</v>
      </c>
      <c r="D147" s="8">
        <v>32</v>
      </c>
      <c r="E147" s="8" t="s">
        <v>365</v>
      </c>
      <c r="F147" s="8" t="s">
        <v>435</v>
      </c>
      <c r="G147" s="8">
        <v>51055</v>
      </c>
      <c r="H147" s="8">
        <v>66123</v>
      </c>
    </row>
    <row r="148" spans="1:8" x14ac:dyDescent="0.3">
      <c r="A148" s="8">
        <v>41</v>
      </c>
      <c r="B148" s="8">
        <v>32</v>
      </c>
      <c r="C148" s="8" t="s">
        <v>174</v>
      </c>
      <c r="D148" s="8">
        <v>32</v>
      </c>
      <c r="E148" s="8" t="s">
        <v>361</v>
      </c>
      <c r="F148" s="8" t="s">
        <v>395</v>
      </c>
      <c r="G148" s="8">
        <v>88501</v>
      </c>
      <c r="H148" s="8">
        <v>88522</v>
      </c>
    </row>
    <row r="149" spans="1:8" x14ac:dyDescent="0.3">
      <c r="A149" s="8">
        <v>42</v>
      </c>
      <c r="B149" s="8">
        <v>32</v>
      </c>
      <c r="C149" s="8" t="s">
        <v>176</v>
      </c>
      <c r="D149" s="8">
        <v>32</v>
      </c>
      <c r="E149" s="8" t="s">
        <v>361</v>
      </c>
      <c r="F149" s="8" t="s">
        <v>395</v>
      </c>
      <c r="G149" s="8">
        <v>88501</v>
      </c>
      <c r="H149" s="8">
        <v>147744</v>
      </c>
    </row>
    <row r="150" spans="1:8" x14ac:dyDescent="0.3">
      <c r="A150" s="8">
        <v>43</v>
      </c>
      <c r="B150" s="8">
        <v>32</v>
      </c>
      <c r="C150" s="8" t="s">
        <v>176</v>
      </c>
      <c r="D150" s="8">
        <v>32</v>
      </c>
      <c r="E150" s="8" t="s">
        <v>361</v>
      </c>
      <c r="F150" s="8" t="s">
        <v>395</v>
      </c>
      <c r="G150" s="8">
        <v>88522</v>
      </c>
      <c r="H150" s="8">
        <v>147765</v>
      </c>
    </row>
    <row r="151" spans="1:8" x14ac:dyDescent="0.3">
      <c r="A151" s="8">
        <v>44</v>
      </c>
      <c r="B151" s="8">
        <v>32</v>
      </c>
      <c r="C151" s="8" t="s">
        <v>174</v>
      </c>
      <c r="D151" s="8">
        <v>32</v>
      </c>
      <c r="E151" s="8" t="s">
        <v>361</v>
      </c>
      <c r="F151" s="8" t="s">
        <v>395</v>
      </c>
      <c r="G151" s="8">
        <v>147744</v>
      </c>
      <c r="H151" s="8">
        <v>147765</v>
      </c>
    </row>
    <row r="152" spans="1:8" x14ac:dyDescent="0.3">
      <c r="A152" s="8">
        <v>45</v>
      </c>
      <c r="B152" s="8">
        <v>31</v>
      </c>
      <c r="C152" s="8" t="s">
        <v>176</v>
      </c>
      <c r="D152" s="8">
        <v>31</v>
      </c>
      <c r="E152" s="8" t="s">
        <v>365</v>
      </c>
      <c r="F152" s="8" t="s">
        <v>436</v>
      </c>
      <c r="G152" s="8">
        <v>43906</v>
      </c>
      <c r="H152" s="8">
        <v>53366</v>
      </c>
    </row>
    <row r="153" spans="1:8" x14ac:dyDescent="0.3">
      <c r="A153" s="8">
        <v>46</v>
      </c>
      <c r="B153" s="8">
        <v>30</v>
      </c>
      <c r="C153" s="8" t="s">
        <v>174</v>
      </c>
      <c r="D153" s="8">
        <v>30</v>
      </c>
      <c r="E153" s="8" t="s">
        <v>365</v>
      </c>
      <c r="F153" s="8" t="s">
        <v>437</v>
      </c>
      <c r="G153" s="8">
        <v>35323</v>
      </c>
      <c r="H153" s="8">
        <v>51055</v>
      </c>
    </row>
    <row r="154" spans="1:8" x14ac:dyDescent="0.3">
      <c r="A154" s="43" t="s">
        <v>177</v>
      </c>
      <c r="B154" s="44"/>
      <c r="C154" s="44"/>
      <c r="D154" s="44"/>
      <c r="E154" s="44"/>
      <c r="F154" s="44"/>
      <c r="G154" s="44"/>
      <c r="H154" s="45"/>
    </row>
    <row r="155" spans="1:8" x14ac:dyDescent="0.3">
      <c r="A155" s="8">
        <v>1</v>
      </c>
      <c r="B155" s="8">
        <v>293</v>
      </c>
      <c r="C155" s="8" t="s">
        <v>174</v>
      </c>
      <c r="D155" s="8">
        <v>293</v>
      </c>
      <c r="E155" s="8" t="s">
        <v>361</v>
      </c>
      <c r="F155" s="8" t="s">
        <v>401</v>
      </c>
      <c r="G155" s="8">
        <v>87100</v>
      </c>
      <c r="H155" s="8">
        <v>89138</v>
      </c>
    </row>
    <row r="156" spans="1:8" x14ac:dyDescent="0.3">
      <c r="A156" s="8">
        <v>2</v>
      </c>
      <c r="B156" s="8">
        <v>293</v>
      </c>
      <c r="C156" s="8" t="s">
        <v>176</v>
      </c>
      <c r="D156" s="8">
        <v>293</v>
      </c>
      <c r="E156" s="8" t="s">
        <v>361</v>
      </c>
      <c r="F156" s="8" t="s">
        <v>401</v>
      </c>
      <c r="G156" s="8">
        <v>87100</v>
      </c>
      <c r="H156" s="8">
        <v>150671</v>
      </c>
    </row>
    <row r="157" spans="1:8" x14ac:dyDescent="0.3">
      <c r="A157" s="8">
        <v>3</v>
      </c>
      <c r="B157" s="8">
        <v>293</v>
      </c>
      <c r="C157" s="8" t="s">
        <v>176</v>
      </c>
      <c r="D157" s="8">
        <v>293</v>
      </c>
      <c r="E157" s="8" t="s">
        <v>361</v>
      </c>
      <c r="F157" s="8" t="s">
        <v>402</v>
      </c>
      <c r="G157" s="8">
        <v>89138</v>
      </c>
      <c r="H157" s="8">
        <v>152722</v>
      </c>
    </row>
    <row r="158" spans="1:8" x14ac:dyDescent="0.3">
      <c r="A158" s="8">
        <v>4</v>
      </c>
      <c r="B158" s="8">
        <v>293</v>
      </c>
      <c r="C158" s="8" t="s">
        <v>174</v>
      </c>
      <c r="D158" s="8">
        <v>293</v>
      </c>
      <c r="E158" s="8" t="s">
        <v>361</v>
      </c>
      <c r="F158" s="8" t="s">
        <v>395</v>
      </c>
      <c r="G158" s="8">
        <v>150671</v>
      </c>
      <c r="H158" s="8">
        <v>152722</v>
      </c>
    </row>
    <row r="159" spans="1:8" x14ac:dyDescent="0.3">
      <c r="A159" s="8">
        <v>5</v>
      </c>
      <c r="B159" s="8">
        <v>62</v>
      </c>
      <c r="C159" s="8" t="s">
        <v>174</v>
      </c>
      <c r="D159" s="8">
        <v>62</v>
      </c>
      <c r="E159" s="8" t="s">
        <v>365</v>
      </c>
      <c r="F159" s="8" t="s">
        <v>324</v>
      </c>
      <c r="G159" s="8">
        <v>75828</v>
      </c>
      <c r="H159" s="8">
        <v>75889</v>
      </c>
    </row>
    <row r="160" spans="1:8" x14ac:dyDescent="0.3">
      <c r="A160" s="8">
        <v>6</v>
      </c>
      <c r="B160" s="8">
        <v>56</v>
      </c>
      <c r="C160" s="8" t="s">
        <v>176</v>
      </c>
      <c r="D160" s="8">
        <v>56</v>
      </c>
      <c r="E160" s="8" t="s">
        <v>365</v>
      </c>
      <c r="F160" s="8" t="s">
        <v>438</v>
      </c>
      <c r="G160" s="8">
        <v>71559</v>
      </c>
      <c r="H160" s="8">
        <v>71559</v>
      </c>
    </row>
    <row r="161" spans="1:8" x14ac:dyDescent="0.3">
      <c r="A161" s="8">
        <v>7</v>
      </c>
      <c r="B161" s="8">
        <v>61</v>
      </c>
      <c r="C161" s="8" t="s">
        <v>176</v>
      </c>
      <c r="D161" s="8">
        <v>61</v>
      </c>
      <c r="E161" s="8" t="s">
        <v>365</v>
      </c>
      <c r="F161" s="8" t="s">
        <v>385</v>
      </c>
      <c r="G161" s="8">
        <v>45718</v>
      </c>
      <c r="H161" s="8">
        <v>45718</v>
      </c>
    </row>
    <row r="162" spans="1:8" x14ac:dyDescent="0.3">
      <c r="A162" s="8">
        <v>8</v>
      </c>
      <c r="B162" s="8">
        <v>51</v>
      </c>
      <c r="C162" s="8" t="s">
        <v>174</v>
      </c>
      <c r="D162" s="8">
        <v>51</v>
      </c>
      <c r="E162" s="8" t="s">
        <v>365</v>
      </c>
      <c r="F162" s="8" t="s">
        <v>373</v>
      </c>
      <c r="G162" s="8">
        <v>32856</v>
      </c>
      <c r="H162" s="8">
        <v>33121</v>
      </c>
    </row>
    <row r="163" spans="1:8" x14ac:dyDescent="0.3">
      <c r="A163" s="8">
        <v>9</v>
      </c>
      <c r="B163" s="8">
        <v>51</v>
      </c>
      <c r="C163" s="8" t="s">
        <v>174</v>
      </c>
      <c r="D163" s="8">
        <v>51</v>
      </c>
      <c r="E163" s="8" t="s">
        <v>365</v>
      </c>
      <c r="F163" s="8" t="s">
        <v>373</v>
      </c>
      <c r="G163" s="8">
        <v>32856</v>
      </c>
      <c r="H163" s="8">
        <v>33121</v>
      </c>
    </row>
    <row r="164" spans="1:8" x14ac:dyDescent="0.3">
      <c r="A164" s="8">
        <v>10</v>
      </c>
      <c r="B164" s="8">
        <v>54</v>
      </c>
      <c r="C164" s="8" t="s">
        <v>174</v>
      </c>
      <c r="D164" s="8">
        <v>54</v>
      </c>
      <c r="E164" s="8" t="s">
        <v>365</v>
      </c>
      <c r="F164" s="8" t="s">
        <v>439</v>
      </c>
      <c r="G164" s="8">
        <v>35538</v>
      </c>
      <c r="H164" s="8">
        <v>35581</v>
      </c>
    </row>
    <row r="165" spans="1:8" x14ac:dyDescent="0.3">
      <c r="A165" s="8">
        <v>11</v>
      </c>
      <c r="B165" s="8">
        <v>50</v>
      </c>
      <c r="C165" s="8" t="s">
        <v>176</v>
      </c>
      <c r="D165" s="8">
        <v>50</v>
      </c>
      <c r="E165" s="8" t="s">
        <v>365</v>
      </c>
      <c r="F165" s="8" t="s">
        <v>440</v>
      </c>
      <c r="G165" s="8">
        <v>31867</v>
      </c>
      <c r="H165" s="8">
        <v>31867</v>
      </c>
    </row>
    <row r="166" spans="1:8" x14ac:dyDescent="0.3">
      <c r="A166" s="8">
        <v>12</v>
      </c>
      <c r="B166" s="8">
        <v>56</v>
      </c>
      <c r="C166" s="8" t="s">
        <v>176</v>
      </c>
      <c r="D166" s="8">
        <v>56</v>
      </c>
      <c r="E166" s="8" t="s">
        <v>365</v>
      </c>
      <c r="F166" s="8" t="s">
        <v>394</v>
      </c>
      <c r="G166" s="8">
        <v>66548</v>
      </c>
      <c r="H166" s="8">
        <v>66548</v>
      </c>
    </row>
    <row r="167" spans="1:8" x14ac:dyDescent="0.3">
      <c r="A167" s="8">
        <v>13</v>
      </c>
      <c r="B167" s="8">
        <v>48</v>
      </c>
      <c r="C167" s="8" t="s">
        <v>176</v>
      </c>
      <c r="D167" s="8">
        <v>48</v>
      </c>
      <c r="E167" s="8" t="s">
        <v>365</v>
      </c>
      <c r="F167" s="8" t="s">
        <v>441</v>
      </c>
      <c r="G167" s="8">
        <v>74540</v>
      </c>
      <c r="H167" s="8">
        <v>74540</v>
      </c>
    </row>
    <row r="168" spans="1:8" x14ac:dyDescent="0.3">
      <c r="A168" s="8">
        <v>14</v>
      </c>
      <c r="B168" s="8">
        <v>50</v>
      </c>
      <c r="C168" s="8" t="s">
        <v>174</v>
      </c>
      <c r="D168" s="8">
        <v>50</v>
      </c>
      <c r="E168" s="8" t="s">
        <v>365</v>
      </c>
      <c r="F168" s="8" t="s">
        <v>442</v>
      </c>
      <c r="G168" s="8">
        <v>82364</v>
      </c>
      <c r="H168" s="8">
        <v>120582</v>
      </c>
    </row>
    <row r="169" spans="1:8" x14ac:dyDescent="0.3">
      <c r="A169" s="8">
        <v>15</v>
      </c>
      <c r="B169" s="8">
        <v>46</v>
      </c>
      <c r="C169" s="8" t="s">
        <v>174</v>
      </c>
      <c r="D169" s="8">
        <v>46</v>
      </c>
      <c r="E169" s="8" t="s">
        <v>365</v>
      </c>
      <c r="F169" s="8" t="s">
        <v>385</v>
      </c>
      <c r="G169" s="8">
        <v>45619</v>
      </c>
      <c r="H169" s="8">
        <v>45667</v>
      </c>
    </row>
    <row r="170" spans="1:8" x14ac:dyDescent="0.3">
      <c r="A170" s="8">
        <v>16</v>
      </c>
      <c r="B170" s="8">
        <v>47</v>
      </c>
      <c r="C170" s="8" t="s">
        <v>176</v>
      </c>
      <c r="D170" s="8">
        <v>47</v>
      </c>
      <c r="E170" s="8" t="s">
        <v>405</v>
      </c>
      <c r="F170" s="8" t="s">
        <v>374</v>
      </c>
      <c r="G170" s="8">
        <v>114328</v>
      </c>
      <c r="H170" s="8">
        <v>114328</v>
      </c>
    </row>
    <row r="171" spans="1:8" x14ac:dyDescent="0.3">
      <c r="A171" s="8">
        <v>17</v>
      </c>
      <c r="B171" s="8">
        <v>50</v>
      </c>
      <c r="C171" s="8" t="s">
        <v>174</v>
      </c>
      <c r="D171" s="8">
        <v>50</v>
      </c>
      <c r="E171" s="8" t="s">
        <v>365</v>
      </c>
      <c r="F171" s="8" t="s">
        <v>406</v>
      </c>
      <c r="G171" s="8">
        <v>48254</v>
      </c>
      <c r="H171" s="8">
        <v>50478</v>
      </c>
    </row>
    <row r="172" spans="1:8" x14ac:dyDescent="0.3">
      <c r="A172" s="8">
        <v>18</v>
      </c>
      <c r="B172" s="8">
        <v>43</v>
      </c>
      <c r="C172" s="8" t="s">
        <v>176</v>
      </c>
      <c r="D172" s="8">
        <v>43</v>
      </c>
      <c r="E172" s="8" t="s">
        <v>361</v>
      </c>
      <c r="F172" s="8" t="s">
        <v>443</v>
      </c>
      <c r="G172" s="8">
        <v>110460</v>
      </c>
      <c r="H172" s="8">
        <v>129590</v>
      </c>
    </row>
    <row r="173" spans="1:8" x14ac:dyDescent="0.3">
      <c r="A173" s="8">
        <v>19</v>
      </c>
      <c r="B173" s="8">
        <v>42</v>
      </c>
      <c r="C173" s="8" t="s">
        <v>174</v>
      </c>
      <c r="D173" s="8">
        <v>42</v>
      </c>
      <c r="E173" s="8" t="s">
        <v>365</v>
      </c>
      <c r="F173" s="8" t="s">
        <v>444</v>
      </c>
      <c r="G173" s="8">
        <v>38454</v>
      </c>
      <c r="H173" s="8">
        <v>38493</v>
      </c>
    </row>
    <row r="174" spans="1:8" x14ac:dyDescent="0.3">
      <c r="A174" s="8">
        <v>20</v>
      </c>
      <c r="B174" s="8">
        <v>42</v>
      </c>
      <c r="C174" s="8" t="s">
        <v>174</v>
      </c>
      <c r="D174" s="8">
        <v>42</v>
      </c>
      <c r="E174" s="8" t="s">
        <v>375</v>
      </c>
      <c r="F174" s="8" t="s">
        <v>376</v>
      </c>
      <c r="G174" s="8">
        <v>53262</v>
      </c>
      <c r="H174" s="8">
        <v>99681</v>
      </c>
    </row>
    <row r="175" spans="1:8" x14ac:dyDescent="0.3">
      <c r="A175" s="8">
        <v>21</v>
      </c>
      <c r="B175" s="8">
        <v>42</v>
      </c>
      <c r="C175" s="8" t="s">
        <v>174</v>
      </c>
      <c r="D175" s="8">
        <v>42</v>
      </c>
      <c r="E175" s="8" t="s">
        <v>375</v>
      </c>
      <c r="F175" s="8" t="s">
        <v>376</v>
      </c>
      <c r="G175" s="8">
        <v>53262</v>
      </c>
      <c r="H175" s="8">
        <v>99681</v>
      </c>
    </row>
    <row r="176" spans="1:8" x14ac:dyDescent="0.3">
      <c r="A176" s="8">
        <v>22</v>
      </c>
      <c r="B176" s="8">
        <v>42</v>
      </c>
      <c r="C176" s="8" t="s">
        <v>176</v>
      </c>
      <c r="D176" s="8">
        <v>42</v>
      </c>
      <c r="E176" s="8" t="s">
        <v>375</v>
      </c>
      <c r="F176" s="8" t="s">
        <v>377</v>
      </c>
      <c r="G176" s="8">
        <v>53262</v>
      </c>
      <c r="H176" s="8">
        <v>140383</v>
      </c>
    </row>
    <row r="177" spans="1:8" x14ac:dyDescent="0.3">
      <c r="A177" s="8">
        <v>23</v>
      </c>
      <c r="B177" s="8">
        <v>41</v>
      </c>
      <c r="C177" s="8" t="s">
        <v>174</v>
      </c>
      <c r="D177" s="8">
        <v>41</v>
      </c>
      <c r="E177" s="8" t="s">
        <v>408</v>
      </c>
      <c r="F177" s="8" t="s">
        <v>378</v>
      </c>
      <c r="G177" s="8">
        <v>99679</v>
      </c>
      <c r="H177" s="8">
        <v>120591</v>
      </c>
    </row>
    <row r="178" spans="1:8" x14ac:dyDescent="0.3">
      <c r="A178" s="8">
        <v>24</v>
      </c>
      <c r="B178" s="8">
        <v>41</v>
      </c>
      <c r="C178" s="8" t="s">
        <v>174</v>
      </c>
      <c r="D178" s="8">
        <v>41</v>
      </c>
      <c r="E178" s="8" t="s">
        <v>408</v>
      </c>
      <c r="F178" s="8" t="s">
        <v>378</v>
      </c>
      <c r="G178" s="8">
        <v>99679</v>
      </c>
      <c r="H178" s="8">
        <v>120591</v>
      </c>
    </row>
    <row r="179" spans="1:8" x14ac:dyDescent="0.3">
      <c r="A179" s="8">
        <v>25</v>
      </c>
      <c r="B179" s="8">
        <v>41</v>
      </c>
      <c r="C179" s="8" t="s">
        <v>176</v>
      </c>
      <c r="D179" s="8">
        <v>41</v>
      </c>
      <c r="E179" s="8" t="s">
        <v>379</v>
      </c>
      <c r="F179" s="8" t="s">
        <v>380</v>
      </c>
      <c r="G179" s="8">
        <v>120591</v>
      </c>
      <c r="H179" s="8">
        <v>140386</v>
      </c>
    </row>
    <row r="180" spans="1:8" x14ac:dyDescent="0.3">
      <c r="A180" s="8">
        <v>26</v>
      </c>
      <c r="B180" s="8">
        <v>40</v>
      </c>
      <c r="C180" s="8" t="s">
        <v>174</v>
      </c>
      <c r="D180" s="8">
        <v>40</v>
      </c>
      <c r="E180" s="8" t="s">
        <v>365</v>
      </c>
      <c r="F180" s="8" t="s">
        <v>445</v>
      </c>
      <c r="G180" s="8">
        <v>45164</v>
      </c>
      <c r="H180" s="8">
        <v>45255</v>
      </c>
    </row>
    <row r="181" spans="1:8" x14ac:dyDescent="0.3">
      <c r="A181" s="8">
        <v>27</v>
      </c>
      <c r="B181" s="8">
        <v>39</v>
      </c>
      <c r="C181" s="8" t="s">
        <v>174</v>
      </c>
      <c r="D181" s="8">
        <v>39</v>
      </c>
      <c r="E181" s="8" t="s">
        <v>371</v>
      </c>
      <c r="F181" s="8" t="s">
        <v>382</v>
      </c>
      <c r="G181" s="8">
        <v>53262</v>
      </c>
      <c r="H181" s="8">
        <v>120593</v>
      </c>
    </row>
    <row r="182" spans="1:8" x14ac:dyDescent="0.3">
      <c r="A182" s="8">
        <v>28</v>
      </c>
      <c r="B182" s="8">
        <v>48</v>
      </c>
      <c r="C182" s="8" t="s">
        <v>174</v>
      </c>
      <c r="D182" s="8">
        <v>48</v>
      </c>
      <c r="E182" s="8" t="s">
        <v>361</v>
      </c>
      <c r="F182" s="8" t="s">
        <v>395</v>
      </c>
      <c r="G182" s="8">
        <v>88929</v>
      </c>
      <c r="H182" s="8">
        <v>88950</v>
      </c>
    </row>
    <row r="183" spans="1:8" x14ac:dyDescent="0.3">
      <c r="A183" s="8">
        <v>29</v>
      </c>
      <c r="B183" s="8">
        <v>48</v>
      </c>
      <c r="C183" s="8" t="s">
        <v>176</v>
      </c>
      <c r="D183" s="8">
        <v>48</v>
      </c>
      <c r="E183" s="8" t="s">
        <v>361</v>
      </c>
      <c r="F183" s="8" t="s">
        <v>395</v>
      </c>
      <c r="G183" s="8">
        <v>88929</v>
      </c>
      <c r="H183" s="8">
        <v>151104</v>
      </c>
    </row>
    <row r="184" spans="1:8" x14ac:dyDescent="0.3">
      <c r="A184" s="8">
        <v>30</v>
      </c>
      <c r="B184" s="8">
        <v>48</v>
      </c>
      <c r="C184" s="8" t="s">
        <v>176</v>
      </c>
      <c r="D184" s="8">
        <v>48</v>
      </c>
      <c r="E184" s="8" t="s">
        <v>361</v>
      </c>
      <c r="F184" s="8" t="s">
        <v>395</v>
      </c>
      <c r="G184" s="8">
        <v>88950</v>
      </c>
      <c r="H184" s="8">
        <v>151125</v>
      </c>
    </row>
    <row r="185" spans="1:8" x14ac:dyDescent="0.3">
      <c r="A185" s="8">
        <v>31</v>
      </c>
      <c r="B185" s="8">
        <v>48</v>
      </c>
      <c r="C185" s="8" t="s">
        <v>174</v>
      </c>
      <c r="D185" s="8">
        <v>48</v>
      </c>
      <c r="E185" s="8" t="s">
        <v>361</v>
      </c>
      <c r="F185" s="8" t="s">
        <v>395</v>
      </c>
      <c r="G185" s="8">
        <v>151104</v>
      </c>
      <c r="H185" s="8">
        <v>151125</v>
      </c>
    </row>
    <row r="186" spans="1:8" x14ac:dyDescent="0.3">
      <c r="A186" s="8">
        <v>32</v>
      </c>
      <c r="B186" s="8">
        <v>42</v>
      </c>
      <c r="C186" s="8" t="s">
        <v>174</v>
      </c>
      <c r="D186" s="8">
        <v>42</v>
      </c>
      <c r="E186" s="8" t="s">
        <v>375</v>
      </c>
      <c r="F186" s="8" t="s">
        <v>407</v>
      </c>
      <c r="G186" s="8">
        <v>82373</v>
      </c>
      <c r="H186" s="8">
        <v>99679</v>
      </c>
    </row>
    <row r="187" spans="1:8" x14ac:dyDescent="0.3">
      <c r="A187" s="8">
        <v>33</v>
      </c>
      <c r="B187" s="8">
        <v>42</v>
      </c>
      <c r="C187" s="8" t="s">
        <v>176</v>
      </c>
      <c r="D187" s="8">
        <v>42</v>
      </c>
      <c r="E187" s="8" t="s">
        <v>375</v>
      </c>
      <c r="F187" s="8" t="s">
        <v>384</v>
      </c>
      <c r="G187" s="8">
        <v>82373</v>
      </c>
      <c r="H187" s="8">
        <v>140385</v>
      </c>
    </row>
    <row r="188" spans="1:8" x14ac:dyDescent="0.3">
      <c r="A188" s="8">
        <v>34</v>
      </c>
      <c r="B188" s="8">
        <v>40</v>
      </c>
      <c r="C188" s="8" t="s">
        <v>174</v>
      </c>
      <c r="D188" s="8">
        <v>40</v>
      </c>
      <c r="E188" s="8" t="s">
        <v>365</v>
      </c>
      <c r="F188" s="8" t="s">
        <v>386</v>
      </c>
      <c r="G188" s="8">
        <v>53262</v>
      </c>
      <c r="H188" s="8">
        <v>82375</v>
      </c>
    </row>
    <row r="189" spans="1:8" x14ac:dyDescent="0.3">
      <c r="A189" s="8">
        <v>35</v>
      </c>
      <c r="B189" s="8">
        <v>40</v>
      </c>
      <c r="C189" s="8" t="s">
        <v>174</v>
      </c>
      <c r="D189" s="8">
        <v>40</v>
      </c>
      <c r="E189" s="8" t="s">
        <v>365</v>
      </c>
      <c r="F189" s="8" t="s">
        <v>386</v>
      </c>
      <c r="G189" s="8">
        <v>53262</v>
      </c>
      <c r="H189" s="8">
        <v>82375</v>
      </c>
    </row>
    <row r="190" spans="1:8" x14ac:dyDescent="0.3">
      <c r="A190" s="8">
        <v>36</v>
      </c>
      <c r="B190" s="8">
        <v>35</v>
      </c>
      <c r="C190" s="8" t="s">
        <v>174</v>
      </c>
      <c r="D190" s="8">
        <v>35</v>
      </c>
      <c r="E190" s="8" t="s">
        <v>365</v>
      </c>
      <c r="F190" s="8" t="s">
        <v>423</v>
      </c>
      <c r="G190" s="8">
        <v>85656</v>
      </c>
      <c r="H190" s="8">
        <v>85689</v>
      </c>
    </row>
    <row r="191" spans="1:8" x14ac:dyDescent="0.3">
      <c r="A191" s="8">
        <v>37</v>
      </c>
      <c r="B191" s="8">
        <v>35</v>
      </c>
      <c r="C191" s="8" t="s">
        <v>176</v>
      </c>
      <c r="D191" s="8">
        <v>35</v>
      </c>
      <c r="E191" s="8" t="s">
        <v>365</v>
      </c>
      <c r="F191" s="8" t="s">
        <v>423</v>
      </c>
      <c r="G191" s="8">
        <v>85656</v>
      </c>
      <c r="H191" s="8">
        <v>154391</v>
      </c>
    </row>
    <row r="192" spans="1:8" x14ac:dyDescent="0.3">
      <c r="A192" s="8">
        <v>38</v>
      </c>
      <c r="B192" s="8">
        <v>44</v>
      </c>
      <c r="C192" s="8" t="s">
        <v>174</v>
      </c>
      <c r="D192" s="8">
        <v>44</v>
      </c>
      <c r="E192" s="8" t="s">
        <v>361</v>
      </c>
      <c r="F192" s="8" t="s">
        <v>395</v>
      </c>
      <c r="G192" s="8">
        <v>88931</v>
      </c>
      <c r="H192" s="8">
        <v>88973</v>
      </c>
    </row>
    <row r="193" spans="1:8" x14ac:dyDescent="0.3">
      <c r="A193" s="8">
        <v>39</v>
      </c>
      <c r="B193" s="8">
        <v>44</v>
      </c>
      <c r="C193" s="8" t="s">
        <v>176</v>
      </c>
      <c r="D193" s="8">
        <v>44</v>
      </c>
      <c r="E193" s="8" t="s">
        <v>361</v>
      </c>
      <c r="F193" s="8" t="s">
        <v>395</v>
      </c>
      <c r="G193" s="8">
        <v>88931</v>
      </c>
      <c r="H193" s="8">
        <v>151085</v>
      </c>
    </row>
    <row r="194" spans="1:8" x14ac:dyDescent="0.3">
      <c r="A194" s="8">
        <v>40</v>
      </c>
      <c r="B194" s="8">
        <v>44</v>
      </c>
      <c r="C194" s="8" t="s">
        <v>176</v>
      </c>
      <c r="D194" s="8">
        <v>44</v>
      </c>
      <c r="E194" s="8" t="s">
        <v>361</v>
      </c>
      <c r="F194" s="8" t="s">
        <v>395</v>
      </c>
      <c r="G194" s="8">
        <v>88973</v>
      </c>
      <c r="H194" s="8">
        <v>151127</v>
      </c>
    </row>
    <row r="195" spans="1:8" x14ac:dyDescent="0.3">
      <c r="A195" s="8">
        <v>41</v>
      </c>
      <c r="B195" s="8">
        <v>44</v>
      </c>
      <c r="C195" s="8" t="s">
        <v>174</v>
      </c>
      <c r="D195" s="8">
        <v>44</v>
      </c>
      <c r="E195" s="8" t="s">
        <v>361</v>
      </c>
      <c r="F195" s="8" t="s">
        <v>395</v>
      </c>
      <c r="G195" s="8">
        <v>151085</v>
      </c>
      <c r="H195" s="8">
        <v>151127</v>
      </c>
    </row>
    <row r="196" spans="1:8" x14ac:dyDescent="0.3">
      <c r="A196" s="8">
        <v>42</v>
      </c>
      <c r="B196" s="8">
        <v>34</v>
      </c>
      <c r="C196" s="8" t="s">
        <v>176</v>
      </c>
      <c r="D196" s="8">
        <v>34</v>
      </c>
      <c r="E196" s="8" t="s">
        <v>365</v>
      </c>
      <c r="F196" s="8" t="s">
        <v>388</v>
      </c>
      <c r="G196" s="8">
        <v>63053</v>
      </c>
      <c r="H196" s="8">
        <v>63053</v>
      </c>
    </row>
    <row r="197" spans="1:8" x14ac:dyDescent="0.3">
      <c r="A197" s="8">
        <v>43</v>
      </c>
      <c r="B197" s="8">
        <v>31</v>
      </c>
      <c r="C197" s="8" t="s">
        <v>176</v>
      </c>
      <c r="D197" s="8">
        <v>31</v>
      </c>
      <c r="E197" s="8" t="s">
        <v>365</v>
      </c>
      <c r="F197" s="8" t="s">
        <v>411</v>
      </c>
      <c r="G197" s="8">
        <v>38965</v>
      </c>
      <c r="H197" s="8">
        <v>38965</v>
      </c>
    </row>
    <row r="198" spans="1:8" x14ac:dyDescent="0.3">
      <c r="A198" s="8">
        <v>44</v>
      </c>
      <c r="B198" s="8">
        <v>30</v>
      </c>
      <c r="C198" s="8" t="s">
        <v>174</v>
      </c>
      <c r="D198" s="8">
        <v>30</v>
      </c>
      <c r="E198" s="8" t="s">
        <v>365</v>
      </c>
      <c r="F198" s="8" t="s">
        <v>434</v>
      </c>
      <c r="G198" s="8">
        <v>36131</v>
      </c>
      <c r="H198" s="8">
        <v>36131</v>
      </c>
    </row>
    <row r="199" spans="1:8" x14ac:dyDescent="0.3">
      <c r="A199" s="8">
        <v>45</v>
      </c>
      <c r="B199" s="8">
        <v>43</v>
      </c>
      <c r="C199" s="8" t="s">
        <v>176</v>
      </c>
      <c r="D199" s="8">
        <v>43</v>
      </c>
      <c r="E199" s="8" t="s">
        <v>365</v>
      </c>
      <c r="F199" s="8" t="s">
        <v>444</v>
      </c>
      <c r="G199" s="8">
        <v>38611</v>
      </c>
      <c r="H199" s="8">
        <v>38611</v>
      </c>
    </row>
    <row r="200" spans="1:8" x14ac:dyDescent="0.3">
      <c r="A200" s="8">
        <v>46</v>
      </c>
      <c r="B200" s="8">
        <v>32</v>
      </c>
      <c r="C200" s="8" t="s">
        <v>174</v>
      </c>
      <c r="D200" s="8">
        <v>32</v>
      </c>
      <c r="E200" s="8" t="s">
        <v>365</v>
      </c>
      <c r="F200" s="8" t="s">
        <v>444</v>
      </c>
      <c r="G200" s="8">
        <v>37548</v>
      </c>
      <c r="H200" s="8">
        <v>37580</v>
      </c>
    </row>
    <row r="201" spans="1:8" x14ac:dyDescent="0.3">
      <c r="A201" s="8">
        <v>47</v>
      </c>
      <c r="B201" s="8">
        <v>40</v>
      </c>
      <c r="C201" s="8" t="s">
        <v>174</v>
      </c>
      <c r="D201" s="8">
        <v>40</v>
      </c>
      <c r="E201" s="8" t="s">
        <v>361</v>
      </c>
      <c r="F201" s="8" t="s">
        <v>395</v>
      </c>
      <c r="G201" s="8">
        <v>88960</v>
      </c>
      <c r="H201" s="8">
        <v>88981</v>
      </c>
    </row>
    <row r="202" spans="1:8" x14ac:dyDescent="0.3">
      <c r="A202" s="8">
        <v>48</v>
      </c>
      <c r="B202" s="8">
        <v>40</v>
      </c>
      <c r="C202" s="8" t="s">
        <v>176</v>
      </c>
      <c r="D202" s="8">
        <v>40</v>
      </c>
      <c r="E202" s="8" t="s">
        <v>361</v>
      </c>
      <c r="F202" s="8" t="s">
        <v>395</v>
      </c>
      <c r="G202" s="8">
        <v>88960</v>
      </c>
      <c r="H202" s="8">
        <v>151081</v>
      </c>
    </row>
    <row r="203" spans="1:8" x14ac:dyDescent="0.3">
      <c r="A203" s="8">
        <v>49</v>
      </c>
      <c r="B203" s="8">
        <v>40</v>
      </c>
      <c r="C203" s="8" t="s">
        <v>176</v>
      </c>
      <c r="D203" s="8">
        <v>40</v>
      </c>
      <c r="E203" s="8" t="s">
        <v>361</v>
      </c>
      <c r="F203" s="8" t="s">
        <v>395</v>
      </c>
      <c r="G203" s="8">
        <v>88981</v>
      </c>
      <c r="H203" s="8">
        <v>151102</v>
      </c>
    </row>
    <row r="204" spans="1:8" x14ac:dyDescent="0.3">
      <c r="A204" s="8">
        <v>50</v>
      </c>
      <c r="B204" s="8">
        <v>40</v>
      </c>
      <c r="C204" s="8" t="s">
        <v>174</v>
      </c>
      <c r="D204" s="8">
        <v>40</v>
      </c>
      <c r="E204" s="8" t="s">
        <v>361</v>
      </c>
      <c r="F204" s="8" t="s">
        <v>395</v>
      </c>
      <c r="G204" s="8">
        <v>151081</v>
      </c>
      <c r="H204" s="8">
        <v>151102</v>
      </c>
    </row>
  </sheetData>
  <mergeCells count="5">
    <mergeCell ref="A1:H1"/>
    <mergeCell ref="A2:H2"/>
    <mergeCell ref="A56:H56"/>
    <mergeCell ref="A107:H107"/>
    <mergeCell ref="A154:H154"/>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85216-C5C3-4699-8F8A-E71BC2A07A68}">
  <dimension ref="A1:R17"/>
  <sheetViews>
    <sheetView topLeftCell="E1" zoomScaleNormal="100" workbookViewId="0">
      <selection activeCell="P10" sqref="P10"/>
    </sheetView>
  </sheetViews>
  <sheetFormatPr defaultColWidth="8.6640625" defaultRowHeight="14" x14ac:dyDescent="0.3"/>
  <cols>
    <col min="1" max="1" width="26.5" style="1" customWidth="1"/>
    <col min="2" max="2" width="13" style="1" customWidth="1"/>
    <col min="3" max="3" width="10.1640625" style="1" bestFit="1" customWidth="1"/>
    <col min="4" max="4" width="12" style="1" customWidth="1"/>
    <col min="5" max="7" width="10.1640625" style="1" bestFit="1" customWidth="1"/>
    <col min="8" max="14" width="8.6640625" style="1" bestFit="1" customWidth="1"/>
    <col min="15" max="15" width="9.5" style="1" customWidth="1"/>
    <col min="16" max="17" width="8.6640625" style="1"/>
    <col min="18" max="18" width="24.1640625" style="1" customWidth="1"/>
    <col min="19" max="16384" width="8.6640625" style="1"/>
  </cols>
  <sheetData>
    <row r="1" spans="1:18" x14ac:dyDescent="0.3">
      <c r="A1" s="35" t="s">
        <v>451</v>
      </c>
      <c r="B1" s="35"/>
      <c r="C1" s="35"/>
      <c r="D1" s="35"/>
      <c r="E1" s="35"/>
      <c r="F1" s="35"/>
      <c r="G1" s="35"/>
      <c r="H1" s="35"/>
      <c r="I1" s="35"/>
      <c r="J1" s="35"/>
      <c r="K1" s="35"/>
      <c r="L1" s="35"/>
      <c r="M1" s="35"/>
      <c r="N1" s="35"/>
      <c r="O1" s="35"/>
    </row>
    <row r="2" spans="1:18" x14ac:dyDescent="0.3">
      <c r="A2" s="18" t="s">
        <v>53</v>
      </c>
      <c r="B2" s="21" t="s">
        <v>65</v>
      </c>
      <c r="C2" s="21" t="s">
        <v>66</v>
      </c>
      <c r="D2" s="21" t="s">
        <v>67</v>
      </c>
      <c r="E2" s="21" t="s">
        <v>68</v>
      </c>
      <c r="F2" s="21" t="s">
        <v>69</v>
      </c>
      <c r="G2" s="21" t="s">
        <v>70</v>
      </c>
      <c r="H2" s="21" t="s">
        <v>71</v>
      </c>
      <c r="I2" s="21" t="s">
        <v>72</v>
      </c>
      <c r="J2" s="21" t="s">
        <v>73</v>
      </c>
      <c r="K2" s="21" t="s">
        <v>74</v>
      </c>
      <c r="L2" s="21" t="s">
        <v>75</v>
      </c>
      <c r="M2" s="21" t="s">
        <v>180</v>
      </c>
      <c r="N2" s="21" t="s">
        <v>77</v>
      </c>
      <c r="O2" s="21" t="s">
        <v>78</v>
      </c>
    </row>
    <row r="3" spans="1:18" x14ac:dyDescent="0.3">
      <c r="A3" s="18" t="s">
        <v>54</v>
      </c>
      <c r="B3" s="18" t="s">
        <v>79</v>
      </c>
      <c r="C3" s="18" t="s">
        <v>210</v>
      </c>
      <c r="D3" s="18" t="s">
        <v>80</v>
      </c>
      <c r="E3" s="18" t="s">
        <v>199</v>
      </c>
      <c r="F3" s="18" t="s">
        <v>209</v>
      </c>
      <c r="G3" s="18" t="s">
        <v>201</v>
      </c>
      <c r="H3" s="18" t="s">
        <v>202</v>
      </c>
      <c r="I3" s="18" t="s">
        <v>203</v>
      </c>
      <c r="J3" s="18" t="s">
        <v>204</v>
      </c>
      <c r="K3" s="18" t="s">
        <v>205</v>
      </c>
      <c r="L3" s="18" t="s">
        <v>206</v>
      </c>
      <c r="M3" s="18" t="s">
        <v>207</v>
      </c>
      <c r="N3" s="18" t="s">
        <v>211</v>
      </c>
      <c r="O3" s="18" t="s">
        <v>212</v>
      </c>
    </row>
    <row r="4" spans="1:18" x14ac:dyDescent="0.3">
      <c r="A4" s="18" t="s">
        <v>55</v>
      </c>
      <c r="B4" s="22">
        <v>154108</v>
      </c>
      <c r="C4" s="22">
        <v>154378</v>
      </c>
      <c r="D4" s="22">
        <v>155640</v>
      </c>
      <c r="E4" s="22">
        <v>154797</v>
      </c>
      <c r="F4" s="22">
        <v>153622</v>
      </c>
      <c r="G4" s="22">
        <v>154872</v>
      </c>
      <c r="H4" s="22">
        <v>153081</v>
      </c>
      <c r="I4" s="22">
        <v>152953</v>
      </c>
      <c r="J4" s="22">
        <v>155378</v>
      </c>
      <c r="K4" s="22">
        <v>155086</v>
      </c>
      <c r="L4" s="22">
        <v>154707</v>
      </c>
      <c r="M4" s="22">
        <v>158087</v>
      </c>
      <c r="N4" s="23">
        <v>154426</v>
      </c>
      <c r="O4" s="23">
        <v>154260</v>
      </c>
      <c r="P4" s="13"/>
      <c r="Q4" s="13"/>
      <c r="R4" s="12"/>
    </row>
    <row r="5" spans="1:18" x14ac:dyDescent="0.3">
      <c r="A5" s="18" t="s">
        <v>56</v>
      </c>
      <c r="B5" s="22">
        <v>84221</v>
      </c>
      <c r="C5" s="22">
        <v>84516</v>
      </c>
      <c r="D5" s="22">
        <v>85585</v>
      </c>
      <c r="E5" s="22">
        <v>85025</v>
      </c>
      <c r="F5" s="22">
        <v>83951</v>
      </c>
      <c r="G5" s="22">
        <v>85127</v>
      </c>
      <c r="H5" s="22">
        <v>83138</v>
      </c>
      <c r="I5" s="22">
        <v>83345</v>
      </c>
      <c r="J5" s="22">
        <v>83164</v>
      </c>
      <c r="K5" s="22">
        <v>85102</v>
      </c>
      <c r="L5" s="22">
        <v>84959</v>
      </c>
      <c r="M5" s="22">
        <v>83403</v>
      </c>
      <c r="N5" s="23">
        <v>85679</v>
      </c>
      <c r="O5" s="23">
        <v>85818</v>
      </c>
      <c r="P5" s="13"/>
      <c r="Q5" s="13"/>
      <c r="R5" s="12"/>
    </row>
    <row r="6" spans="1:18" x14ac:dyDescent="0.3">
      <c r="A6" s="18" t="s">
        <v>58</v>
      </c>
      <c r="B6" s="22">
        <v>25874</v>
      </c>
      <c r="C6" s="22">
        <v>25876</v>
      </c>
      <c r="D6" s="22">
        <v>25922</v>
      </c>
      <c r="E6" s="22">
        <v>25870</v>
      </c>
      <c r="F6" s="22">
        <v>25827</v>
      </c>
      <c r="G6" s="22">
        <v>25869</v>
      </c>
      <c r="H6" s="22">
        <v>26180</v>
      </c>
      <c r="I6" s="22">
        <v>25800</v>
      </c>
      <c r="J6" s="22">
        <v>28301</v>
      </c>
      <c r="K6" s="22">
        <v>25821</v>
      </c>
      <c r="L6" s="22">
        <v>25871</v>
      </c>
      <c r="M6" s="22">
        <v>30609</v>
      </c>
      <c r="N6" s="23">
        <v>24806</v>
      </c>
      <c r="O6" s="23">
        <v>24775</v>
      </c>
      <c r="P6" s="13"/>
      <c r="Q6" s="13"/>
      <c r="R6" s="12"/>
    </row>
    <row r="7" spans="1:18" x14ac:dyDescent="0.3">
      <c r="A7" s="18" t="s">
        <v>57</v>
      </c>
      <c r="B7" s="22">
        <v>18139</v>
      </c>
      <c r="C7" s="22">
        <v>18110</v>
      </c>
      <c r="D7" s="22">
        <v>18211</v>
      </c>
      <c r="E7" s="22">
        <v>18032</v>
      </c>
      <c r="F7" s="22">
        <v>18017</v>
      </c>
      <c r="G7" s="22">
        <v>18007</v>
      </c>
      <c r="H7" s="22">
        <v>17583</v>
      </c>
      <c r="I7" s="22">
        <v>18008</v>
      </c>
      <c r="J7" s="22">
        <v>15612</v>
      </c>
      <c r="K7" s="22">
        <v>18342</v>
      </c>
      <c r="L7" s="22">
        <v>18006</v>
      </c>
      <c r="M7" s="22">
        <v>13466</v>
      </c>
      <c r="N7" s="23">
        <v>19135</v>
      </c>
      <c r="O7" s="23">
        <v>19092</v>
      </c>
      <c r="P7" s="13"/>
      <c r="Q7" s="13"/>
      <c r="R7" s="12"/>
    </row>
    <row r="8" spans="1:18" x14ac:dyDescent="0.3">
      <c r="A8" s="18" t="s">
        <v>64</v>
      </c>
      <c r="B8" s="18" t="s">
        <v>184</v>
      </c>
      <c r="C8" s="18" t="s">
        <v>183</v>
      </c>
      <c r="D8" s="18" t="s">
        <v>81</v>
      </c>
      <c r="E8" s="18" t="s">
        <v>82</v>
      </c>
      <c r="F8" s="18" t="s">
        <v>82</v>
      </c>
      <c r="G8" s="18" t="s">
        <v>82</v>
      </c>
      <c r="H8" s="18" t="s">
        <v>82</v>
      </c>
      <c r="I8" s="18" t="s">
        <v>82</v>
      </c>
      <c r="J8" s="18" t="s">
        <v>83</v>
      </c>
      <c r="K8" s="18" t="s">
        <v>82</v>
      </c>
      <c r="L8" s="18" t="s">
        <v>82</v>
      </c>
      <c r="M8" s="18" t="s">
        <v>82</v>
      </c>
      <c r="N8" s="18" t="s">
        <v>280</v>
      </c>
      <c r="O8" s="18" t="s">
        <v>280</v>
      </c>
      <c r="P8" s="13"/>
      <c r="Q8" s="13"/>
    </row>
    <row r="9" spans="1:18" x14ac:dyDescent="0.3">
      <c r="A9" s="18" t="s">
        <v>59</v>
      </c>
      <c r="B9" s="24" t="s">
        <v>182</v>
      </c>
      <c r="C9" s="18" t="s">
        <v>278</v>
      </c>
      <c r="D9" s="18" t="s">
        <v>84</v>
      </c>
      <c r="E9" s="18" t="s">
        <v>85</v>
      </c>
      <c r="F9" s="18" t="s">
        <v>85</v>
      </c>
      <c r="G9" s="18" t="s">
        <v>85</v>
      </c>
      <c r="H9" s="18" t="s">
        <v>85</v>
      </c>
      <c r="I9" s="18" t="s">
        <v>85</v>
      </c>
      <c r="J9" s="18" t="s">
        <v>84</v>
      </c>
      <c r="K9" s="18" t="s">
        <v>85</v>
      </c>
      <c r="L9" s="18" t="s">
        <v>85</v>
      </c>
      <c r="M9" s="18" t="s">
        <v>85</v>
      </c>
      <c r="N9" s="18" t="s">
        <v>279</v>
      </c>
      <c r="O9" s="18" t="s">
        <v>279</v>
      </c>
      <c r="P9" s="13"/>
      <c r="Q9" s="13"/>
    </row>
    <row r="10" spans="1:18" x14ac:dyDescent="0.3">
      <c r="A10" s="18" t="s">
        <v>60</v>
      </c>
      <c r="B10" s="18" t="s">
        <v>169</v>
      </c>
      <c r="C10" s="18" t="s">
        <v>169</v>
      </c>
      <c r="D10" s="18" t="s">
        <v>169</v>
      </c>
      <c r="E10" s="18" t="s">
        <v>169</v>
      </c>
      <c r="F10" s="18" t="s">
        <v>169</v>
      </c>
      <c r="G10" s="18" t="s">
        <v>169</v>
      </c>
      <c r="H10" s="18" t="s">
        <v>169</v>
      </c>
      <c r="I10" s="18" t="s">
        <v>169</v>
      </c>
      <c r="J10" s="18" t="s">
        <v>169</v>
      </c>
      <c r="K10" s="18" t="s">
        <v>169</v>
      </c>
      <c r="L10" s="18" t="s">
        <v>169</v>
      </c>
      <c r="M10" s="18" t="s">
        <v>169</v>
      </c>
      <c r="N10" s="18" t="s">
        <v>169</v>
      </c>
      <c r="O10" s="18" t="s">
        <v>169</v>
      </c>
      <c r="P10" s="13"/>
      <c r="Q10" s="13"/>
    </row>
    <row r="11" spans="1:18" x14ac:dyDescent="0.3">
      <c r="A11" s="18" t="s">
        <v>61</v>
      </c>
      <c r="B11" s="18" t="s">
        <v>86</v>
      </c>
      <c r="C11" s="18" t="s">
        <v>86</v>
      </c>
      <c r="D11" s="18" t="s">
        <v>86</v>
      </c>
      <c r="E11" s="18" t="s">
        <v>86</v>
      </c>
      <c r="F11" s="18" t="s">
        <v>86</v>
      </c>
      <c r="G11" s="18" t="s">
        <v>86</v>
      </c>
      <c r="H11" s="18" t="s">
        <v>86</v>
      </c>
      <c r="I11" s="18" t="s">
        <v>86</v>
      </c>
      <c r="J11" s="18" t="s">
        <v>86</v>
      </c>
      <c r="K11" s="18" t="s">
        <v>86</v>
      </c>
      <c r="L11" s="18" t="s">
        <v>86</v>
      </c>
      <c r="M11" s="18" t="s">
        <v>86</v>
      </c>
      <c r="N11" s="18" t="s">
        <v>86</v>
      </c>
      <c r="O11" s="18" t="s">
        <v>86</v>
      </c>
      <c r="P11" s="13"/>
      <c r="Q11" s="13"/>
    </row>
    <row r="12" spans="1:18" ht="13.5" customHeight="1" x14ac:dyDescent="0.3">
      <c r="A12" s="18" t="s">
        <v>63</v>
      </c>
      <c r="B12" s="18">
        <v>36.6</v>
      </c>
      <c r="C12" s="18">
        <v>36.6</v>
      </c>
      <c r="D12" s="18">
        <v>36.4</v>
      </c>
      <c r="E12" s="18">
        <v>36.4</v>
      </c>
      <c r="F12" s="18">
        <v>36.700000000000003</v>
      </c>
      <c r="G12" s="18">
        <v>36.4</v>
      </c>
      <c r="H12" s="18">
        <v>36.299999999999997</v>
      </c>
      <c r="I12" s="18">
        <v>36.700000000000003</v>
      </c>
      <c r="J12" s="18">
        <v>36.200000000000003</v>
      </c>
      <c r="K12" s="18">
        <v>36.299999999999997</v>
      </c>
      <c r="L12" s="18">
        <v>36.5</v>
      </c>
      <c r="M12" s="18">
        <v>36.1</v>
      </c>
      <c r="N12" s="18">
        <v>36.5</v>
      </c>
      <c r="O12" s="18">
        <v>36.4</v>
      </c>
      <c r="P12" s="13"/>
      <c r="Q12" s="13"/>
    </row>
    <row r="13" spans="1:18" x14ac:dyDescent="0.3">
      <c r="A13" s="18" t="s">
        <v>62</v>
      </c>
      <c r="B13" s="18">
        <v>34.200000000000003</v>
      </c>
      <c r="C13" s="18">
        <v>34.200000000000003</v>
      </c>
      <c r="D13" s="18">
        <v>33.9</v>
      </c>
      <c r="E13" s="18">
        <v>34</v>
      </c>
      <c r="F13" s="18">
        <v>34.299999999999997</v>
      </c>
      <c r="G13" s="18">
        <v>34</v>
      </c>
      <c r="H13" s="18">
        <v>33.799999999999997</v>
      </c>
      <c r="I13" s="18">
        <v>34.200000000000003</v>
      </c>
      <c r="J13" s="18">
        <v>33.9</v>
      </c>
      <c r="K13" s="18">
        <v>33.799999999999997</v>
      </c>
      <c r="L13" s="18">
        <v>34</v>
      </c>
      <c r="M13" s="18">
        <v>33.9</v>
      </c>
      <c r="N13" s="18">
        <v>34.200000000000003</v>
      </c>
      <c r="O13" s="18">
        <v>34.1</v>
      </c>
      <c r="P13" s="13"/>
      <c r="Q13" s="13"/>
    </row>
    <row r="14" spans="1:18" x14ac:dyDescent="0.3">
      <c r="A14" s="18" t="s">
        <v>87</v>
      </c>
      <c r="B14" s="18">
        <v>42.8</v>
      </c>
      <c r="C14" s="18">
        <v>42.7</v>
      </c>
      <c r="D14" s="18">
        <v>42.7</v>
      </c>
      <c r="E14" s="18">
        <v>42.7</v>
      </c>
      <c r="F14" s="18">
        <v>42.9</v>
      </c>
      <c r="G14" s="18">
        <v>42.8</v>
      </c>
      <c r="H14" s="18">
        <v>42.5</v>
      </c>
      <c r="I14" s="18">
        <v>42.9</v>
      </c>
      <c r="J14" s="18">
        <v>41.4</v>
      </c>
      <c r="K14" s="18">
        <v>42.9</v>
      </c>
      <c r="L14" s="18">
        <v>42.7</v>
      </c>
      <c r="M14" s="18">
        <v>40.299999999999997</v>
      </c>
      <c r="N14" s="18">
        <v>42.9</v>
      </c>
      <c r="O14" s="18">
        <v>42.8</v>
      </c>
      <c r="P14" s="13"/>
      <c r="Q14" s="13"/>
    </row>
    <row r="15" spans="1:18" x14ac:dyDescent="0.3">
      <c r="A15" s="18" t="s">
        <v>88</v>
      </c>
      <c r="B15" s="18">
        <v>30</v>
      </c>
      <c r="C15" s="18">
        <v>30</v>
      </c>
      <c r="D15" s="18">
        <v>29.9</v>
      </c>
      <c r="E15" s="18">
        <v>29.9</v>
      </c>
      <c r="F15" s="18">
        <v>30.3</v>
      </c>
      <c r="G15" s="18">
        <v>30</v>
      </c>
      <c r="H15" s="18">
        <v>29.9</v>
      </c>
      <c r="I15" s="18">
        <v>30.2</v>
      </c>
      <c r="J15" s="18">
        <v>30.2</v>
      </c>
      <c r="K15" s="18">
        <v>29.5</v>
      </c>
      <c r="L15" s="18">
        <v>30</v>
      </c>
      <c r="M15" s="18">
        <v>30.6</v>
      </c>
      <c r="N15" s="18">
        <v>30.3</v>
      </c>
      <c r="O15" s="18">
        <v>30.2</v>
      </c>
      <c r="P15" s="13"/>
      <c r="Q15" s="13"/>
    </row>
    <row r="16" spans="1:18" x14ac:dyDescent="0.3">
      <c r="A16" s="18" t="s">
        <v>228</v>
      </c>
      <c r="B16" s="22">
        <v>22615</v>
      </c>
      <c r="C16" s="22">
        <v>22602</v>
      </c>
      <c r="D16" s="22">
        <v>23355</v>
      </c>
      <c r="E16" s="22">
        <v>23306</v>
      </c>
      <c r="F16" s="22">
        <v>22708</v>
      </c>
      <c r="G16" s="22">
        <v>23380</v>
      </c>
      <c r="H16" s="22">
        <v>23079</v>
      </c>
      <c r="I16" s="22">
        <v>22751</v>
      </c>
      <c r="J16" s="22">
        <v>22614</v>
      </c>
      <c r="K16" s="22">
        <v>23308</v>
      </c>
      <c r="L16" s="22">
        <v>23224</v>
      </c>
      <c r="M16" s="22">
        <v>22641</v>
      </c>
      <c r="N16" s="22">
        <v>22746</v>
      </c>
      <c r="O16" s="22">
        <v>22697</v>
      </c>
      <c r="P16" s="13"/>
      <c r="Q16" s="13"/>
    </row>
    <row r="17" spans="1:1" x14ac:dyDescent="0.3">
      <c r="A17" s="1" t="s">
        <v>89</v>
      </c>
    </row>
  </sheetData>
  <mergeCells count="1">
    <mergeCell ref="A1:O1"/>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7169-AB64-4FE3-9A05-3F8B502375FD}">
  <dimension ref="A1:O17"/>
  <sheetViews>
    <sheetView workbookViewId="0">
      <selection sqref="A1:O1"/>
    </sheetView>
  </sheetViews>
  <sheetFormatPr defaultColWidth="8.6640625" defaultRowHeight="14" x14ac:dyDescent="0.3"/>
  <cols>
    <col min="1" max="1" width="20" style="1" customWidth="1"/>
    <col min="2" max="16384" width="8.6640625" style="1"/>
  </cols>
  <sheetData>
    <row r="1" spans="1:15" x14ac:dyDescent="0.3">
      <c r="A1" s="35" t="s">
        <v>450</v>
      </c>
      <c r="B1" s="35"/>
      <c r="C1" s="35"/>
      <c r="D1" s="35"/>
      <c r="E1" s="35"/>
      <c r="F1" s="35"/>
      <c r="G1" s="35"/>
      <c r="H1" s="35"/>
      <c r="I1" s="35"/>
      <c r="J1" s="35"/>
      <c r="K1" s="35"/>
      <c r="L1" s="35"/>
      <c r="M1" s="35"/>
      <c r="N1" s="35"/>
      <c r="O1" s="35"/>
    </row>
    <row r="2" spans="1:15" ht="15.5" x14ac:dyDescent="0.3">
      <c r="A2" s="20"/>
      <c r="B2" s="36" t="s">
        <v>12</v>
      </c>
      <c r="C2" s="36"/>
      <c r="D2" s="36"/>
      <c r="E2" s="36"/>
      <c r="F2" s="20"/>
      <c r="G2" s="36" t="s">
        <v>13</v>
      </c>
      <c r="H2" s="36"/>
      <c r="I2" s="36"/>
      <c r="J2" s="36"/>
      <c r="K2" s="20"/>
      <c r="L2" s="36" t="s">
        <v>14</v>
      </c>
      <c r="M2" s="36"/>
      <c r="N2" s="36"/>
      <c r="O2" s="36"/>
    </row>
    <row r="3" spans="1:15" ht="15.5" x14ac:dyDescent="0.3">
      <c r="A3" s="20"/>
      <c r="B3" s="25" t="s">
        <v>15</v>
      </c>
      <c r="C3" s="25" t="s">
        <v>16</v>
      </c>
      <c r="D3" s="25" t="s">
        <v>17</v>
      </c>
      <c r="E3" s="25" t="s">
        <v>18</v>
      </c>
      <c r="F3" s="25"/>
      <c r="G3" s="25" t="s">
        <v>15</v>
      </c>
      <c r="H3" s="25" t="s">
        <v>16</v>
      </c>
      <c r="I3" s="25" t="s">
        <v>17</v>
      </c>
      <c r="J3" s="25" t="s">
        <v>18</v>
      </c>
      <c r="K3" s="25"/>
      <c r="L3" s="25" t="s">
        <v>15</v>
      </c>
      <c r="M3" s="25" t="s">
        <v>16</v>
      </c>
      <c r="N3" s="25" t="s">
        <v>17</v>
      </c>
      <c r="O3" s="25" t="s">
        <v>18</v>
      </c>
    </row>
    <row r="4" spans="1:15" ht="15.5" x14ac:dyDescent="0.3">
      <c r="A4" s="6" t="s">
        <v>0</v>
      </c>
      <c r="B4" s="25">
        <v>28.5</v>
      </c>
      <c r="C4" s="25">
        <v>22.3</v>
      </c>
      <c r="D4" s="25">
        <v>28.7</v>
      </c>
      <c r="E4" s="25">
        <v>20.5</v>
      </c>
      <c r="F4" s="25"/>
      <c r="G4" s="25">
        <v>32.9</v>
      </c>
      <c r="H4" s="25">
        <v>16.600000000000001</v>
      </c>
      <c r="I4" s="25">
        <v>32.9</v>
      </c>
      <c r="J4" s="25">
        <v>17.5</v>
      </c>
      <c r="K4" s="25"/>
      <c r="L4" s="25">
        <v>35</v>
      </c>
      <c r="M4" s="25">
        <v>14.1</v>
      </c>
      <c r="N4" s="25">
        <v>35</v>
      </c>
      <c r="O4" s="25">
        <v>15.9</v>
      </c>
    </row>
    <row r="5" spans="1:15" ht="15.5" x14ac:dyDescent="0.3">
      <c r="A5" s="6" t="s">
        <v>2</v>
      </c>
      <c r="B5" s="25">
        <v>28.7</v>
      </c>
      <c r="C5" s="25">
        <v>22.3</v>
      </c>
      <c r="D5" s="25">
        <v>28.6</v>
      </c>
      <c r="E5" s="25">
        <v>20.399999999999999</v>
      </c>
      <c r="F5" s="25"/>
      <c r="G5" s="25">
        <v>32.9</v>
      </c>
      <c r="H5" s="25">
        <v>16.600000000000001</v>
      </c>
      <c r="I5" s="25">
        <v>33</v>
      </c>
      <c r="J5" s="25">
        <v>17.600000000000001</v>
      </c>
      <c r="K5" s="25"/>
      <c r="L5" s="25">
        <v>35.200000000000003</v>
      </c>
      <c r="M5" s="25">
        <v>14</v>
      </c>
      <c r="N5" s="25">
        <v>34.799999999999997</v>
      </c>
      <c r="O5" s="25">
        <v>16</v>
      </c>
    </row>
    <row r="6" spans="1:15" ht="15.5" x14ac:dyDescent="0.3">
      <c r="A6" s="6" t="s">
        <v>1</v>
      </c>
      <c r="B6" s="25">
        <v>28.6</v>
      </c>
      <c r="C6" s="25">
        <v>22.3</v>
      </c>
      <c r="D6" s="25">
        <v>28.7</v>
      </c>
      <c r="E6" s="25">
        <v>20.399999999999999</v>
      </c>
      <c r="F6" s="25"/>
      <c r="G6" s="25">
        <v>33</v>
      </c>
      <c r="H6" s="25">
        <v>16.5</v>
      </c>
      <c r="I6" s="25">
        <v>33</v>
      </c>
      <c r="J6" s="25">
        <v>17.5</v>
      </c>
      <c r="K6" s="25"/>
      <c r="L6" s="25">
        <v>35</v>
      </c>
      <c r="M6" s="25">
        <v>14.1</v>
      </c>
      <c r="N6" s="25">
        <v>35.1</v>
      </c>
      <c r="O6" s="25">
        <v>15.8</v>
      </c>
    </row>
    <row r="7" spans="1:15" ht="15.5" x14ac:dyDescent="0.3">
      <c r="A7" s="6" t="s">
        <v>3</v>
      </c>
      <c r="B7" s="25">
        <v>28.6</v>
      </c>
      <c r="C7" s="25">
        <v>22.3</v>
      </c>
      <c r="D7" s="25">
        <v>28.6</v>
      </c>
      <c r="E7" s="25">
        <v>20.399999999999999</v>
      </c>
      <c r="F7" s="25"/>
      <c r="G7" s="25">
        <v>32.9</v>
      </c>
      <c r="H7" s="25">
        <v>16.5</v>
      </c>
      <c r="I7" s="25">
        <v>33.1</v>
      </c>
      <c r="J7" s="25">
        <v>17.5</v>
      </c>
      <c r="K7" s="25"/>
      <c r="L7" s="25">
        <v>35</v>
      </c>
      <c r="M7" s="25">
        <v>15.8</v>
      </c>
      <c r="N7" s="25">
        <v>35.1</v>
      </c>
      <c r="O7" s="25">
        <v>14.1</v>
      </c>
    </row>
    <row r="8" spans="1:15" ht="15.5" x14ac:dyDescent="0.3">
      <c r="A8" s="6" t="s">
        <v>4</v>
      </c>
      <c r="B8" s="25">
        <v>28.5</v>
      </c>
      <c r="C8" s="25">
        <v>22.3</v>
      </c>
      <c r="D8" s="25">
        <v>28.6</v>
      </c>
      <c r="E8" s="25">
        <v>20.5</v>
      </c>
      <c r="F8" s="25"/>
      <c r="G8" s="25">
        <v>32.799999999999997</v>
      </c>
      <c r="H8" s="25">
        <v>16.7</v>
      </c>
      <c r="I8" s="25">
        <v>32.9</v>
      </c>
      <c r="J8" s="25">
        <v>17.600000000000001</v>
      </c>
      <c r="K8" s="25"/>
      <c r="L8" s="25">
        <v>34.9</v>
      </c>
      <c r="M8" s="25">
        <v>16</v>
      </c>
      <c r="N8" s="25">
        <v>34.799999999999997</v>
      </c>
      <c r="O8" s="25">
        <v>14.3</v>
      </c>
    </row>
    <row r="9" spans="1:15" ht="15.5" x14ac:dyDescent="0.3">
      <c r="A9" s="6" t="s">
        <v>5</v>
      </c>
      <c r="B9" s="25">
        <v>28.6</v>
      </c>
      <c r="C9" s="25">
        <v>22.4</v>
      </c>
      <c r="D9" s="25">
        <v>28.6</v>
      </c>
      <c r="E9" s="25">
        <v>20.399999999999999</v>
      </c>
      <c r="F9" s="25"/>
      <c r="G9" s="25">
        <v>33</v>
      </c>
      <c r="H9" s="25">
        <v>16.5</v>
      </c>
      <c r="I9" s="25">
        <v>33.1</v>
      </c>
      <c r="J9" s="25">
        <v>17.5</v>
      </c>
      <c r="K9" s="25"/>
      <c r="L9" s="25">
        <v>35</v>
      </c>
      <c r="M9" s="25">
        <v>15.9</v>
      </c>
      <c r="N9" s="25">
        <v>35</v>
      </c>
      <c r="O9" s="25">
        <v>14.1</v>
      </c>
    </row>
    <row r="10" spans="1:15" ht="15.5" x14ac:dyDescent="0.3">
      <c r="A10" s="6" t="s">
        <v>6</v>
      </c>
      <c r="B10" s="25">
        <v>28.7</v>
      </c>
      <c r="C10" s="25">
        <v>22.2</v>
      </c>
      <c r="D10" s="25">
        <v>28.8</v>
      </c>
      <c r="E10" s="25">
        <v>20.3</v>
      </c>
      <c r="F10" s="25"/>
      <c r="G10" s="25">
        <v>33.1</v>
      </c>
      <c r="H10" s="25">
        <v>16.399999999999999</v>
      </c>
      <c r="I10" s="25">
        <v>33.200000000000003</v>
      </c>
      <c r="J10" s="25">
        <v>17.399999999999999</v>
      </c>
      <c r="K10" s="25"/>
      <c r="L10" s="25">
        <v>35</v>
      </c>
      <c r="M10" s="25">
        <v>15.8</v>
      </c>
      <c r="N10" s="25">
        <v>35.1</v>
      </c>
      <c r="O10" s="25">
        <v>14.1</v>
      </c>
    </row>
    <row r="11" spans="1:15" ht="15.5" x14ac:dyDescent="0.3">
      <c r="A11" s="6" t="s">
        <v>7</v>
      </c>
      <c r="B11" s="25">
        <v>28.5</v>
      </c>
      <c r="C11" s="25">
        <v>22.4</v>
      </c>
      <c r="D11" s="25">
        <v>28.6</v>
      </c>
      <c r="E11" s="25">
        <v>20.5</v>
      </c>
      <c r="F11" s="25"/>
      <c r="G11" s="25">
        <v>32.9</v>
      </c>
      <c r="H11" s="25">
        <v>16.7</v>
      </c>
      <c r="I11" s="25">
        <v>32.9</v>
      </c>
      <c r="J11" s="25">
        <v>17.5</v>
      </c>
      <c r="K11" s="25"/>
      <c r="L11" s="25">
        <v>34.9</v>
      </c>
      <c r="M11" s="25">
        <v>16</v>
      </c>
      <c r="N11" s="25">
        <v>34.9</v>
      </c>
      <c r="O11" s="25">
        <v>14.2</v>
      </c>
    </row>
    <row r="12" spans="1:15" ht="15.5" x14ac:dyDescent="0.3">
      <c r="A12" s="6" t="s">
        <v>8</v>
      </c>
      <c r="B12" s="25">
        <v>29.8</v>
      </c>
      <c r="C12" s="25">
        <v>21.7</v>
      </c>
      <c r="D12" s="25">
        <v>28.8</v>
      </c>
      <c r="E12" s="25">
        <v>19.7</v>
      </c>
      <c r="F12" s="25"/>
      <c r="G12" s="25">
        <v>33</v>
      </c>
      <c r="H12" s="25">
        <v>16.5</v>
      </c>
      <c r="I12" s="25">
        <v>33.1</v>
      </c>
      <c r="J12" s="25">
        <v>17.399999999999999</v>
      </c>
      <c r="K12" s="25"/>
      <c r="L12" s="25">
        <v>33.9</v>
      </c>
      <c r="M12" s="25">
        <v>15.9</v>
      </c>
      <c r="N12" s="25">
        <v>35.9</v>
      </c>
      <c r="O12" s="25">
        <v>14.2</v>
      </c>
    </row>
    <row r="13" spans="1:15" ht="15.5" x14ac:dyDescent="0.3">
      <c r="A13" s="6" t="s">
        <v>9</v>
      </c>
      <c r="B13" s="25">
        <v>28.7</v>
      </c>
      <c r="C13" s="25">
        <v>22.3</v>
      </c>
      <c r="D13" s="25">
        <v>28.6</v>
      </c>
      <c r="E13" s="25">
        <v>20.399999999999999</v>
      </c>
      <c r="F13" s="25"/>
      <c r="G13" s="25">
        <v>33</v>
      </c>
      <c r="H13" s="25">
        <v>16.399999999999999</v>
      </c>
      <c r="I13" s="25">
        <v>33.200000000000003</v>
      </c>
      <c r="J13" s="25">
        <v>17.399999999999999</v>
      </c>
      <c r="K13" s="25"/>
      <c r="L13" s="25">
        <v>35.1</v>
      </c>
      <c r="M13" s="25">
        <v>15.6</v>
      </c>
      <c r="N13" s="25">
        <v>35.4</v>
      </c>
      <c r="O13" s="25">
        <v>13.9</v>
      </c>
    </row>
    <row r="14" spans="1:15" ht="15.5" x14ac:dyDescent="0.3">
      <c r="A14" s="6" t="s">
        <v>10</v>
      </c>
      <c r="B14" s="25">
        <v>28.6</v>
      </c>
      <c r="C14" s="25">
        <v>22.4</v>
      </c>
      <c r="D14" s="25">
        <v>28.6</v>
      </c>
      <c r="E14" s="25">
        <v>20.399999999999999</v>
      </c>
      <c r="F14" s="25"/>
      <c r="G14" s="26">
        <v>32.9</v>
      </c>
      <c r="H14" s="25">
        <v>16.5</v>
      </c>
      <c r="I14" s="25">
        <v>33.1</v>
      </c>
      <c r="J14" s="25">
        <v>17.5</v>
      </c>
      <c r="K14" s="25"/>
      <c r="L14" s="25">
        <v>35</v>
      </c>
      <c r="M14" s="25">
        <v>15.9</v>
      </c>
      <c r="N14" s="25">
        <v>35</v>
      </c>
      <c r="O14" s="25">
        <v>14.1</v>
      </c>
    </row>
    <row r="15" spans="1:15" ht="15.5" x14ac:dyDescent="0.3">
      <c r="A15" s="6" t="s">
        <v>11</v>
      </c>
      <c r="B15" s="25">
        <v>30.8</v>
      </c>
      <c r="C15" s="25">
        <v>21.1</v>
      </c>
      <c r="D15" s="25">
        <v>28.9</v>
      </c>
      <c r="E15" s="25">
        <v>19.2</v>
      </c>
      <c r="F15" s="25"/>
      <c r="G15" s="25">
        <v>33</v>
      </c>
      <c r="H15" s="25">
        <v>16.5</v>
      </c>
      <c r="I15" s="25">
        <v>33</v>
      </c>
      <c r="J15" s="25">
        <v>17.399999999999999</v>
      </c>
      <c r="K15" s="25"/>
      <c r="L15" s="25">
        <v>32.5</v>
      </c>
      <c r="M15" s="25">
        <v>16.2</v>
      </c>
      <c r="N15" s="25">
        <v>36.9</v>
      </c>
      <c r="O15" s="25">
        <v>14.4</v>
      </c>
    </row>
    <row r="16" spans="1:15" ht="15.5" x14ac:dyDescent="0.3">
      <c r="A16" s="6" t="s">
        <v>51</v>
      </c>
      <c r="B16" s="25">
        <v>28.4</v>
      </c>
      <c r="C16" s="25">
        <v>20.3</v>
      </c>
      <c r="D16" s="25">
        <v>28.8</v>
      </c>
      <c r="E16" s="25">
        <v>22.5</v>
      </c>
      <c r="F16" s="18"/>
      <c r="G16" s="25">
        <v>32.9</v>
      </c>
      <c r="H16" s="25">
        <v>16.5</v>
      </c>
      <c r="I16" s="25">
        <v>33</v>
      </c>
      <c r="J16" s="25">
        <v>17.600000000000001</v>
      </c>
      <c r="K16" s="18"/>
      <c r="L16" s="25">
        <v>34.799999999999997</v>
      </c>
      <c r="M16" s="25">
        <v>16</v>
      </c>
      <c r="N16" s="25">
        <v>35</v>
      </c>
      <c r="O16" s="25">
        <v>14.2</v>
      </c>
    </row>
    <row r="17" spans="1:15" ht="15.5" x14ac:dyDescent="0.3">
      <c r="A17" s="6" t="s">
        <v>52</v>
      </c>
      <c r="B17" s="25">
        <v>28.8</v>
      </c>
      <c r="C17" s="25">
        <v>22.5</v>
      </c>
      <c r="D17" s="25">
        <v>28.3</v>
      </c>
      <c r="E17" s="25">
        <v>20.3</v>
      </c>
      <c r="F17" s="18"/>
      <c r="G17" s="25">
        <v>32.799999999999997</v>
      </c>
      <c r="H17" s="25">
        <v>16.600000000000001</v>
      </c>
      <c r="I17" s="25">
        <v>33</v>
      </c>
      <c r="J17" s="25">
        <v>17.3</v>
      </c>
      <c r="K17" s="18"/>
      <c r="L17" s="25">
        <v>34.700000000000003</v>
      </c>
      <c r="M17" s="25">
        <v>16</v>
      </c>
      <c r="N17" s="25">
        <v>35</v>
      </c>
      <c r="O17" s="25">
        <v>14.4</v>
      </c>
    </row>
  </sheetData>
  <mergeCells count="4">
    <mergeCell ref="B2:E2"/>
    <mergeCell ref="G2:J2"/>
    <mergeCell ref="L2:O2"/>
    <mergeCell ref="A1:O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3EC9-E642-4A0C-A8F1-32FB22BB73FB}">
  <dimension ref="A1:B21"/>
  <sheetViews>
    <sheetView workbookViewId="0">
      <selection sqref="A1:B1"/>
    </sheetView>
  </sheetViews>
  <sheetFormatPr defaultRowHeight="28" customHeight="1" x14ac:dyDescent="0.3"/>
  <cols>
    <col min="1" max="1" width="34.25" style="1" customWidth="1"/>
    <col min="2" max="2" width="56.9140625" style="1" customWidth="1"/>
    <col min="3" max="16384" width="8.6640625" style="1"/>
  </cols>
  <sheetData>
    <row r="1" spans="1:2" ht="28" customHeight="1" x14ac:dyDescent="0.3">
      <c r="A1" s="37" t="s">
        <v>449</v>
      </c>
      <c r="B1" s="37"/>
    </row>
    <row r="2" spans="1:2" ht="28" customHeight="1" x14ac:dyDescent="0.3">
      <c r="A2" s="27" t="s">
        <v>229</v>
      </c>
      <c r="B2" s="27" t="s">
        <v>230</v>
      </c>
    </row>
    <row r="3" spans="1:2" ht="28" customHeight="1" x14ac:dyDescent="0.3">
      <c r="A3" s="27" t="s">
        <v>231</v>
      </c>
      <c r="B3" s="28" t="s">
        <v>232</v>
      </c>
    </row>
    <row r="4" spans="1:2" ht="28" customHeight="1" x14ac:dyDescent="0.3">
      <c r="A4" s="27" t="s">
        <v>233</v>
      </c>
      <c r="B4" s="28" t="s">
        <v>234</v>
      </c>
    </row>
    <row r="5" spans="1:2" ht="28" customHeight="1" x14ac:dyDescent="0.3">
      <c r="A5" s="27" t="s">
        <v>235</v>
      </c>
      <c r="B5" s="28" t="s">
        <v>236</v>
      </c>
    </row>
    <row r="6" spans="1:2" ht="28" customHeight="1" x14ac:dyDescent="0.3">
      <c r="A6" s="27" t="s">
        <v>237</v>
      </c>
      <c r="B6" s="28" t="s">
        <v>238</v>
      </c>
    </row>
    <row r="7" spans="1:2" ht="28" customHeight="1" x14ac:dyDescent="0.3">
      <c r="A7" s="27" t="s">
        <v>239</v>
      </c>
      <c r="B7" s="28" t="s">
        <v>240</v>
      </c>
    </row>
    <row r="8" spans="1:2" ht="28" customHeight="1" x14ac:dyDescent="0.3">
      <c r="A8" s="27" t="s">
        <v>241</v>
      </c>
      <c r="B8" s="28" t="s">
        <v>242</v>
      </c>
    </row>
    <row r="9" spans="1:2" ht="28" customHeight="1" x14ac:dyDescent="0.3">
      <c r="A9" s="27" t="s">
        <v>243</v>
      </c>
      <c r="B9" s="28" t="s">
        <v>244</v>
      </c>
    </row>
    <row r="10" spans="1:2" ht="28" customHeight="1" x14ac:dyDescent="0.3">
      <c r="A10" s="27" t="s">
        <v>245</v>
      </c>
      <c r="B10" s="28" t="s">
        <v>246</v>
      </c>
    </row>
    <row r="11" spans="1:2" ht="28" customHeight="1" x14ac:dyDescent="0.3">
      <c r="A11" s="27" t="s">
        <v>247</v>
      </c>
      <c r="B11" s="28" t="s">
        <v>248</v>
      </c>
    </row>
    <row r="12" spans="1:2" ht="28" customHeight="1" x14ac:dyDescent="0.3">
      <c r="A12" s="27" t="s">
        <v>249</v>
      </c>
      <c r="B12" s="28" t="s">
        <v>250</v>
      </c>
    </row>
    <row r="13" spans="1:2" ht="101" customHeight="1" x14ac:dyDescent="0.3">
      <c r="A13" s="27" t="s">
        <v>251</v>
      </c>
      <c r="B13" s="28" t="s">
        <v>252</v>
      </c>
    </row>
    <row r="14" spans="1:2" ht="28" customHeight="1" x14ac:dyDescent="0.3">
      <c r="A14" s="27" t="s">
        <v>253</v>
      </c>
      <c r="B14" s="28" t="s">
        <v>254</v>
      </c>
    </row>
    <row r="15" spans="1:2" ht="28" customHeight="1" x14ac:dyDescent="0.3">
      <c r="A15" s="27" t="s">
        <v>255</v>
      </c>
      <c r="B15" s="28" t="s">
        <v>256</v>
      </c>
    </row>
    <row r="16" spans="1:2" ht="28" customHeight="1" x14ac:dyDescent="0.3">
      <c r="A16" s="27" t="s">
        <v>257</v>
      </c>
      <c r="B16" s="28" t="s">
        <v>258</v>
      </c>
    </row>
    <row r="17" spans="1:2" ht="28" customHeight="1" x14ac:dyDescent="0.3">
      <c r="A17" s="27" t="s">
        <v>259</v>
      </c>
      <c r="B17" s="28" t="s">
        <v>260</v>
      </c>
    </row>
    <row r="18" spans="1:2" ht="28" customHeight="1" x14ac:dyDescent="0.3">
      <c r="A18" s="27" t="s">
        <v>261</v>
      </c>
      <c r="B18" s="28" t="s">
        <v>262</v>
      </c>
    </row>
    <row r="19" spans="1:2" ht="28" customHeight="1" x14ac:dyDescent="0.3">
      <c r="A19" s="27" t="s">
        <v>263</v>
      </c>
      <c r="B19" s="28" t="s">
        <v>264</v>
      </c>
    </row>
    <row r="20" spans="1:2" ht="28" customHeight="1" x14ac:dyDescent="0.3">
      <c r="A20" s="27" t="s">
        <v>265</v>
      </c>
      <c r="B20" s="28" t="s">
        <v>266</v>
      </c>
    </row>
    <row r="21" spans="1:2" ht="28" customHeight="1" x14ac:dyDescent="0.3">
      <c r="A21" s="1" t="s">
        <v>267</v>
      </c>
    </row>
  </sheetData>
  <mergeCells count="1">
    <mergeCell ref="A1:B1"/>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1281-4F03-497E-B8DA-B67E83AF5AA8}">
  <dimension ref="A1:O22"/>
  <sheetViews>
    <sheetView zoomScale="106" zoomScaleNormal="106" workbookViewId="0">
      <selection sqref="A1:O1"/>
    </sheetView>
  </sheetViews>
  <sheetFormatPr defaultColWidth="8.6640625" defaultRowHeight="14" x14ac:dyDescent="0.3"/>
  <cols>
    <col min="1" max="1" width="15.83203125" style="14" customWidth="1"/>
    <col min="2" max="2" width="9.6640625" style="14" customWidth="1"/>
    <col min="3" max="3" width="11.6640625" style="14" customWidth="1"/>
    <col min="4" max="4" width="9.5" style="14" customWidth="1"/>
    <col min="5" max="5" width="8.6640625" style="14"/>
    <col min="6" max="6" width="9.6640625" style="14" customWidth="1"/>
    <col min="7" max="7" width="9.33203125" style="14" customWidth="1"/>
    <col min="8" max="8" width="10.1640625" style="14" customWidth="1"/>
    <col min="9" max="9" width="11.5" style="14" customWidth="1"/>
    <col min="10" max="16384" width="8.6640625" style="14"/>
  </cols>
  <sheetData>
    <row r="1" spans="1:15" x14ac:dyDescent="0.3">
      <c r="A1" s="38" t="s">
        <v>448</v>
      </c>
      <c r="B1" s="38"/>
      <c r="C1" s="38"/>
      <c r="D1" s="38"/>
      <c r="E1" s="38"/>
      <c r="F1" s="38"/>
      <c r="G1" s="38"/>
      <c r="H1" s="38"/>
      <c r="I1" s="38"/>
      <c r="J1" s="38"/>
      <c r="K1" s="38"/>
      <c r="L1" s="38"/>
      <c r="M1" s="38"/>
      <c r="N1" s="38"/>
      <c r="O1" s="38"/>
    </row>
    <row r="2" spans="1:15" x14ac:dyDescent="0.3">
      <c r="A2" s="24" t="s">
        <v>90</v>
      </c>
      <c r="B2" s="24" t="s">
        <v>3</v>
      </c>
      <c r="C2" s="24" t="s">
        <v>0</v>
      </c>
      <c r="D2" s="24" t="s">
        <v>4</v>
      </c>
      <c r="E2" s="24" t="s">
        <v>5</v>
      </c>
      <c r="F2" s="24" t="s">
        <v>2</v>
      </c>
      <c r="G2" s="24" t="s">
        <v>6</v>
      </c>
      <c r="H2" s="24" t="s">
        <v>51</v>
      </c>
      <c r="I2" s="24" t="s">
        <v>91</v>
      </c>
      <c r="J2" s="24" t="s">
        <v>8</v>
      </c>
      <c r="K2" s="24" t="s">
        <v>9</v>
      </c>
      <c r="L2" s="24" t="s">
        <v>1</v>
      </c>
      <c r="M2" s="24" t="s">
        <v>52</v>
      </c>
      <c r="N2" s="24" t="s">
        <v>10</v>
      </c>
      <c r="O2" s="24" t="s">
        <v>92</v>
      </c>
    </row>
    <row r="3" spans="1:15" x14ac:dyDescent="0.3">
      <c r="A3" s="24" t="s">
        <v>93</v>
      </c>
      <c r="B3" s="24">
        <v>1</v>
      </c>
      <c r="C3" s="24">
        <v>1</v>
      </c>
      <c r="D3" s="24">
        <v>1</v>
      </c>
      <c r="E3" s="24">
        <v>1</v>
      </c>
      <c r="F3" s="24">
        <v>1</v>
      </c>
      <c r="G3" s="24">
        <v>1</v>
      </c>
      <c r="H3" s="24">
        <v>1</v>
      </c>
      <c r="I3" s="24">
        <v>1</v>
      </c>
      <c r="J3" s="24">
        <v>1</v>
      </c>
      <c r="K3" s="24">
        <v>1</v>
      </c>
      <c r="L3" s="24">
        <v>1</v>
      </c>
      <c r="M3" s="24">
        <v>1</v>
      </c>
      <c r="N3" s="24">
        <v>1</v>
      </c>
      <c r="O3" s="24">
        <v>1</v>
      </c>
    </row>
    <row r="4" spans="1:15" x14ac:dyDescent="0.3">
      <c r="A4" s="24" t="s">
        <v>94</v>
      </c>
      <c r="B4" s="24">
        <v>1</v>
      </c>
      <c r="C4" s="24">
        <v>1</v>
      </c>
      <c r="D4" s="24">
        <v>1</v>
      </c>
      <c r="E4" s="24">
        <v>1</v>
      </c>
      <c r="F4" s="24">
        <v>1</v>
      </c>
      <c r="G4" s="24">
        <v>1</v>
      </c>
      <c r="H4" s="24">
        <v>2</v>
      </c>
      <c r="I4" s="24">
        <v>1</v>
      </c>
      <c r="J4" s="24">
        <v>1</v>
      </c>
      <c r="K4" s="24">
        <v>1</v>
      </c>
      <c r="L4" s="24">
        <v>1</v>
      </c>
      <c r="M4" s="24">
        <v>2</v>
      </c>
      <c r="N4" s="24">
        <v>1</v>
      </c>
      <c r="O4" s="24">
        <v>1</v>
      </c>
    </row>
    <row r="5" spans="1:15" x14ac:dyDescent="0.3">
      <c r="A5" s="24" t="s">
        <v>95</v>
      </c>
      <c r="B5" s="24">
        <v>2</v>
      </c>
      <c r="C5" s="24">
        <v>2</v>
      </c>
      <c r="D5" s="24">
        <v>2</v>
      </c>
      <c r="E5" s="24">
        <v>2</v>
      </c>
      <c r="F5" s="24">
        <v>2</v>
      </c>
      <c r="G5" s="24">
        <v>2</v>
      </c>
      <c r="H5" s="24">
        <v>2</v>
      </c>
      <c r="I5" s="24">
        <v>2</v>
      </c>
      <c r="J5" s="24">
        <v>2</v>
      </c>
      <c r="K5" s="24">
        <v>2</v>
      </c>
      <c r="L5" s="24">
        <v>2</v>
      </c>
      <c r="M5" s="24">
        <v>2</v>
      </c>
      <c r="N5" s="24">
        <v>2</v>
      </c>
      <c r="O5" s="24">
        <v>2</v>
      </c>
    </row>
    <row r="6" spans="1:15" x14ac:dyDescent="0.3">
      <c r="A6" s="24" t="s">
        <v>96</v>
      </c>
      <c r="B6" s="24">
        <v>1</v>
      </c>
      <c r="C6" s="24">
        <v>1</v>
      </c>
      <c r="D6" s="24">
        <v>1</v>
      </c>
      <c r="E6" s="24">
        <v>1</v>
      </c>
      <c r="F6" s="24">
        <v>1</v>
      </c>
      <c r="G6" s="24">
        <v>1</v>
      </c>
      <c r="H6" s="24">
        <v>2</v>
      </c>
      <c r="I6" s="24">
        <v>1</v>
      </c>
      <c r="J6" s="24">
        <v>2</v>
      </c>
      <c r="K6" s="24">
        <v>1</v>
      </c>
      <c r="L6" s="24">
        <v>1</v>
      </c>
      <c r="M6" s="24">
        <v>2</v>
      </c>
      <c r="N6" s="24">
        <v>1</v>
      </c>
      <c r="O6" s="24">
        <v>2</v>
      </c>
    </row>
    <row r="7" spans="1:15" x14ac:dyDescent="0.3">
      <c r="A7" s="24" t="s">
        <v>97</v>
      </c>
      <c r="B7" s="24" t="s">
        <v>198</v>
      </c>
      <c r="C7" s="24" t="s">
        <v>198</v>
      </c>
      <c r="D7" s="24" t="s">
        <v>198</v>
      </c>
      <c r="E7" s="24" t="s">
        <v>198</v>
      </c>
      <c r="F7" s="24" t="s">
        <v>198</v>
      </c>
      <c r="G7" s="24" t="s">
        <v>198</v>
      </c>
      <c r="H7" s="24">
        <v>1</v>
      </c>
      <c r="I7" s="24" t="s">
        <v>198</v>
      </c>
      <c r="J7" s="24" t="s">
        <v>198</v>
      </c>
      <c r="K7" s="24" t="s">
        <v>198</v>
      </c>
      <c r="L7" s="24" t="s">
        <v>198</v>
      </c>
      <c r="M7" s="24" t="s">
        <v>198</v>
      </c>
      <c r="N7" s="24" t="s">
        <v>198</v>
      </c>
      <c r="O7" s="24" t="s">
        <v>198</v>
      </c>
    </row>
    <row r="8" spans="1:15" x14ac:dyDescent="0.3">
      <c r="A8" s="24" t="s">
        <v>98</v>
      </c>
      <c r="B8" s="24">
        <v>1</v>
      </c>
      <c r="C8" s="24">
        <v>1</v>
      </c>
      <c r="D8" s="24">
        <v>1</v>
      </c>
      <c r="E8" s="24">
        <v>1</v>
      </c>
      <c r="F8" s="24">
        <v>1</v>
      </c>
      <c r="G8" s="24">
        <v>1</v>
      </c>
      <c r="H8" s="24">
        <v>1</v>
      </c>
      <c r="I8" s="24">
        <v>1</v>
      </c>
      <c r="J8" s="24">
        <v>1</v>
      </c>
      <c r="K8" s="24">
        <v>1</v>
      </c>
      <c r="L8" s="24">
        <v>1</v>
      </c>
      <c r="M8" s="24">
        <v>1</v>
      </c>
      <c r="N8" s="24">
        <v>1</v>
      </c>
      <c r="O8" s="24">
        <v>1</v>
      </c>
    </row>
    <row r="9" spans="1:15" x14ac:dyDescent="0.3">
      <c r="A9" s="24" t="s">
        <v>99</v>
      </c>
      <c r="B9" s="24">
        <v>1</v>
      </c>
      <c r="C9" s="24">
        <v>1</v>
      </c>
      <c r="D9" s="24">
        <v>1</v>
      </c>
      <c r="E9" s="24">
        <v>1</v>
      </c>
      <c r="F9" s="24">
        <v>1</v>
      </c>
      <c r="G9" s="24">
        <v>1</v>
      </c>
      <c r="H9" s="24">
        <v>1</v>
      </c>
      <c r="I9" s="24">
        <v>1</v>
      </c>
      <c r="J9" s="24">
        <v>1</v>
      </c>
      <c r="K9" s="24">
        <v>1</v>
      </c>
      <c r="L9" s="24">
        <v>1</v>
      </c>
      <c r="M9" s="24">
        <v>1</v>
      </c>
      <c r="N9" s="24">
        <v>1</v>
      </c>
      <c r="O9" s="24">
        <v>1</v>
      </c>
    </row>
    <row r="10" spans="1:15" x14ac:dyDescent="0.3">
      <c r="A10" s="24" t="s">
        <v>100</v>
      </c>
      <c r="B10" s="24">
        <v>4</v>
      </c>
      <c r="C10" s="24">
        <v>4</v>
      </c>
      <c r="D10" s="24">
        <v>4</v>
      </c>
      <c r="E10" s="24">
        <v>4</v>
      </c>
      <c r="F10" s="24">
        <v>4</v>
      </c>
      <c r="G10" s="24">
        <v>4</v>
      </c>
      <c r="H10" s="24">
        <v>2</v>
      </c>
      <c r="I10" s="24">
        <v>4</v>
      </c>
      <c r="J10" s="24">
        <v>4</v>
      </c>
      <c r="K10" s="24">
        <v>4</v>
      </c>
      <c r="L10" s="24">
        <v>3</v>
      </c>
      <c r="M10" s="24">
        <v>2</v>
      </c>
      <c r="N10" s="24">
        <v>4</v>
      </c>
      <c r="O10" s="24">
        <v>4</v>
      </c>
    </row>
    <row r="11" spans="1:15" s="15" customFormat="1" x14ac:dyDescent="0.3">
      <c r="A11" s="24" t="s">
        <v>101</v>
      </c>
      <c r="B11" s="24">
        <v>1</v>
      </c>
      <c r="C11" s="24">
        <v>1</v>
      </c>
      <c r="D11" s="24">
        <v>1</v>
      </c>
      <c r="E11" s="24">
        <v>1</v>
      </c>
      <c r="F11" s="24">
        <v>1</v>
      </c>
      <c r="G11" s="24" t="s">
        <v>198</v>
      </c>
      <c r="H11" s="24">
        <v>1</v>
      </c>
      <c r="I11" s="24" t="s">
        <v>198</v>
      </c>
      <c r="J11" s="24">
        <v>2</v>
      </c>
      <c r="K11" s="24">
        <v>1</v>
      </c>
      <c r="L11" s="24" t="s">
        <v>198</v>
      </c>
      <c r="M11" s="24">
        <v>1</v>
      </c>
      <c r="N11" s="24">
        <v>1</v>
      </c>
      <c r="O11" s="24" t="s">
        <v>198</v>
      </c>
    </row>
    <row r="12" spans="1:15" x14ac:dyDescent="0.3">
      <c r="A12" s="24" t="s">
        <v>102</v>
      </c>
      <c r="B12" s="24">
        <v>2</v>
      </c>
      <c r="C12" s="24">
        <v>2</v>
      </c>
      <c r="D12" s="24">
        <v>2</v>
      </c>
      <c r="E12" s="24">
        <v>2</v>
      </c>
      <c r="F12" s="24">
        <v>2</v>
      </c>
      <c r="G12" s="24">
        <v>2</v>
      </c>
      <c r="H12" s="24">
        <v>2</v>
      </c>
      <c r="I12" s="24">
        <v>2</v>
      </c>
      <c r="J12" s="24">
        <v>2</v>
      </c>
      <c r="K12" s="24">
        <v>2</v>
      </c>
      <c r="L12" s="24">
        <v>2</v>
      </c>
      <c r="M12" s="24">
        <v>2</v>
      </c>
      <c r="N12" s="24">
        <v>2</v>
      </c>
      <c r="O12" s="24">
        <v>2</v>
      </c>
    </row>
    <row r="13" spans="1:15" x14ac:dyDescent="0.3">
      <c r="A13" s="24" t="s">
        <v>103</v>
      </c>
      <c r="B13" s="24">
        <v>1</v>
      </c>
      <c r="C13" s="24">
        <v>1</v>
      </c>
      <c r="D13" s="24">
        <v>1</v>
      </c>
      <c r="E13" s="24">
        <v>1</v>
      </c>
      <c r="F13" s="24">
        <v>1</v>
      </c>
      <c r="G13" s="24">
        <v>1</v>
      </c>
      <c r="H13" s="24">
        <v>1</v>
      </c>
      <c r="I13" s="24">
        <v>1</v>
      </c>
      <c r="J13" s="24">
        <v>1</v>
      </c>
      <c r="K13" s="24">
        <v>1</v>
      </c>
      <c r="L13" s="24">
        <v>1</v>
      </c>
      <c r="M13" s="24">
        <v>1</v>
      </c>
      <c r="N13" s="24">
        <v>1</v>
      </c>
      <c r="O13" s="24">
        <v>1</v>
      </c>
    </row>
    <row r="14" spans="1:15" x14ac:dyDescent="0.3">
      <c r="A14" s="24" t="s">
        <v>104</v>
      </c>
      <c r="B14" s="24">
        <v>1</v>
      </c>
      <c r="C14" s="24">
        <v>1</v>
      </c>
      <c r="D14" s="24">
        <v>1</v>
      </c>
      <c r="E14" s="24">
        <v>1</v>
      </c>
      <c r="F14" s="24">
        <v>1</v>
      </c>
      <c r="G14" s="24">
        <v>1</v>
      </c>
      <c r="H14" s="24">
        <v>1</v>
      </c>
      <c r="I14" s="24">
        <v>1</v>
      </c>
      <c r="J14" s="24">
        <v>1</v>
      </c>
      <c r="K14" s="24">
        <v>1</v>
      </c>
      <c r="L14" s="24">
        <v>1</v>
      </c>
      <c r="M14" s="24">
        <v>1</v>
      </c>
      <c r="N14" s="24">
        <v>1</v>
      </c>
      <c r="O14" s="24">
        <v>1</v>
      </c>
    </row>
    <row r="15" spans="1:15" x14ac:dyDescent="0.3">
      <c r="A15" s="24" t="s">
        <v>105</v>
      </c>
      <c r="B15" s="24">
        <v>1</v>
      </c>
      <c r="C15" s="24">
        <v>1</v>
      </c>
      <c r="D15" s="24">
        <v>1</v>
      </c>
      <c r="E15" s="24">
        <v>1</v>
      </c>
      <c r="F15" s="24">
        <v>1</v>
      </c>
      <c r="G15" s="24">
        <v>1</v>
      </c>
      <c r="H15" s="24">
        <v>1</v>
      </c>
      <c r="I15" s="24">
        <v>1</v>
      </c>
      <c r="J15" s="24">
        <v>1</v>
      </c>
      <c r="K15" s="24">
        <v>1</v>
      </c>
      <c r="L15" s="24">
        <v>1</v>
      </c>
      <c r="M15" s="24">
        <v>1</v>
      </c>
      <c r="N15" s="24">
        <v>1</v>
      </c>
      <c r="O15" s="24">
        <v>1</v>
      </c>
    </row>
    <row r="16" spans="1:15" x14ac:dyDescent="0.3">
      <c r="A16" s="24" t="s">
        <v>106</v>
      </c>
      <c r="B16" s="24">
        <v>1</v>
      </c>
      <c r="C16" s="24">
        <v>1</v>
      </c>
      <c r="D16" s="24">
        <v>1</v>
      </c>
      <c r="E16" s="24">
        <v>1</v>
      </c>
      <c r="F16" s="24">
        <v>1</v>
      </c>
      <c r="G16" s="24">
        <v>1</v>
      </c>
      <c r="H16" s="24">
        <v>1</v>
      </c>
      <c r="I16" s="24">
        <v>1</v>
      </c>
      <c r="J16" s="24">
        <v>1</v>
      </c>
      <c r="K16" s="24">
        <v>1</v>
      </c>
      <c r="L16" s="24">
        <v>1</v>
      </c>
      <c r="M16" s="24">
        <v>1</v>
      </c>
      <c r="N16" s="24">
        <v>1</v>
      </c>
      <c r="O16" s="24">
        <v>1</v>
      </c>
    </row>
    <row r="17" spans="1:15" x14ac:dyDescent="0.3">
      <c r="A17" s="24" t="s">
        <v>107</v>
      </c>
      <c r="B17" s="24">
        <v>1</v>
      </c>
      <c r="C17" s="24">
        <v>1</v>
      </c>
      <c r="D17" s="24">
        <v>1</v>
      </c>
      <c r="E17" s="24">
        <v>1</v>
      </c>
      <c r="F17" s="24">
        <v>1</v>
      </c>
      <c r="G17" s="24">
        <v>1</v>
      </c>
      <c r="H17" s="24">
        <v>1</v>
      </c>
      <c r="I17" s="24">
        <v>1</v>
      </c>
      <c r="J17" s="24">
        <v>1</v>
      </c>
      <c r="K17" s="24">
        <v>1</v>
      </c>
      <c r="L17" s="24">
        <v>1</v>
      </c>
      <c r="M17" s="24">
        <v>1</v>
      </c>
      <c r="N17" s="24">
        <v>1</v>
      </c>
      <c r="O17" s="24">
        <v>1</v>
      </c>
    </row>
    <row r="18" spans="1:15" x14ac:dyDescent="0.3">
      <c r="A18" s="24" t="s">
        <v>108</v>
      </c>
      <c r="B18" s="24">
        <v>2</v>
      </c>
      <c r="C18" s="24">
        <v>1</v>
      </c>
      <c r="D18" s="24">
        <v>1</v>
      </c>
      <c r="E18" s="24">
        <v>2</v>
      </c>
      <c r="F18" s="24">
        <v>1</v>
      </c>
      <c r="G18" s="24">
        <v>1</v>
      </c>
      <c r="H18" s="24">
        <v>1</v>
      </c>
      <c r="I18" s="24">
        <v>1</v>
      </c>
      <c r="J18" s="24">
        <v>1</v>
      </c>
      <c r="K18" s="24">
        <v>1</v>
      </c>
      <c r="L18" s="24">
        <v>1</v>
      </c>
      <c r="M18" s="24">
        <v>1</v>
      </c>
      <c r="N18" s="24">
        <v>2</v>
      </c>
      <c r="O18" s="24">
        <v>1</v>
      </c>
    </row>
    <row r="19" spans="1:15" x14ac:dyDescent="0.3">
      <c r="A19" s="24" t="s">
        <v>109</v>
      </c>
      <c r="B19" s="24">
        <v>1</v>
      </c>
      <c r="C19" s="24">
        <v>1</v>
      </c>
      <c r="D19" s="24">
        <v>1</v>
      </c>
      <c r="E19" s="24">
        <v>1</v>
      </c>
      <c r="F19" s="24">
        <v>1</v>
      </c>
      <c r="G19" s="24">
        <v>1</v>
      </c>
      <c r="H19" s="24">
        <v>2</v>
      </c>
      <c r="I19" s="24">
        <v>1</v>
      </c>
      <c r="J19" s="24">
        <v>1</v>
      </c>
      <c r="K19" s="24">
        <v>1</v>
      </c>
      <c r="L19" s="24">
        <v>1</v>
      </c>
      <c r="M19" s="24">
        <v>2</v>
      </c>
      <c r="N19" s="24">
        <v>1</v>
      </c>
      <c r="O19" s="24">
        <v>1</v>
      </c>
    </row>
    <row r="20" spans="1:15" x14ac:dyDescent="0.3">
      <c r="A20" s="24" t="s">
        <v>110</v>
      </c>
      <c r="B20" s="24">
        <v>1</v>
      </c>
      <c r="C20" s="24">
        <v>1</v>
      </c>
      <c r="D20" s="24">
        <v>1</v>
      </c>
      <c r="E20" s="24">
        <v>1</v>
      </c>
      <c r="F20" s="24">
        <v>1</v>
      </c>
      <c r="G20" s="24">
        <v>1</v>
      </c>
      <c r="H20" s="24">
        <v>2</v>
      </c>
      <c r="I20" s="24">
        <v>1</v>
      </c>
      <c r="J20" s="24">
        <v>1</v>
      </c>
      <c r="K20" s="24">
        <v>1</v>
      </c>
      <c r="L20" s="24">
        <v>1</v>
      </c>
      <c r="M20" s="24">
        <v>2</v>
      </c>
      <c r="N20" s="24">
        <v>1</v>
      </c>
      <c r="O20" s="24">
        <v>1</v>
      </c>
    </row>
    <row r="21" spans="1:15" x14ac:dyDescent="0.3">
      <c r="A21" s="24" t="s">
        <v>111</v>
      </c>
      <c r="B21" s="24">
        <v>2</v>
      </c>
      <c r="C21" s="24">
        <v>2</v>
      </c>
      <c r="D21" s="24">
        <v>2</v>
      </c>
      <c r="E21" s="24">
        <v>2</v>
      </c>
      <c r="F21" s="24">
        <v>2</v>
      </c>
      <c r="G21" s="24">
        <v>2</v>
      </c>
      <c r="H21" s="24" t="s">
        <v>198</v>
      </c>
      <c r="I21" s="24">
        <v>2</v>
      </c>
      <c r="J21" s="24">
        <v>2</v>
      </c>
      <c r="K21" s="24">
        <v>2</v>
      </c>
      <c r="L21" s="24">
        <v>2</v>
      </c>
      <c r="M21" s="24">
        <v>2</v>
      </c>
      <c r="N21" s="24">
        <v>2</v>
      </c>
      <c r="O21" s="24">
        <v>2</v>
      </c>
    </row>
    <row r="22" spans="1:15" x14ac:dyDescent="0.3">
      <c r="A22" s="24" t="s">
        <v>112</v>
      </c>
      <c r="B22" s="24" t="s">
        <v>198</v>
      </c>
      <c r="C22" s="24" t="s">
        <v>198</v>
      </c>
      <c r="D22" s="24" t="s">
        <v>198</v>
      </c>
      <c r="E22" s="24" t="s">
        <v>198</v>
      </c>
      <c r="F22" s="24" t="s">
        <v>198</v>
      </c>
      <c r="G22" s="24" t="s">
        <v>198</v>
      </c>
      <c r="H22" s="24">
        <v>1</v>
      </c>
      <c r="I22" s="24" t="s">
        <v>198</v>
      </c>
      <c r="J22" s="24" t="s">
        <v>198</v>
      </c>
      <c r="K22" s="24" t="s">
        <v>198</v>
      </c>
      <c r="L22" s="24" t="s">
        <v>198</v>
      </c>
      <c r="M22" s="24">
        <v>1</v>
      </c>
      <c r="N22" s="24" t="s">
        <v>198</v>
      </c>
      <c r="O22" s="24" t="s">
        <v>198</v>
      </c>
    </row>
  </sheetData>
  <mergeCells count="1">
    <mergeCell ref="A1:O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71D79-C4B5-46E8-9CFB-E0D2C66C3276}">
  <dimension ref="A1:AD33"/>
  <sheetViews>
    <sheetView zoomScale="90" zoomScaleNormal="90" workbookViewId="0">
      <selection sqref="A1:AD1"/>
    </sheetView>
  </sheetViews>
  <sheetFormatPr defaultColWidth="8.6640625" defaultRowHeight="14" x14ac:dyDescent="0.3"/>
  <cols>
    <col min="1" max="1" width="15.6640625" style="1" customWidth="1"/>
    <col min="2" max="8" width="8.6640625" style="1"/>
    <col min="9" max="10" width="10.83203125" style="1" customWidth="1"/>
    <col min="11" max="12" width="10.6640625" style="1" customWidth="1"/>
    <col min="13" max="15" width="11" style="1" customWidth="1"/>
    <col min="16" max="16" width="10.83203125" style="1" customWidth="1"/>
    <col min="17" max="17" width="11.33203125" style="1" customWidth="1"/>
    <col min="18" max="18" width="12.83203125" style="1" customWidth="1"/>
    <col min="19" max="19" width="13.6640625" style="1" customWidth="1"/>
    <col min="20" max="20" width="13.33203125" style="1" customWidth="1"/>
    <col min="21" max="21" width="13" style="1" customWidth="1"/>
    <col min="22" max="26" width="15.5" style="1" customWidth="1"/>
    <col min="27" max="27" width="14.33203125" style="1" customWidth="1"/>
    <col min="28" max="28" width="16.33203125" style="1" customWidth="1"/>
    <col min="29" max="29" width="15.33203125" style="1" customWidth="1"/>
    <col min="30" max="30" width="16.83203125" style="1" customWidth="1"/>
    <col min="31" max="16384" width="8.6640625" style="1"/>
  </cols>
  <sheetData>
    <row r="1" spans="1:30" x14ac:dyDescent="0.3">
      <c r="A1" s="35" t="s">
        <v>268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s="2" customFormat="1" x14ac:dyDescent="0.3">
      <c r="A2" s="7"/>
      <c r="B2" s="35" t="s">
        <v>163</v>
      </c>
      <c r="C2" s="35"/>
      <c r="D2" s="35" t="s">
        <v>164</v>
      </c>
      <c r="E2" s="35"/>
      <c r="F2" s="35" t="s">
        <v>165</v>
      </c>
      <c r="G2" s="35"/>
      <c r="H2" s="35"/>
      <c r="I2" s="35" t="s">
        <v>166</v>
      </c>
      <c r="J2" s="35"/>
      <c r="K2" s="35"/>
      <c r="L2" s="35"/>
      <c r="M2" s="35"/>
      <c r="N2" s="35"/>
      <c r="O2" s="35"/>
      <c r="P2" s="35"/>
      <c r="Q2" s="35"/>
      <c r="R2" s="35" t="s">
        <v>167</v>
      </c>
      <c r="S2" s="35"/>
      <c r="T2" s="35"/>
      <c r="U2" s="35"/>
      <c r="V2" s="35"/>
      <c r="W2" s="35"/>
      <c r="X2" s="35"/>
      <c r="Y2" s="35"/>
      <c r="Z2" s="35"/>
      <c r="AA2" s="35"/>
      <c r="AB2" s="35" t="s">
        <v>168</v>
      </c>
      <c r="AC2" s="35"/>
      <c r="AD2" s="35"/>
    </row>
    <row r="3" spans="1:30" x14ac:dyDescent="0.3">
      <c r="A3" s="8"/>
      <c r="B3" s="8" t="s">
        <v>23</v>
      </c>
      <c r="C3" s="8" t="s">
        <v>24</v>
      </c>
      <c r="D3" s="8" t="s">
        <v>38</v>
      </c>
      <c r="E3" s="8" t="s">
        <v>25</v>
      </c>
      <c r="F3" s="8" t="s">
        <v>26</v>
      </c>
      <c r="G3" s="8" t="s">
        <v>27</v>
      </c>
      <c r="H3" s="8" t="s">
        <v>47</v>
      </c>
      <c r="I3" s="8" t="s">
        <v>28</v>
      </c>
      <c r="J3" s="8" t="s">
        <v>44</v>
      </c>
      <c r="K3" s="8" t="s">
        <v>29</v>
      </c>
      <c r="L3" s="8" t="s">
        <v>45</v>
      </c>
      <c r="M3" s="8" t="s">
        <v>30</v>
      </c>
      <c r="N3" s="8" t="s">
        <v>34</v>
      </c>
      <c r="O3" s="8" t="s">
        <v>48</v>
      </c>
      <c r="P3" s="8" t="s">
        <v>31</v>
      </c>
      <c r="Q3" s="8" t="s">
        <v>32</v>
      </c>
      <c r="R3" s="8" t="s">
        <v>33</v>
      </c>
      <c r="S3" s="8" t="s">
        <v>35</v>
      </c>
      <c r="T3" s="8" t="s">
        <v>36</v>
      </c>
      <c r="U3" s="8" t="s">
        <v>37</v>
      </c>
      <c r="V3" s="8" t="s">
        <v>39</v>
      </c>
      <c r="W3" s="8" t="s">
        <v>40</v>
      </c>
      <c r="X3" s="8" t="s">
        <v>42</v>
      </c>
      <c r="Y3" s="8" t="s">
        <v>41</v>
      </c>
      <c r="Z3" s="8" t="s">
        <v>46</v>
      </c>
      <c r="AA3" s="8" t="s">
        <v>42</v>
      </c>
      <c r="AB3" s="8" t="s">
        <v>43</v>
      </c>
      <c r="AC3" s="8" t="s">
        <v>49</v>
      </c>
      <c r="AD3" s="8" t="s">
        <v>50</v>
      </c>
    </row>
    <row r="4" spans="1:30" ht="15.5" x14ac:dyDescent="0.3">
      <c r="A4" s="6" t="s">
        <v>0</v>
      </c>
      <c r="B4" s="8">
        <v>78</v>
      </c>
      <c r="C4" s="8">
        <v>1</v>
      </c>
      <c r="D4" s="8">
        <v>2</v>
      </c>
      <c r="E4" s="8">
        <v>25</v>
      </c>
      <c r="F4" s="8">
        <v>1</v>
      </c>
      <c r="G4" s="8">
        <v>5</v>
      </c>
      <c r="H4" s="8">
        <v>0</v>
      </c>
      <c r="I4" s="8">
        <v>5</v>
      </c>
      <c r="J4" s="8">
        <v>1</v>
      </c>
      <c r="K4" s="8">
        <v>1</v>
      </c>
      <c r="L4" s="8">
        <v>0</v>
      </c>
      <c r="M4" s="8">
        <v>1</v>
      </c>
      <c r="N4" s="8">
        <v>1</v>
      </c>
      <c r="O4" s="8">
        <v>0</v>
      </c>
      <c r="P4" s="8">
        <v>3</v>
      </c>
      <c r="Q4" s="8">
        <v>1</v>
      </c>
      <c r="R4" s="8">
        <v>1</v>
      </c>
      <c r="S4" s="8">
        <v>0</v>
      </c>
      <c r="T4" s="8">
        <v>0</v>
      </c>
      <c r="U4" s="8">
        <v>0</v>
      </c>
      <c r="V4" s="8">
        <v>1</v>
      </c>
      <c r="W4" s="8">
        <v>0</v>
      </c>
      <c r="X4" s="8">
        <v>0</v>
      </c>
      <c r="Y4" s="8">
        <v>0</v>
      </c>
      <c r="Z4" s="8">
        <v>1</v>
      </c>
      <c r="AA4" s="8">
        <v>0</v>
      </c>
      <c r="AB4" s="8">
        <v>0</v>
      </c>
      <c r="AC4" s="8">
        <v>0</v>
      </c>
      <c r="AD4" s="8">
        <v>0</v>
      </c>
    </row>
    <row r="5" spans="1:30" ht="15.5" x14ac:dyDescent="0.3">
      <c r="A5" s="6" t="s">
        <v>2</v>
      </c>
      <c r="B5" s="8">
        <v>68</v>
      </c>
      <c r="C5" s="8">
        <v>5</v>
      </c>
      <c r="D5" s="8">
        <v>0</v>
      </c>
      <c r="E5" s="8">
        <v>18</v>
      </c>
      <c r="F5" s="8">
        <v>1</v>
      </c>
      <c r="G5" s="8">
        <v>4</v>
      </c>
      <c r="H5" s="8">
        <v>0</v>
      </c>
      <c r="I5" s="8">
        <v>2</v>
      </c>
      <c r="J5" s="8">
        <v>0</v>
      </c>
      <c r="K5" s="8">
        <v>0</v>
      </c>
      <c r="L5" s="8">
        <v>0</v>
      </c>
      <c r="M5" s="8">
        <v>2</v>
      </c>
      <c r="N5" s="8">
        <v>1</v>
      </c>
      <c r="O5" s="8">
        <v>0</v>
      </c>
      <c r="P5" s="8">
        <v>2</v>
      </c>
      <c r="Q5" s="8">
        <v>1</v>
      </c>
      <c r="R5" s="8">
        <v>0</v>
      </c>
      <c r="S5" s="8">
        <v>1</v>
      </c>
      <c r="T5" s="8">
        <v>0</v>
      </c>
      <c r="U5" s="8">
        <v>0</v>
      </c>
      <c r="V5" s="8">
        <v>0</v>
      </c>
      <c r="W5" s="8">
        <v>0</v>
      </c>
      <c r="X5" s="8">
        <v>0</v>
      </c>
      <c r="Y5" s="8">
        <v>0</v>
      </c>
      <c r="Z5" s="8">
        <v>0</v>
      </c>
      <c r="AA5" s="8">
        <v>0</v>
      </c>
      <c r="AB5" s="8">
        <v>0</v>
      </c>
      <c r="AC5" s="8">
        <v>0</v>
      </c>
      <c r="AD5" s="8">
        <v>0</v>
      </c>
    </row>
    <row r="6" spans="1:30" ht="15.5" x14ac:dyDescent="0.3">
      <c r="A6" s="6" t="s">
        <v>1</v>
      </c>
      <c r="B6" s="8">
        <v>69</v>
      </c>
      <c r="C6" s="8">
        <v>3</v>
      </c>
      <c r="D6" s="8">
        <v>0</v>
      </c>
      <c r="E6" s="8">
        <v>18</v>
      </c>
      <c r="F6" s="8">
        <v>1</v>
      </c>
      <c r="G6" s="8">
        <v>2</v>
      </c>
      <c r="H6" s="8">
        <v>0</v>
      </c>
      <c r="I6" s="8">
        <v>3</v>
      </c>
      <c r="J6" s="8">
        <v>0</v>
      </c>
      <c r="K6" s="8">
        <v>0</v>
      </c>
      <c r="L6" s="8">
        <v>0</v>
      </c>
      <c r="M6" s="8">
        <v>3</v>
      </c>
      <c r="N6" s="8">
        <v>0</v>
      </c>
      <c r="O6" s="8">
        <v>0</v>
      </c>
      <c r="P6" s="8">
        <v>1</v>
      </c>
      <c r="Q6" s="8">
        <v>0</v>
      </c>
      <c r="R6" s="8">
        <v>1</v>
      </c>
      <c r="S6" s="8">
        <v>0</v>
      </c>
      <c r="T6" s="8">
        <v>1</v>
      </c>
      <c r="U6" s="8">
        <v>2</v>
      </c>
      <c r="V6" s="8">
        <v>1</v>
      </c>
      <c r="W6" s="8">
        <v>1</v>
      </c>
      <c r="X6" s="8">
        <v>0</v>
      </c>
      <c r="Y6" s="8">
        <v>0</v>
      </c>
      <c r="Z6" s="8">
        <v>0</v>
      </c>
      <c r="AA6" s="8">
        <v>1</v>
      </c>
      <c r="AB6" s="8">
        <v>1</v>
      </c>
      <c r="AC6" s="8">
        <v>0</v>
      </c>
      <c r="AD6" s="8">
        <v>0</v>
      </c>
    </row>
    <row r="7" spans="1:30" ht="15.5" x14ac:dyDescent="0.3">
      <c r="A7" s="6" t="s">
        <v>3</v>
      </c>
      <c r="B7" s="8">
        <v>88</v>
      </c>
      <c r="C7" s="8">
        <v>3</v>
      </c>
      <c r="D7" s="8">
        <v>2</v>
      </c>
      <c r="E7" s="8">
        <v>18</v>
      </c>
      <c r="F7" s="8">
        <v>1</v>
      </c>
      <c r="G7" s="8">
        <v>6</v>
      </c>
      <c r="H7" s="8">
        <v>0</v>
      </c>
      <c r="I7" s="8">
        <v>5</v>
      </c>
      <c r="J7" s="8">
        <v>0</v>
      </c>
      <c r="K7" s="8">
        <v>0</v>
      </c>
      <c r="L7" s="8">
        <v>0</v>
      </c>
      <c r="M7" s="8">
        <v>3</v>
      </c>
      <c r="N7" s="8">
        <v>1</v>
      </c>
      <c r="O7" s="8">
        <v>0</v>
      </c>
      <c r="P7" s="8">
        <v>1</v>
      </c>
      <c r="Q7" s="8">
        <v>0</v>
      </c>
      <c r="R7" s="8">
        <v>0</v>
      </c>
      <c r="S7" s="8">
        <v>0</v>
      </c>
      <c r="T7" s="8">
        <v>0</v>
      </c>
      <c r="U7" s="8">
        <v>0</v>
      </c>
      <c r="V7" s="8">
        <v>0</v>
      </c>
      <c r="W7" s="8">
        <v>0</v>
      </c>
      <c r="X7" s="8">
        <v>0</v>
      </c>
      <c r="Y7" s="8">
        <v>0</v>
      </c>
      <c r="Z7" s="8">
        <v>0</v>
      </c>
      <c r="AA7" s="8">
        <v>0</v>
      </c>
      <c r="AB7" s="8">
        <v>0</v>
      </c>
      <c r="AC7" s="8">
        <v>0</v>
      </c>
      <c r="AD7" s="8">
        <v>0</v>
      </c>
    </row>
    <row r="8" spans="1:30" ht="15.5" x14ac:dyDescent="0.3">
      <c r="A8" s="6" t="s">
        <v>4</v>
      </c>
      <c r="B8" s="8">
        <v>82</v>
      </c>
      <c r="C8" s="8">
        <v>5</v>
      </c>
      <c r="D8" s="8">
        <v>2</v>
      </c>
      <c r="E8" s="8">
        <v>28</v>
      </c>
      <c r="F8" s="8">
        <v>1</v>
      </c>
      <c r="G8" s="8">
        <v>5</v>
      </c>
      <c r="H8" s="8">
        <v>0</v>
      </c>
      <c r="I8" s="8">
        <v>4</v>
      </c>
      <c r="J8" s="8">
        <v>1</v>
      </c>
      <c r="K8" s="8">
        <v>0</v>
      </c>
      <c r="L8" s="8">
        <v>1</v>
      </c>
      <c r="M8" s="8">
        <v>1</v>
      </c>
      <c r="N8" s="8">
        <v>1</v>
      </c>
      <c r="O8" s="8">
        <v>0</v>
      </c>
      <c r="P8" s="8">
        <v>2</v>
      </c>
      <c r="Q8" s="8">
        <v>2</v>
      </c>
      <c r="R8" s="8">
        <v>0</v>
      </c>
      <c r="S8" s="8">
        <v>0</v>
      </c>
      <c r="T8" s="8">
        <v>0</v>
      </c>
      <c r="U8" s="8">
        <v>0</v>
      </c>
      <c r="V8" s="8">
        <v>1</v>
      </c>
      <c r="W8" s="8">
        <v>1</v>
      </c>
      <c r="X8" s="8">
        <v>0</v>
      </c>
      <c r="Y8" s="8">
        <v>0</v>
      </c>
      <c r="Z8" s="8">
        <v>1</v>
      </c>
      <c r="AA8" s="8">
        <v>0</v>
      </c>
      <c r="AB8" s="8">
        <v>0</v>
      </c>
      <c r="AC8" s="8">
        <v>0</v>
      </c>
      <c r="AD8" s="8">
        <v>0</v>
      </c>
    </row>
    <row r="9" spans="1:30" ht="15.5" x14ac:dyDescent="0.3">
      <c r="A9" s="6" t="s">
        <v>5</v>
      </c>
      <c r="B9" s="8">
        <v>92</v>
      </c>
      <c r="C9" s="8">
        <v>4</v>
      </c>
      <c r="D9" s="8">
        <v>2</v>
      </c>
      <c r="E9" s="8">
        <v>19</v>
      </c>
      <c r="F9" s="8">
        <v>1</v>
      </c>
      <c r="G9" s="8">
        <v>6</v>
      </c>
      <c r="H9" s="8">
        <v>0</v>
      </c>
      <c r="I9" s="8">
        <v>5</v>
      </c>
      <c r="J9" s="8">
        <v>0</v>
      </c>
      <c r="K9" s="8">
        <v>0</v>
      </c>
      <c r="L9" s="8">
        <v>0</v>
      </c>
      <c r="M9" s="8">
        <v>3</v>
      </c>
      <c r="N9" s="8">
        <v>1</v>
      </c>
      <c r="O9" s="8">
        <v>0</v>
      </c>
      <c r="P9" s="8">
        <v>1</v>
      </c>
      <c r="Q9" s="8">
        <v>0</v>
      </c>
      <c r="R9" s="8">
        <v>0</v>
      </c>
      <c r="S9" s="8">
        <v>0</v>
      </c>
      <c r="T9" s="8">
        <v>0</v>
      </c>
      <c r="U9" s="8">
        <v>0</v>
      </c>
      <c r="V9" s="8">
        <v>1</v>
      </c>
      <c r="W9" s="8">
        <v>1</v>
      </c>
      <c r="X9" s="8">
        <v>1</v>
      </c>
      <c r="Y9" s="8">
        <v>1</v>
      </c>
      <c r="Z9" s="8">
        <v>0</v>
      </c>
      <c r="AA9" s="8">
        <v>0</v>
      </c>
      <c r="AB9" s="8">
        <v>1</v>
      </c>
      <c r="AC9" s="8">
        <v>0</v>
      </c>
      <c r="AD9" s="8">
        <v>0</v>
      </c>
    </row>
    <row r="10" spans="1:30" ht="15.5" x14ac:dyDescent="0.3">
      <c r="A10" s="6" t="s">
        <v>6</v>
      </c>
      <c r="B10" s="8">
        <v>121</v>
      </c>
      <c r="C10" s="8">
        <v>6</v>
      </c>
      <c r="D10" s="8">
        <v>2</v>
      </c>
      <c r="E10" s="8">
        <v>21</v>
      </c>
      <c r="F10" s="8">
        <v>0</v>
      </c>
      <c r="G10" s="8">
        <v>7</v>
      </c>
      <c r="H10" s="8">
        <v>0</v>
      </c>
      <c r="I10" s="8">
        <v>2</v>
      </c>
      <c r="J10" s="8">
        <v>0</v>
      </c>
      <c r="K10" s="8">
        <v>0</v>
      </c>
      <c r="L10" s="8">
        <v>0</v>
      </c>
      <c r="M10" s="8">
        <v>2</v>
      </c>
      <c r="N10" s="8">
        <v>1</v>
      </c>
      <c r="O10" s="8">
        <v>0</v>
      </c>
      <c r="P10" s="8">
        <v>1</v>
      </c>
      <c r="Q10" s="8">
        <v>1</v>
      </c>
      <c r="R10" s="8">
        <v>0</v>
      </c>
      <c r="S10" s="8">
        <v>0</v>
      </c>
      <c r="T10" s="8">
        <v>0</v>
      </c>
      <c r="U10" s="8">
        <v>0</v>
      </c>
      <c r="V10" s="8">
        <v>0</v>
      </c>
      <c r="W10" s="8">
        <v>0</v>
      </c>
      <c r="X10" s="8">
        <v>0</v>
      </c>
      <c r="Y10" s="8">
        <v>0</v>
      </c>
      <c r="Z10" s="8">
        <v>0</v>
      </c>
      <c r="AA10" s="8">
        <v>0</v>
      </c>
      <c r="AB10" s="8">
        <v>0</v>
      </c>
      <c r="AC10" s="8">
        <v>0</v>
      </c>
      <c r="AD10" s="8">
        <v>0</v>
      </c>
    </row>
    <row r="11" spans="1:30" ht="15.5" x14ac:dyDescent="0.3">
      <c r="A11" s="6" t="s">
        <v>7</v>
      </c>
      <c r="B11" s="8">
        <v>71</v>
      </c>
      <c r="C11" s="8">
        <v>3</v>
      </c>
      <c r="D11" s="8">
        <v>2</v>
      </c>
      <c r="E11" s="8">
        <v>28</v>
      </c>
      <c r="F11" s="8">
        <v>1</v>
      </c>
      <c r="G11" s="8">
        <v>7</v>
      </c>
      <c r="H11" s="8">
        <v>0</v>
      </c>
      <c r="I11" s="8">
        <v>5</v>
      </c>
      <c r="J11" s="8">
        <v>1</v>
      </c>
      <c r="K11" s="8">
        <v>0</v>
      </c>
      <c r="L11" s="8">
        <v>2</v>
      </c>
      <c r="M11" s="8">
        <v>1</v>
      </c>
      <c r="N11" s="8">
        <v>1</v>
      </c>
      <c r="O11" s="8">
        <v>0</v>
      </c>
      <c r="P11" s="8">
        <v>0</v>
      </c>
      <c r="Q11" s="8">
        <v>1</v>
      </c>
      <c r="R11" s="8">
        <v>0</v>
      </c>
      <c r="S11" s="8">
        <v>0</v>
      </c>
      <c r="T11" s="8">
        <v>0</v>
      </c>
      <c r="U11" s="8">
        <v>0</v>
      </c>
      <c r="V11" s="8">
        <v>1</v>
      </c>
      <c r="W11" s="8">
        <v>0</v>
      </c>
      <c r="X11" s="8">
        <v>0</v>
      </c>
      <c r="Y11" s="8">
        <v>0</v>
      </c>
      <c r="Z11" s="8">
        <v>1</v>
      </c>
      <c r="AA11" s="8">
        <v>0</v>
      </c>
      <c r="AB11" s="8">
        <v>0</v>
      </c>
      <c r="AC11" s="8">
        <v>0</v>
      </c>
      <c r="AD11" s="8">
        <v>0</v>
      </c>
    </row>
    <row r="12" spans="1:30" ht="15.5" x14ac:dyDescent="0.3">
      <c r="A12" s="6" t="s">
        <v>8</v>
      </c>
      <c r="B12" s="8">
        <v>98</v>
      </c>
      <c r="C12" s="8">
        <v>4</v>
      </c>
      <c r="D12" s="8">
        <v>2</v>
      </c>
      <c r="E12" s="8">
        <v>21</v>
      </c>
      <c r="F12" s="8">
        <v>1</v>
      </c>
      <c r="G12" s="8">
        <v>4</v>
      </c>
      <c r="H12" s="8">
        <v>1</v>
      </c>
      <c r="I12" s="8">
        <v>5</v>
      </c>
      <c r="J12" s="8">
        <v>1</v>
      </c>
      <c r="K12" s="8">
        <v>0</v>
      </c>
      <c r="L12" s="8">
        <v>0</v>
      </c>
      <c r="M12" s="8">
        <v>2</v>
      </c>
      <c r="N12" s="8">
        <v>1</v>
      </c>
      <c r="O12" s="8">
        <v>1</v>
      </c>
      <c r="P12" s="8">
        <v>1</v>
      </c>
      <c r="Q12" s="8">
        <v>1</v>
      </c>
      <c r="R12" s="8">
        <v>1</v>
      </c>
      <c r="S12" s="8">
        <v>0</v>
      </c>
      <c r="T12" s="8">
        <v>0</v>
      </c>
      <c r="U12" s="8">
        <v>1</v>
      </c>
      <c r="V12" s="8">
        <v>0</v>
      </c>
      <c r="W12" s="8">
        <v>0</v>
      </c>
      <c r="X12" s="8">
        <v>0</v>
      </c>
      <c r="Y12" s="8">
        <v>0</v>
      </c>
      <c r="Z12" s="8">
        <v>1</v>
      </c>
      <c r="AA12" s="8">
        <v>0</v>
      </c>
      <c r="AB12" s="8">
        <v>0</v>
      </c>
      <c r="AC12" s="8">
        <v>0</v>
      </c>
      <c r="AD12" s="8">
        <v>0</v>
      </c>
    </row>
    <row r="13" spans="1:30" ht="15.5" x14ac:dyDescent="0.3">
      <c r="A13" s="6" t="s">
        <v>9</v>
      </c>
      <c r="B13" s="8">
        <v>92</v>
      </c>
      <c r="C13" s="8">
        <v>5</v>
      </c>
      <c r="D13" s="8">
        <v>2</v>
      </c>
      <c r="E13" s="8">
        <v>21</v>
      </c>
      <c r="F13" s="8">
        <v>1</v>
      </c>
      <c r="G13" s="8">
        <v>12</v>
      </c>
      <c r="H13" s="8">
        <v>0</v>
      </c>
      <c r="I13" s="8">
        <v>4</v>
      </c>
      <c r="J13" s="8">
        <v>0</v>
      </c>
      <c r="K13" s="8">
        <v>0</v>
      </c>
      <c r="L13" s="8">
        <v>0</v>
      </c>
      <c r="M13" s="8">
        <v>2</v>
      </c>
      <c r="N13" s="8">
        <v>1</v>
      </c>
      <c r="O13" s="8">
        <v>0</v>
      </c>
      <c r="P13" s="8">
        <v>3</v>
      </c>
      <c r="Q13" s="8">
        <v>1</v>
      </c>
      <c r="R13" s="8">
        <v>0</v>
      </c>
      <c r="S13" s="8">
        <v>0</v>
      </c>
      <c r="T13" s="8">
        <v>0</v>
      </c>
      <c r="U13" s="8">
        <v>0</v>
      </c>
      <c r="V13" s="8">
        <v>0</v>
      </c>
      <c r="W13" s="8">
        <v>0</v>
      </c>
      <c r="X13" s="8">
        <v>0</v>
      </c>
      <c r="Y13" s="8">
        <v>0</v>
      </c>
      <c r="Z13" s="8">
        <v>0</v>
      </c>
      <c r="AA13" s="8">
        <v>0</v>
      </c>
      <c r="AB13" s="8">
        <v>0</v>
      </c>
      <c r="AC13" s="8">
        <v>1</v>
      </c>
      <c r="AD13" s="8">
        <v>1</v>
      </c>
    </row>
    <row r="14" spans="1:30" ht="15.5" x14ac:dyDescent="0.3">
      <c r="A14" s="6" t="s">
        <v>10</v>
      </c>
      <c r="B14" s="8">
        <v>87</v>
      </c>
      <c r="C14" s="8">
        <v>5</v>
      </c>
      <c r="D14" s="8">
        <v>2</v>
      </c>
      <c r="E14" s="8">
        <v>18</v>
      </c>
      <c r="F14" s="8">
        <v>1</v>
      </c>
      <c r="G14" s="8">
        <v>7</v>
      </c>
      <c r="H14" s="8">
        <v>0</v>
      </c>
      <c r="I14" s="8">
        <v>4</v>
      </c>
      <c r="J14" s="8">
        <v>0</v>
      </c>
      <c r="K14" s="8">
        <v>0</v>
      </c>
      <c r="L14" s="8">
        <v>0</v>
      </c>
      <c r="M14" s="8">
        <v>3</v>
      </c>
      <c r="N14" s="8">
        <v>1</v>
      </c>
      <c r="O14" s="8">
        <v>0</v>
      </c>
      <c r="P14" s="8">
        <v>1</v>
      </c>
      <c r="Q14" s="8">
        <v>0</v>
      </c>
      <c r="R14" s="8">
        <v>0</v>
      </c>
      <c r="S14" s="8">
        <v>0</v>
      </c>
      <c r="T14" s="8">
        <v>0</v>
      </c>
      <c r="U14" s="8">
        <v>0</v>
      </c>
      <c r="V14" s="8">
        <v>1</v>
      </c>
      <c r="W14" s="8">
        <v>1</v>
      </c>
      <c r="X14" s="8">
        <v>1</v>
      </c>
      <c r="Y14" s="8">
        <v>1</v>
      </c>
      <c r="Z14" s="8">
        <v>0</v>
      </c>
      <c r="AA14" s="8">
        <v>0</v>
      </c>
      <c r="AB14" s="8">
        <v>1</v>
      </c>
      <c r="AC14" s="8">
        <v>0</v>
      </c>
      <c r="AD14" s="8">
        <v>0</v>
      </c>
    </row>
    <row r="15" spans="1:30" ht="15.5" x14ac:dyDescent="0.3">
      <c r="A15" s="6" t="s">
        <v>11</v>
      </c>
      <c r="B15" s="8">
        <v>111</v>
      </c>
      <c r="C15" s="8">
        <v>9</v>
      </c>
      <c r="D15" s="8">
        <v>1</v>
      </c>
      <c r="E15" s="8">
        <v>22</v>
      </c>
      <c r="F15" s="8">
        <v>1</v>
      </c>
      <c r="G15" s="8">
        <v>8</v>
      </c>
      <c r="H15" s="8">
        <v>0</v>
      </c>
      <c r="I15" s="8">
        <v>5</v>
      </c>
      <c r="J15" s="8">
        <v>0</v>
      </c>
      <c r="K15" s="8">
        <v>0</v>
      </c>
      <c r="L15" s="8">
        <v>0</v>
      </c>
      <c r="M15" s="8">
        <v>2</v>
      </c>
      <c r="N15" s="8">
        <v>1</v>
      </c>
      <c r="O15" s="8">
        <v>0</v>
      </c>
      <c r="P15" s="8">
        <v>1</v>
      </c>
      <c r="Q15" s="8">
        <v>2</v>
      </c>
      <c r="R15" s="8">
        <v>0</v>
      </c>
      <c r="S15" s="8">
        <v>0</v>
      </c>
      <c r="T15" s="8">
        <v>0</v>
      </c>
      <c r="U15" s="8">
        <v>0</v>
      </c>
      <c r="V15" s="8">
        <v>2</v>
      </c>
      <c r="W15" s="8">
        <v>0</v>
      </c>
      <c r="X15" s="8">
        <v>0</v>
      </c>
      <c r="Y15" s="8">
        <v>0</v>
      </c>
      <c r="Z15" s="8">
        <v>2</v>
      </c>
      <c r="AA15" s="8">
        <v>0</v>
      </c>
      <c r="AB15" s="8">
        <v>0</v>
      </c>
      <c r="AC15" s="8">
        <v>0</v>
      </c>
      <c r="AD15" s="8">
        <v>0</v>
      </c>
    </row>
    <row r="16" spans="1:30" ht="15.5" x14ac:dyDescent="0.3">
      <c r="A16" s="6" t="s">
        <v>51</v>
      </c>
      <c r="B16" s="8">
        <v>109</v>
      </c>
      <c r="C16" s="8">
        <v>4</v>
      </c>
      <c r="D16" s="8">
        <v>2</v>
      </c>
      <c r="E16" s="8">
        <v>22</v>
      </c>
      <c r="F16" s="8">
        <v>1</v>
      </c>
      <c r="G16" s="8">
        <v>0</v>
      </c>
      <c r="H16" s="8">
        <v>9</v>
      </c>
      <c r="I16" s="8">
        <v>2</v>
      </c>
      <c r="J16" s="8">
        <v>0</v>
      </c>
      <c r="K16" s="8">
        <v>0</v>
      </c>
      <c r="L16" s="8">
        <v>0</v>
      </c>
      <c r="M16" s="8">
        <v>0</v>
      </c>
      <c r="N16" s="8">
        <v>1</v>
      </c>
      <c r="O16" s="8">
        <v>0</v>
      </c>
      <c r="P16" s="8">
        <v>3</v>
      </c>
      <c r="Q16" s="8">
        <v>1</v>
      </c>
      <c r="R16" s="8">
        <v>0</v>
      </c>
      <c r="S16" s="8">
        <v>0</v>
      </c>
      <c r="T16" s="8">
        <v>0</v>
      </c>
      <c r="U16" s="8">
        <v>0</v>
      </c>
      <c r="V16" s="8">
        <v>1</v>
      </c>
      <c r="W16" s="8">
        <v>0</v>
      </c>
      <c r="X16" s="8">
        <v>0</v>
      </c>
      <c r="Y16" s="8">
        <v>0</v>
      </c>
      <c r="Z16" s="8">
        <v>0</v>
      </c>
      <c r="AA16" s="8">
        <v>0</v>
      </c>
      <c r="AB16" s="8">
        <v>0</v>
      </c>
      <c r="AC16" s="8">
        <v>0</v>
      </c>
      <c r="AD16" s="8">
        <v>1</v>
      </c>
    </row>
    <row r="17" spans="1:30" ht="15.5" x14ac:dyDescent="0.3">
      <c r="A17" s="6" t="s">
        <v>52</v>
      </c>
      <c r="B17" s="8">
        <v>97</v>
      </c>
      <c r="C17" s="8">
        <v>6</v>
      </c>
      <c r="D17" s="8">
        <v>2</v>
      </c>
      <c r="E17" s="8">
        <v>20</v>
      </c>
      <c r="F17" s="8">
        <v>1</v>
      </c>
      <c r="G17" s="8">
        <v>9</v>
      </c>
      <c r="H17" s="8">
        <v>1</v>
      </c>
      <c r="I17" s="8">
        <v>2</v>
      </c>
      <c r="J17" s="8">
        <v>0</v>
      </c>
      <c r="K17" s="8">
        <v>0</v>
      </c>
      <c r="L17" s="8">
        <v>0</v>
      </c>
      <c r="M17" s="8">
        <v>0</v>
      </c>
      <c r="N17" s="8">
        <v>1</v>
      </c>
      <c r="O17" s="8">
        <v>0</v>
      </c>
      <c r="P17" s="8">
        <v>3</v>
      </c>
      <c r="Q17" s="8">
        <v>1</v>
      </c>
      <c r="R17" s="8">
        <v>0</v>
      </c>
      <c r="S17" s="8">
        <v>1</v>
      </c>
      <c r="T17" s="8">
        <v>0</v>
      </c>
      <c r="U17" s="8">
        <v>0</v>
      </c>
      <c r="V17" s="8">
        <v>1</v>
      </c>
      <c r="W17" s="8">
        <v>0</v>
      </c>
      <c r="X17" s="8">
        <v>0</v>
      </c>
      <c r="Y17" s="8">
        <v>0</v>
      </c>
      <c r="Z17" s="8">
        <v>0</v>
      </c>
      <c r="AA17" s="8">
        <v>0</v>
      </c>
      <c r="AB17" s="8">
        <v>0</v>
      </c>
      <c r="AC17" s="8">
        <v>0</v>
      </c>
      <c r="AD17" s="8">
        <v>1</v>
      </c>
    </row>
    <row r="19" spans="1:30" x14ac:dyDescent="0.3">
      <c r="A19" s="4"/>
      <c r="B19" s="3" t="s">
        <v>162</v>
      </c>
      <c r="C19" s="3" t="s">
        <v>159</v>
      </c>
      <c r="D19" s="3" t="s">
        <v>160</v>
      </c>
      <c r="E19" s="3" t="s">
        <v>166</v>
      </c>
      <c r="F19" s="3" t="s">
        <v>167</v>
      </c>
      <c r="G19" s="3" t="s">
        <v>168</v>
      </c>
      <c r="H19" s="3" t="s">
        <v>158</v>
      </c>
    </row>
    <row r="20" spans="1:30" ht="15.5" x14ac:dyDescent="0.3">
      <c r="A20" s="6" t="s">
        <v>0</v>
      </c>
      <c r="B20" s="3">
        <v>79</v>
      </c>
      <c r="C20" s="3">
        <v>27</v>
      </c>
      <c r="D20" s="3">
        <v>6</v>
      </c>
      <c r="E20" s="3">
        <v>13</v>
      </c>
      <c r="F20" s="3">
        <v>3</v>
      </c>
      <c r="G20" s="3">
        <v>0</v>
      </c>
      <c r="H20" s="5">
        <f>SUM(B20:G20)</f>
        <v>128</v>
      </c>
    </row>
    <row r="21" spans="1:30" ht="15.5" x14ac:dyDescent="0.3">
      <c r="A21" s="6" t="s">
        <v>2</v>
      </c>
      <c r="B21" s="3">
        <v>73</v>
      </c>
      <c r="C21" s="3">
        <v>18</v>
      </c>
      <c r="D21" s="11">
        <v>5</v>
      </c>
      <c r="E21" s="11">
        <v>8</v>
      </c>
      <c r="F21" s="11">
        <v>1</v>
      </c>
      <c r="G21" s="11">
        <v>0</v>
      </c>
      <c r="H21" s="5">
        <f t="shared" ref="H21:H33" si="0">SUM(B21:G21)</f>
        <v>105</v>
      </c>
    </row>
    <row r="22" spans="1:30" ht="15.5" x14ac:dyDescent="0.3">
      <c r="A22" s="6" t="s">
        <v>1</v>
      </c>
      <c r="B22" s="11">
        <v>72</v>
      </c>
      <c r="C22" s="11">
        <v>18</v>
      </c>
      <c r="D22" s="11">
        <v>3</v>
      </c>
      <c r="E22" s="11">
        <v>7</v>
      </c>
      <c r="F22" s="11">
        <v>7</v>
      </c>
      <c r="G22" s="11">
        <v>1</v>
      </c>
      <c r="H22" s="5">
        <f t="shared" si="0"/>
        <v>108</v>
      </c>
    </row>
    <row r="23" spans="1:30" ht="15.5" x14ac:dyDescent="0.3">
      <c r="A23" s="6" t="s">
        <v>3</v>
      </c>
      <c r="B23" s="11">
        <v>91</v>
      </c>
      <c r="C23" s="11">
        <v>20</v>
      </c>
      <c r="D23" s="11">
        <v>7</v>
      </c>
      <c r="E23" s="11">
        <v>10</v>
      </c>
      <c r="F23" s="11">
        <v>0</v>
      </c>
      <c r="G23" s="11">
        <v>0</v>
      </c>
      <c r="H23" s="5">
        <f t="shared" si="0"/>
        <v>128</v>
      </c>
    </row>
    <row r="24" spans="1:30" ht="15.5" x14ac:dyDescent="0.3">
      <c r="A24" s="6" t="s">
        <v>4</v>
      </c>
      <c r="B24" s="11">
        <v>87</v>
      </c>
      <c r="C24" s="11">
        <v>30</v>
      </c>
      <c r="D24" s="11">
        <v>6</v>
      </c>
      <c r="E24" s="11">
        <v>12</v>
      </c>
      <c r="F24" s="11">
        <v>3</v>
      </c>
      <c r="G24" s="11">
        <v>0</v>
      </c>
      <c r="H24" s="5">
        <f t="shared" si="0"/>
        <v>138</v>
      </c>
    </row>
    <row r="25" spans="1:30" ht="15.5" x14ac:dyDescent="0.3">
      <c r="A25" s="6" t="s">
        <v>5</v>
      </c>
      <c r="B25" s="11">
        <v>96</v>
      </c>
      <c r="C25" s="11">
        <v>21</v>
      </c>
      <c r="D25" s="11">
        <v>7</v>
      </c>
      <c r="E25" s="11">
        <v>10</v>
      </c>
      <c r="F25" s="11">
        <v>4</v>
      </c>
      <c r="G25" s="11">
        <v>1</v>
      </c>
      <c r="H25" s="5">
        <f t="shared" si="0"/>
        <v>139</v>
      </c>
    </row>
    <row r="26" spans="1:30" ht="15.5" x14ac:dyDescent="0.3">
      <c r="A26" s="6" t="s">
        <v>6</v>
      </c>
      <c r="B26" s="11">
        <v>127</v>
      </c>
      <c r="C26" s="11">
        <v>23</v>
      </c>
      <c r="D26" s="11">
        <v>7</v>
      </c>
      <c r="E26" s="11">
        <v>7</v>
      </c>
      <c r="F26" s="11">
        <v>0</v>
      </c>
      <c r="G26" s="11">
        <v>0</v>
      </c>
      <c r="H26" s="5">
        <f t="shared" si="0"/>
        <v>164</v>
      </c>
    </row>
    <row r="27" spans="1:30" ht="15.5" x14ac:dyDescent="0.3">
      <c r="A27" s="6" t="s">
        <v>7</v>
      </c>
      <c r="B27" s="11">
        <v>74</v>
      </c>
      <c r="C27" s="11">
        <v>30</v>
      </c>
      <c r="D27" s="11">
        <v>8</v>
      </c>
      <c r="E27" s="11">
        <v>11</v>
      </c>
      <c r="F27" s="11">
        <v>2</v>
      </c>
      <c r="G27" s="11">
        <v>0</v>
      </c>
      <c r="H27" s="5">
        <f t="shared" si="0"/>
        <v>125</v>
      </c>
    </row>
    <row r="28" spans="1:30" ht="15.5" x14ac:dyDescent="0.3">
      <c r="A28" s="6" t="s">
        <v>8</v>
      </c>
      <c r="B28" s="11">
        <v>102</v>
      </c>
      <c r="C28" s="11">
        <v>23</v>
      </c>
      <c r="D28" s="11">
        <v>6</v>
      </c>
      <c r="E28" s="11">
        <v>12</v>
      </c>
      <c r="F28" s="11">
        <v>3</v>
      </c>
      <c r="G28" s="11">
        <v>0</v>
      </c>
      <c r="H28" s="5">
        <f t="shared" si="0"/>
        <v>146</v>
      </c>
    </row>
    <row r="29" spans="1:30" ht="15.5" x14ac:dyDescent="0.3">
      <c r="A29" s="6" t="s">
        <v>9</v>
      </c>
      <c r="B29" s="11">
        <v>97</v>
      </c>
      <c r="C29" s="11">
        <v>23</v>
      </c>
      <c r="D29" s="11">
        <v>13</v>
      </c>
      <c r="E29" s="11">
        <v>11</v>
      </c>
      <c r="F29" s="11">
        <v>0</v>
      </c>
      <c r="G29" s="11">
        <v>2</v>
      </c>
      <c r="H29" s="5">
        <f t="shared" si="0"/>
        <v>146</v>
      </c>
    </row>
    <row r="30" spans="1:30" ht="15.5" x14ac:dyDescent="0.3">
      <c r="A30" s="6" t="s">
        <v>10</v>
      </c>
      <c r="B30" s="11">
        <v>92</v>
      </c>
      <c r="C30" s="11">
        <v>20</v>
      </c>
      <c r="D30" s="11">
        <v>8</v>
      </c>
      <c r="E30" s="11">
        <v>9</v>
      </c>
      <c r="F30" s="11">
        <v>4</v>
      </c>
      <c r="G30" s="11">
        <v>1</v>
      </c>
      <c r="H30" s="5">
        <f t="shared" si="0"/>
        <v>134</v>
      </c>
    </row>
    <row r="31" spans="1:30" ht="15.5" x14ac:dyDescent="0.3">
      <c r="A31" s="6" t="s">
        <v>11</v>
      </c>
      <c r="B31" s="11">
        <v>120</v>
      </c>
      <c r="C31" s="11">
        <v>23</v>
      </c>
      <c r="D31" s="11">
        <v>9</v>
      </c>
      <c r="E31" s="11">
        <v>11</v>
      </c>
      <c r="F31" s="11">
        <v>4</v>
      </c>
      <c r="G31" s="11">
        <v>0</v>
      </c>
      <c r="H31" s="5">
        <f t="shared" si="0"/>
        <v>167</v>
      </c>
    </row>
    <row r="32" spans="1:30" ht="15.5" x14ac:dyDescent="0.3">
      <c r="A32" s="6" t="s">
        <v>51</v>
      </c>
      <c r="B32" s="11">
        <v>113</v>
      </c>
      <c r="C32" s="11">
        <v>24</v>
      </c>
      <c r="D32" s="11">
        <v>10</v>
      </c>
      <c r="E32" s="11">
        <v>7</v>
      </c>
      <c r="F32" s="11">
        <v>1</v>
      </c>
      <c r="G32" s="11">
        <v>1</v>
      </c>
      <c r="H32" s="5">
        <f t="shared" si="0"/>
        <v>156</v>
      </c>
    </row>
    <row r="33" spans="1:8" ht="15.5" x14ac:dyDescent="0.3">
      <c r="A33" s="6" t="s">
        <v>52</v>
      </c>
      <c r="B33" s="11">
        <v>103</v>
      </c>
      <c r="C33" s="11">
        <v>22</v>
      </c>
      <c r="D33" s="11">
        <v>11</v>
      </c>
      <c r="E33" s="11">
        <v>7</v>
      </c>
      <c r="F33" s="11">
        <v>2</v>
      </c>
      <c r="G33" s="11">
        <v>1</v>
      </c>
      <c r="H33" s="5">
        <f t="shared" si="0"/>
        <v>146</v>
      </c>
    </row>
  </sheetData>
  <mergeCells count="7">
    <mergeCell ref="A1:AD1"/>
    <mergeCell ref="AB2:AD2"/>
    <mergeCell ref="B2:C2"/>
    <mergeCell ref="D2:E2"/>
    <mergeCell ref="F2:H2"/>
    <mergeCell ref="I2:Q2"/>
    <mergeCell ref="R2:AA2"/>
  </mergeCells>
  <phoneticPr fontId="1"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33013-E1CE-45E6-AC22-E87CC691D41B}">
  <dimension ref="A1:R18"/>
  <sheetViews>
    <sheetView zoomScaleNormal="100" workbookViewId="0">
      <selection sqref="A1:P1"/>
    </sheetView>
  </sheetViews>
  <sheetFormatPr defaultColWidth="8.6640625" defaultRowHeight="14" x14ac:dyDescent="0.3"/>
  <cols>
    <col min="1" max="1" width="12.1640625" style="1" customWidth="1"/>
    <col min="2" max="16384" width="8.6640625" style="1"/>
  </cols>
  <sheetData>
    <row r="1" spans="1:18" x14ac:dyDescent="0.3">
      <c r="A1" s="35" t="s">
        <v>447</v>
      </c>
      <c r="B1" s="35"/>
      <c r="C1" s="35"/>
      <c r="D1" s="35"/>
      <c r="E1" s="35"/>
      <c r="F1" s="35"/>
      <c r="G1" s="35"/>
      <c r="H1" s="35"/>
      <c r="I1" s="35"/>
      <c r="J1" s="35"/>
      <c r="K1" s="35"/>
      <c r="L1" s="35"/>
      <c r="M1" s="35"/>
      <c r="N1" s="35"/>
      <c r="O1" s="35"/>
      <c r="P1" s="35"/>
      <c r="Q1" s="10"/>
    </row>
    <row r="2" spans="1:18" x14ac:dyDescent="0.3">
      <c r="A2" s="8" t="s">
        <v>170</v>
      </c>
      <c r="B2" s="39" t="s">
        <v>171</v>
      </c>
      <c r="C2" s="39"/>
      <c r="D2" s="39"/>
      <c r="E2" s="39"/>
      <c r="F2" s="39"/>
      <c r="G2" s="39" t="s">
        <v>172</v>
      </c>
      <c r="H2" s="39"/>
      <c r="I2" s="39"/>
      <c r="J2" s="39"/>
      <c r="K2" s="39"/>
      <c r="L2" s="39" t="s">
        <v>173</v>
      </c>
      <c r="M2" s="39"/>
      <c r="N2" s="39"/>
      <c r="O2" s="39"/>
      <c r="P2" s="39"/>
      <c r="Q2" s="9"/>
    </row>
    <row r="3" spans="1:18" x14ac:dyDescent="0.3">
      <c r="A3" s="8"/>
      <c r="B3" s="8" t="s">
        <v>174</v>
      </c>
      <c r="C3" s="8" t="s">
        <v>175</v>
      </c>
      <c r="D3" s="8" t="s">
        <v>157</v>
      </c>
      <c r="E3" s="8" t="s">
        <v>176</v>
      </c>
      <c r="F3" s="8" t="s">
        <v>161</v>
      </c>
      <c r="G3" s="8" t="s">
        <v>174</v>
      </c>
      <c r="H3" s="8" t="s">
        <v>175</v>
      </c>
      <c r="I3" s="8" t="s">
        <v>157</v>
      </c>
      <c r="J3" s="8" t="s">
        <v>176</v>
      </c>
      <c r="K3" s="8" t="s">
        <v>161</v>
      </c>
      <c r="L3" s="8" t="s">
        <v>174</v>
      </c>
      <c r="M3" s="8" t="s">
        <v>175</v>
      </c>
      <c r="N3" s="8" t="s">
        <v>157</v>
      </c>
      <c r="O3" s="8" t="s">
        <v>176</v>
      </c>
      <c r="P3" s="8" t="s">
        <v>161</v>
      </c>
      <c r="R3" s="1" t="s">
        <v>181</v>
      </c>
    </row>
    <row r="4" spans="1:18" x14ac:dyDescent="0.3">
      <c r="A4" s="8" t="s">
        <v>65</v>
      </c>
      <c r="B4" s="8">
        <v>10</v>
      </c>
      <c r="C4" s="8">
        <v>0</v>
      </c>
      <c r="D4" s="8">
        <v>0</v>
      </c>
      <c r="E4" s="8">
        <v>10</v>
      </c>
      <c r="F4" s="8">
        <v>20</v>
      </c>
      <c r="G4" s="8">
        <v>13</v>
      </c>
      <c r="H4" s="8">
        <v>1</v>
      </c>
      <c r="I4" s="8">
        <v>0</v>
      </c>
      <c r="J4" s="8">
        <v>17</v>
      </c>
      <c r="K4" s="8">
        <v>31</v>
      </c>
      <c r="L4" s="8">
        <v>20</v>
      </c>
      <c r="M4" s="8">
        <v>0</v>
      </c>
      <c r="N4" s="8">
        <v>1</v>
      </c>
      <c r="O4" s="8">
        <v>27</v>
      </c>
      <c r="P4" s="8">
        <v>48</v>
      </c>
      <c r="R4" s="1">
        <v>44</v>
      </c>
    </row>
    <row r="5" spans="1:18" x14ac:dyDescent="0.3">
      <c r="A5" s="8" t="s">
        <v>66</v>
      </c>
      <c r="B5" s="8">
        <v>4</v>
      </c>
      <c r="C5" s="8">
        <v>1</v>
      </c>
      <c r="D5" s="8">
        <v>0</v>
      </c>
      <c r="E5" s="8">
        <v>16</v>
      </c>
      <c r="F5" s="8">
        <v>21</v>
      </c>
      <c r="G5" s="8">
        <v>11</v>
      </c>
      <c r="H5" s="8">
        <v>3</v>
      </c>
      <c r="I5" s="8">
        <v>0</v>
      </c>
      <c r="J5" s="8">
        <v>17</v>
      </c>
      <c r="K5" s="8">
        <v>31</v>
      </c>
      <c r="L5" s="8">
        <v>20</v>
      </c>
      <c r="M5" s="8">
        <v>3</v>
      </c>
      <c r="N5" s="8">
        <v>0</v>
      </c>
      <c r="O5" s="8">
        <v>15</v>
      </c>
      <c r="P5" s="8">
        <v>38</v>
      </c>
      <c r="R5" s="1">
        <v>51</v>
      </c>
    </row>
    <row r="6" spans="1:18" x14ac:dyDescent="0.3">
      <c r="A6" s="8" t="s">
        <v>67</v>
      </c>
      <c r="B6" s="8">
        <v>16</v>
      </c>
      <c r="C6" s="8">
        <v>7</v>
      </c>
      <c r="D6" s="8">
        <v>3</v>
      </c>
      <c r="E6" s="8">
        <v>16</v>
      </c>
      <c r="F6" s="8">
        <v>42</v>
      </c>
      <c r="G6" s="8">
        <v>15</v>
      </c>
      <c r="H6" s="8">
        <v>7</v>
      </c>
      <c r="I6" s="8">
        <v>3</v>
      </c>
      <c r="J6" s="8">
        <v>16</v>
      </c>
      <c r="K6" s="8">
        <v>41</v>
      </c>
      <c r="L6" s="8">
        <v>12</v>
      </c>
      <c r="M6" s="8">
        <v>5</v>
      </c>
      <c r="N6" s="8">
        <v>3</v>
      </c>
      <c r="O6" s="8">
        <v>16</v>
      </c>
      <c r="P6" s="8">
        <v>36</v>
      </c>
      <c r="R6" s="1">
        <v>71</v>
      </c>
    </row>
    <row r="7" spans="1:18" x14ac:dyDescent="0.3">
      <c r="A7" s="8" t="s">
        <v>68</v>
      </c>
      <c r="B7" s="8">
        <v>12</v>
      </c>
      <c r="C7" s="8">
        <v>1</v>
      </c>
      <c r="D7" s="8">
        <v>0</v>
      </c>
      <c r="E7" s="8">
        <v>9</v>
      </c>
      <c r="F7" s="8">
        <v>22</v>
      </c>
      <c r="G7" s="8">
        <v>13</v>
      </c>
      <c r="H7" s="8">
        <v>7</v>
      </c>
      <c r="I7" s="8">
        <v>0</v>
      </c>
      <c r="J7" s="8">
        <v>16</v>
      </c>
      <c r="K7" s="8">
        <v>36</v>
      </c>
      <c r="L7" s="8">
        <v>18</v>
      </c>
      <c r="M7" s="8">
        <v>10</v>
      </c>
      <c r="N7" s="8">
        <v>0</v>
      </c>
      <c r="O7" s="8">
        <v>24</v>
      </c>
      <c r="P7" s="8">
        <v>52</v>
      </c>
      <c r="R7" s="1">
        <v>34</v>
      </c>
    </row>
    <row r="8" spans="1:18" x14ac:dyDescent="0.3">
      <c r="A8" s="8" t="s">
        <v>69</v>
      </c>
      <c r="B8" s="8">
        <v>8</v>
      </c>
      <c r="C8" s="8">
        <v>0</v>
      </c>
      <c r="D8" s="8">
        <v>0</v>
      </c>
      <c r="E8" s="8">
        <v>7</v>
      </c>
      <c r="F8" s="8">
        <v>15</v>
      </c>
      <c r="G8" s="8">
        <v>14</v>
      </c>
      <c r="H8" s="8">
        <v>1</v>
      </c>
      <c r="I8" s="8">
        <v>0</v>
      </c>
      <c r="J8" s="8">
        <v>14</v>
      </c>
      <c r="K8" s="8">
        <v>29</v>
      </c>
      <c r="L8" s="8">
        <v>21</v>
      </c>
      <c r="M8" s="8">
        <v>1</v>
      </c>
      <c r="N8" s="8">
        <v>1</v>
      </c>
      <c r="O8" s="8">
        <v>22</v>
      </c>
      <c r="P8" s="8">
        <v>45</v>
      </c>
      <c r="R8" s="1">
        <v>42</v>
      </c>
    </row>
    <row r="9" spans="1:18" x14ac:dyDescent="0.3">
      <c r="A9" s="8" t="s">
        <v>70</v>
      </c>
      <c r="B9" s="8">
        <v>13</v>
      </c>
      <c r="C9" s="8">
        <v>1</v>
      </c>
      <c r="D9" s="8">
        <v>0</v>
      </c>
      <c r="E9" s="8">
        <v>10</v>
      </c>
      <c r="F9" s="8">
        <v>24</v>
      </c>
      <c r="G9" s="8">
        <v>14</v>
      </c>
      <c r="H9" s="8">
        <v>7</v>
      </c>
      <c r="I9" s="8">
        <v>1</v>
      </c>
      <c r="J9" s="8">
        <v>17</v>
      </c>
      <c r="K9" s="8">
        <v>39</v>
      </c>
      <c r="L9" s="8">
        <v>17</v>
      </c>
      <c r="M9" s="8">
        <v>8</v>
      </c>
      <c r="N9" s="8">
        <v>1</v>
      </c>
      <c r="O9" s="8">
        <v>18</v>
      </c>
      <c r="P9" s="8">
        <v>44</v>
      </c>
      <c r="R9" s="1">
        <v>41</v>
      </c>
    </row>
    <row r="10" spans="1:18" x14ac:dyDescent="0.3">
      <c r="A10" s="8" t="s">
        <v>71</v>
      </c>
      <c r="B10" s="8">
        <v>11</v>
      </c>
      <c r="C10" s="8">
        <v>0</v>
      </c>
      <c r="D10" s="8">
        <v>0</v>
      </c>
      <c r="E10" s="8">
        <v>10</v>
      </c>
      <c r="F10" s="8">
        <v>21</v>
      </c>
      <c r="G10" s="8">
        <v>15</v>
      </c>
      <c r="H10" s="8">
        <v>1</v>
      </c>
      <c r="I10" s="8">
        <v>0</v>
      </c>
      <c r="J10" s="8">
        <v>14</v>
      </c>
      <c r="K10" s="8">
        <v>30</v>
      </c>
      <c r="L10" s="8">
        <v>24</v>
      </c>
      <c r="M10" s="8">
        <v>2</v>
      </c>
      <c r="N10" s="8">
        <v>1</v>
      </c>
      <c r="O10" s="8">
        <v>23</v>
      </c>
      <c r="P10" s="8">
        <v>50</v>
      </c>
      <c r="R10" s="1">
        <v>45</v>
      </c>
    </row>
    <row r="11" spans="1:18" x14ac:dyDescent="0.3">
      <c r="A11" s="8" t="s">
        <v>177</v>
      </c>
      <c r="B11" s="8">
        <v>22</v>
      </c>
      <c r="C11" s="8">
        <v>2</v>
      </c>
      <c r="D11" s="8">
        <v>1</v>
      </c>
      <c r="E11" s="8">
        <v>20</v>
      </c>
      <c r="F11" s="8">
        <v>45</v>
      </c>
      <c r="G11" s="8">
        <v>24</v>
      </c>
      <c r="H11" s="8">
        <v>2</v>
      </c>
      <c r="I11" s="8">
        <v>1</v>
      </c>
      <c r="J11" s="8">
        <v>20</v>
      </c>
      <c r="K11" s="8">
        <v>47</v>
      </c>
      <c r="L11" s="8">
        <v>23</v>
      </c>
      <c r="M11" s="8">
        <v>0</v>
      </c>
      <c r="N11" s="8">
        <v>0</v>
      </c>
      <c r="O11" s="8">
        <v>27</v>
      </c>
      <c r="P11" s="8">
        <v>50</v>
      </c>
      <c r="R11" s="1">
        <v>47</v>
      </c>
    </row>
    <row r="12" spans="1:18" x14ac:dyDescent="0.3">
      <c r="A12" s="8" t="s">
        <v>72</v>
      </c>
      <c r="B12" s="8">
        <v>6</v>
      </c>
      <c r="C12" s="8">
        <v>2</v>
      </c>
      <c r="D12" s="8">
        <v>0</v>
      </c>
      <c r="E12" s="8">
        <v>9</v>
      </c>
      <c r="F12" s="8">
        <v>17</v>
      </c>
      <c r="G12" s="8">
        <v>16</v>
      </c>
      <c r="H12" s="8">
        <v>4</v>
      </c>
      <c r="I12" s="8">
        <v>0</v>
      </c>
      <c r="J12" s="8">
        <v>16</v>
      </c>
      <c r="K12" s="8">
        <v>36</v>
      </c>
      <c r="L12" s="8">
        <v>22</v>
      </c>
      <c r="M12" s="8">
        <v>4</v>
      </c>
      <c r="N12" s="8">
        <v>1</v>
      </c>
      <c r="O12" s="8">
        <v>19</v>
      </c>
      <c r="P12" s="8">
        <v>46</v>
      </c>
      <c r="R12" s="1">
        <v>86</v>
      </c>
    </row>
    <row r="13" spans="1:18" x14ac:dyDescent="0.3">
      <c r="A13" s="8" t="s">
        <v>73</v>
      </c>
      <c r="B13" s="8">
        <v>16</v>
      </c>
      <c r="C13" s="8">
        <v>0</v>
      </c>
      <c r="D13" s="8">
        <v>0</v>
      </c>
      <c r="E13" s="8">
        <v>14</v>
      </c>
      <c r="F13" s="8">
        <v>30</v>
      </c>
      <c r="G13" s="8">
        <v>22</v>
      </c>
      <c r="H13" s="8">
        <v>1</v>
      </c>
      <c r="I13" s="8">
        <v>0</v>
      </c>
      <c r="J13" s="8">
        <v>27</v>
      </c>
      <c r="K13" s="8">
        <v>50</v>
      </c>
      <c r="L13" s="8">
        <v>15</v>
      </c>
      <c r="M13" s="8">
        <v>1</v>
      </c>
      <c r="N13" s="8">
        <v>0</v>
      </c>
      <c r="O13" s="8">
        <v>16</v>
      </c>
      <c r="P13" s="8">
        <v>32</v>
      </c>
      <c r="R13" s="1">
        <v>86</v>
      </c>
    </row>
    <row r="14" spans="1:18" x14ac:dyDescent="0.3">
      <c r="A14" s="8" t="s">
        <v>74</v>
      </c>
      <c r="B14" s="8">
        <v>16</v>
      </c>
      <c r="C14" s="8">
        <v>7</v>
      </c>
      <c r="D14" s="8">
        <v>0</v>
      </c>
      <c r="E14" s="8">
        <v>10</v>
      </c>
      <c r="F14" s="8">
        <v>33</v>
      </c>
      <c r="G14" s="8">
        <v>19</v>
      </c>
      <c r="H14" s="8">
        <v>12</v>
      </c>
      <c r="I14" s="8">
        <v>0</v>
      </c>
      <c r="J14" s="8">
        <v>15</v>
      </c>
      <c r="K14" s="8">
        <v>46</v>
      </c>
      <c r="L14" s="8">
        <v>22</v>
      </c>
      <c r="M14" s="8">
        <v>9</v>
      </c>
      <c r="N14" s="8">
        <v>0</v>
      </c>
      <c r="O14" s="8">
        <v>13</v>
      </c>
      <c r="P14" s="8">
        <v>44</v>
      </c>
      <c r="R14" s="1">
        <v>36</v>
      </c>
    </row>
    <row r="15" spans="1:18" x14ac:dyDescent="0.3">
      <c r="A15" s="8" t="s">
        <v>178</v>
      </c>
      <c r="B15" s="8">
        <v>26</v>
      </c>
      <c r="C15" s="8">
        <v>0</v>
      </c>
      <c r="D15" s="8">
        <v>0</v>
      </c>
      <c r="E15" s="8">
        <v>21</v>
      </c>
      <c r="F15" s="8">
        <v>47</v>
      </c>
      <c r="G15" s="8">
        <v>27</v>
      </c>
      <c r="H15" s="8">
        <v>0</v>
      </c>
      <c r="I15" s="8">
        <v>0</v>
      </c>
      <c r="J15" s="8">
        <v>23</v>
      </c>
      <c r="K15" s="8">
        <v>50</v>
      </c>
      <c r="L15" s="8">
        <v>24</v>
      </c>
      <c r="M15" s="8">
        <v>0</v>
      </c>
      <c r="N15" s="8">
        <v>0</v>
      </c>
      <c r="O15" s="8">
        <v>26</v>
      </c>
      <c r="P15" s="8">
        <v>50</v>
      </c>
      <c r="R15" s="1">
        <v>52</v>
      </c>
    </row>
    <row r="16" spans="1:18" x14ac:dyDescent="0.3">
      <c r="A16" s="8" t="s">
        <v>75</v>
      </c>
      <c r="B16" s="8">
        <v>11</v>
      </c>
      <c r="C16" s="8">
        <v>1</v>
      </c>
      <c r="D16" s="8">
        <v>0</v>
      </c>
      <c r="E16" s="8">
        <v>10</v>
      </c>
      <c r="F16" s="8">
        <v>22</v>
      </c>
      <c r="G16" s="8">
        <v>13</v>
      </c>
      <c r="H16" s="8">
        <v>7</v>
      </c>
      <c r="I16" s="8">
        <v>0</v>
      </c>
      <c r="J16" s="8">
        <v>16</v>
      </c>
      <c r="K16" s="8">
        <v>36</v>
      </c>
      <c r="L16" s="8">
        <v>17</v>
      </c>
      <c r="M16" s="8">
        <v>8</v>
      </c>
      <c r="N16" s="8">
        <v>1</v>
      </c>
      <c r="O16" s="8">
        <v>21</v>
      </c>
      <c r="P16" s="8">
        <v>47</v>
      </c>
      <c r="R16" s="1">
        <v>66</v>
      </c>
    </row>
    <row r="17" spans="1:18" x14ac:dyDescent="0.3">
      <c r="A17" s="8" t="s">
        <v>76</v>
      </c>
      <c r="B17" s="8">
        <v>14</v>
      </c>
      <c r="C17" s="8">
        <v>0</v>
      </c>
      <c r="D17" s="8">
        <v>0</v>
      </c>
      <c r="E17" s="8">
        <v>9</v>
      </c>
      <c r="F17" s="8">
        <v>14</v>
      </c>
      <c r="G17" s="8">
        <v>16</v>
      </c>
      <c r="H17" s="8">
        <v>5</v>
      </c>
      <c r="I17" s="8">
        <v>1</v>
      </c>
      <c r="J17" s="8">
        <v>13</v>
      </c>
      <c r="K17" s="8">
        <v>35</v>
      </c>
      <c r="L17" s="8">
        <v>21</v>
      </c>
      <c r="M17" s="8">
        <v>6</v>
      </c>
      <c r="N17" s="8">
        <v>2</v>
      </c>
      <c r="O17" s="8">
        <v>17</v>
      </c>
      <c r="P17" s="8">
        <v>46</v>
      </c>
      <c r="R17" s="1">
        <v>62</v>
      </c>
    </row>
    <row r="18" spans="1:18" x14ac:dyDescent="0.3">
      <c r="A18" s="1" t="s">
        <v>179</v>
      </c>
    </row>
  </sheetData>
  <mergeCells count="4">
    <mergeCell ref="B2:F2"/>
    <mergeCell ref="G2:K2"/>
    <mergeCell ref="L2:P2"/>
    <mergeCell ref="A1:P1"/>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F9F4A-44FA-4ABF-8789-0974656A56DF}">
  <dimension ref="A1:M17"/>
  <sheetViews>
    <sheetView workbookViewId="0">
      <selection sqref="A1:M1"/>
    </sheetView>
  </sheetViews>
  <sheetFormatPr defaultColWidth="8.6640625" defaultRowHeight="14" x14ac:dyDescent="0.3"/>
  <cols>
    <col min="1" max="1" width="16.1640625" style="1" customWidth="1"/>
    <col min="2" max="4" width="8.6640625" style="1"/>
    <col min="5" max="5" width="9.33203125" style="1" customWidth="1"/>
    <col min="6" max="6" width="10.1640625" style="1" customWidth="1"/>
    <col min="7" max="7" width="11.33203125" style="1" customWidth="1"/>
    <col min="8" max="12" width="8.6640625" style="1"/>
    <col min="13" max="13" width="11.5" style="1" customWidth="1"/>
    <col min="14" max="16384" width="8.6640625" style="1"/>
  </cols>
  <sheetData>
    <row r="1" spans="1:13" x14ac:dyDescent="0.3">
      <c r="A1" s="40" t="s">
        <v>446</v>
      </c>
      <c r="B1" s="40"/>
      <c r="C1" s="40"/>
      <c r="D1" s="40"/>
      <c r="E1" s="40"/>
      <c r="F1" s="40"/>
      <c r="G1" s="40"/>
      <c r="H1" s="40"/>
      <c r="I1" s="40"/>
      <c r="J1" s="40"/>
      <c r="K1" s="40"/>
      <c r="L1" s="40"/>
      <c r="M1" s="40"/>
    </row>
    <row r="2" spans="1:13" x14ac:dyDescent="0.3">
      <c r="A2" s="8"/>
      <c r="B2" s="39" t="s">
        <v>12</v>
      </c>
      <c r="C2" s="39"/>
      <c r="D2" s="39"/>
      <c r="E2" s="39"/>
      <c r="F2" s="39" t="s">
        <v>13</v>
      </c>
      <c r="G2" s="39"/>
      <c r="H2" s="39"/>
      <c r="I2" s="39"/>
      <c r="J2" s="39" t="s">
        <v>14</v>
      </c>
      <c r="K2" s="39"/>
      <c r="L2" s="39"/>
      <c r="M2" s="39"/>
    </row>
    <row r="3" spans="1:13" x14ac:dyDescent="0.3">
      <c r="A3" s="8"/>
      <c r="B3" s="8" t="s">
        <v>19</v>
      </c>
      <c r="C3" s="8" t="s">
        <v>20</v>
      </c>
      <c r="D3" s="8" t="s">
        <v>21</v>
      </c>
      <c r="E3" s="8" t="s">
        <v>22</v>
      </c>
      <c r="F3" s="8" t="s">
        <v>19</v>
      </c>
      <c r="G3" s="8" t="s">
        <v>20</v>
      </c>
      <c r="H3" s="8" t="s">
        <v>21</v>
      </c>
      <c r="I3" s="8" t="s">
        <v>22</v>
      </c>
      <c r="J3" s="8" t="s">
        <v>19</v>
      </c>
      <c r="K3" s="8" t="s">
        <v>20</v>
      </c>
      <c r="L3" s="8" t="s">
        <v>21</v>
      </c>
      <c r="M3" s="8" t="s">
        <v>22</v>
      </c>
    </row>
    <row r="4" spans="1:13" ht="15.5" x14ac:dyDescent="0.3">
      <c r="A4" s="6" t="s">
        <v>0</v>
      </c>
      <c r="B4" s="8">
        <v>6</v>
      </c>
      <c r="C4" s="8">
        <v>0</v>
      </c>
      <c r="D4" s="8">
        <v>0</v>
      </c>
      <c r="E4" s="8">
        <v>0</v>
      </c>
      <c r="F4" s="8">
        <v>3</v>
      </c>
      <c r="G4" s="8">
        <v>0</v>
      </c>
      <c r="H4" s="8">
        <v>0</v>
      </c>
      <c r="I4" s="8">
        <v>10</v>
      </c>
      <c r="J4" s="8">
        <v>0</v>
      </c>
      <c r="K4" s="8">
        <v>0</v>
      </c>
      <c r="L4" s="8">
        <v>0</v>
      </c>
      <c r="M4" s="8">
        <v>1</v>
      </c>
    </row>
    <row r="5" spans="1:13" ht="15.5" x14ac:dyDescent="0.3">
      <c r="A5" s="6" t="s">
        <v>2</v>
      </c>
      <c r="B5" s="8">
        <v>6</v>
      </c>
      <c r="C5" s="8">
        <v>0</v>
      </c>
      <c r="D5" s="8">
        <v>0</v>
      </c>
      <c r="E5" s="8">
        <v>0</v>
      </c>
      <c r="F5" s="8">
        <v>5</v>
      </c>
      <c r="G5" s="8">
        <v>4</v>
      </c>
      <c r="H5" s="8">
        <v>0</v>
      </c>
      <c r="I5" s="8">
        <v>13</v>
      </c>
      <c r="J5" s="8">
        <v>0</v>
      </c>
      <c r="K5" s="8">
        <v>0</v>
      </c>
      <c r="L5" s="8">
        <v>0</v>
      </c>
      <c r="M5" s="8">
        <v>2</v>
      </c>
    </row>
    <row r="6" spans="1:13" ht="15.5" x14ac:dyDescent="0.3">
      <c r="A6" s="6" t="s">
        <v>1</v>
      </c>
      <c r="B6" s="8">
        <v>5</v>
      </c>
      <c r="C6" s="8">
        <v>2</v>
      </c>
      <c r="D6" s="8">
        <v>1</v>
      </c>
      <c r="E6" s="8">
        <v>2</v>
      </c>
      <c r="F6" s="8">
        <v>18</v>
      </c>
      <c r="G6" s="8">
        <v>0</v>
      </c>
      <c r="H6" s="8">
        <v>4</v>
      </c>
      <c r="I6" s="8">
        <v>19</v>
      </c>
      <c r="J6" s="8">
        <v>8</v>
      </c>
      <c r="K6" s="8">
        <v>12</v>
      </c>
      <c r="L6" s="8">
        <v>5</v>
      </c>
      <c r="M6" s="8">
        <v>10</v>
      </c>
    </row>
    <row r="7" spans="1:13" ht="15.5" x14ac:dyDescent="0.3">
      <c r="A7" s="6" t="s">
        <v>3</v>
      </c>
      <c r="B7" s="8">
        <v>2</v>
      </c>
      <c r="C7" s="8">
        <v>0</v>
      </c>
      <c r="D7" s="8">
        <v>0</v>
      </c>
      <c r="E7" s="8">
        <v>0</v>
      </c>
      <c r="F7" s="8">
        <v>9</v>
      </c>
      <c r="G7" s="8">
        <v>11</v>
      </c>
      <c r="H7" s="8">
        <v>0</v>
      </c>
      <c r="I7" s="8">
        <v>13</v>
      </c>
      <c r="J7" s="8">
        <v>1</v>
      </c>
      <c r="K7" s="8">
        <v>0</v>
      </c>
      <c r="L7" s="8">
        <v>0</v>
      </c>
      <c r="M7" s="8">
        <v>1</v>
      </c>
    </row>
    <row r="8" spans="1:13" ht="15.5" x14ac:dyDescent="0.3">
      <c r="A8" s="6" t="s">
        <v>4</v>
      </c>
      <c r="B8" s="8">
        <v>5</v>
      </c>
      <c r="C8" s="8">
        <v>0</v>
      </c>
      <c r="D8" s="8">
        <v>0</v>
      </c>
      <c r="E8" s="8">
        <v>0</v>
      </c>
      <c r="F8" s="8">
        <v>8</v>
      </c>
      <c r="G8" s="8">
        <v>2</v>
      </c>
      <c r="H8" s="8">
        <v>3</v>
      </c>
      <c r="I8" s="8">
        <v>13</v>
      </c>
      <c r="J8" s="8">
        <v>2</v>
      </c>
      <c r="K8" s="8">
        <v>0</v>
      </c>
      <c r="L8" s="8">
        <v>0</v>
      </c>
      <c r="M8" s="8">
        <v>1</v>
      </c>
    </row>
    <row r="9" spans="1:13" ht="15.5" x14ac:dyDescent="0.3">
      <c r="A9" s="6" t="s">
        <v>5</v>
      </c>
      <c r="B9" s="8">
        <v>2</v>
      </c>
      <c r="C9" s="8">
        <v>0</v>
      </c>
      <c r="D9" s="8">
        <v>0</v>
      </c>
      <c r="E9" s="8">
        <v>0</v>
      </c>
      <c r="F9" s="8">
        <v>9</v>
      </c>
      <c r="G9" s="8">
        <v>10</v>
      </c>
      <c r="H9" s="8">
        <v>3</v>
      </c>
      <c r="I9" s="8">
        <v>12</v>
      </c>
      <c r="J9" s="8">
        <v>0</v>
      </c>
      <c r="K9" s="8">
        <v>0</v>
      </c>
      <c r="L9" s="8">
        <v>0</v>
      </c>
      <c r="M9" s="8">
        <v>4</v>
      </c>
    </row>
    <row r="10" spans="1:13" ht="15.5" x14ac:dyDescent="0.3">
      <c r="A10" s="6" t="s">
        <v>6</v>
      </c>
      <c r="B10" s="8">
        <v>4</v>
      </c>
      <c r="C10" s="8">
        <v>0</v>
      </c>
      <c r="D10" s="8">
        <v>0</v>
      </c>
      <c r="E10" s="8">
        <v>1</v>
      </c>
      <c r="F10" s="8">
        <v>11</v>
      </c>
      <c r="G10" s="8">
        <v>2</v>
      </c>
      <c r="H10" s="8">
        <v>1</v>
      </c>
      <c r="I10" s="8">
        <v>10</v>
      </c>
      <c r="J10" s="8">
        <v>0</v>
      </c>
      <c r="K10" s="8">
        <v>0</v>
      </c>
      <c r="L10" s="8">
        <v>0</v>
      </c>
      <c r="M10" s="8">
        <v>3</v>
      </c>
    </row>
    <row r="11" spans="1:13" ht="15.5" x14ac:dyDescent="0.3">
      <c r="A11" s="6" t="s">
        <v>7</v>
      </c>
      <c r="B11" s="8">
        <v>5</v>
      </c>
      <c r="C11" s="8">
        <v>0</v>
      </c>
      <c r="D11" s="8">
        <v>0</v>
      </c>
      <c r="E11" s="8">
        <v>0</v>
      </c>
      <c r="F11" s="8">
        <v>7</v>
      </c>
      <c r="G11" s="8">
        <v>4</v>
      </c>
      <c r="H11" s="8">
        <v>2</v>
      </c>
      <c r="I11" s="8">
        <v>12</v>
      </c>
      <c r="J11" s="8">
        <v>2</v>
      </c>
      <c r="K11" s="8">
        <v>0</v>
      </c>
      <c r="L11" s="8">
        <v>0</v>
      </c>
      <c r="M11" s="8">
        <v>0</v>
      </c>
    </row>
    <row r="12" spans="1:13" ht="15.5" x14ac:dyDescent="0.3">
      <c r="A12" s="6" t="s">
        <v>8</v>
      </c>
      <c r="B12" s="8">
        <v>8</v>
      </c>
      <c r="C12" s="8">
        <v>0</v>
      </c>
      <c r="D12" s="8">
        <v>0</v>
      </c>
      <c r="E12" s="8">
        <v>0</v>
      </c>
      <c r="F12" s="8">
        <v>9</v>
      </c>
      <c r="G12" s="8">
        <v>2</v>
      </c>
      <c r="H12" s="8">
        <v>1</v>
      </c>
      <c r="I12" s="8">
        <v>5</v>
      </c>
      <c r="J12" s="8">
        <v>1</v>
      </c>
      <c r="K12" s="8">
        <v>1</v>
      </c>
      <c r="L12" s="8">
        <v>0</v>
      </c>
      <c r="M12" s="8">
        <v>5</v>
      </c>
    </row>
    <row r="13" spans="1:13" ht="15.5" x14ac:dyDescent="0.3">
      <c r="A13" s="6" t="s">
        <v>9</v>
      </c>
      <c r="B13" s="8">
        <v>2</v>
      </c>
      <c r="C13" s="8">
        <v>0</v>
      </c>
      <c r="D13" s="8">
        <v>0</v>
      </c>
      <c r="E13" s="8">
        <v>0</v>
      </c>
      <c r="F13" s="8">
        <v>18</v>
      </c>
      <c r="G13" s="8">
        <v>10</v>
      </c>
      <c r="H13" s="8">
        <v>1</v>
      </c>
      <c r="I13" s="8">
        <v>11</v>
      </c>
      <c r="J13" s="8">
        <v>1</v>
      </c>
      <c r="K13" s="8">
        <v>3</v>
      </c>
      <c r="L13" s="8">
        <v>1</v>
      </c>
      <c r="M13" s="8">
        <v>2</v>
      </c>
    </row>
    <row r="14" spans="1:13" ht="15.5" x14ac:dyDescent="0.3">
      <c r="A14" s="6" t="s">
        <v>10</v>
      </c>
      <c r="B14" s="8">
        <v>2</v>
      </c>
      <c r="C14" s="8">
        <v>0</v>
      </c>
      <c r="D14" s="8">
        <v>0</v>
      </c>
      <c r="E14" s="8">
        <v>0</v>
      </c>
      <c r="F14" s="8">
        <v>7</v>
      </c>
      <c r="G14" s="8">
        <v>8</v>
      </c>
      <c r="H14" s="8">
        <v>2</v>
      </c>
      <c r="I14" s="8">
        <v>15</v>
      </c>
      <c r="J14" s="8">
        <v>0</v>
      </c>
      <c r="K14" s="8">
        <v>0</v>
      </c>
      <c r="L14" s="8">
        <v>0</v>
      </c>
      <c r="M14" s="8">
        <v>2</v>
      </c>
    </row>
    <row r="15" spans="1:13" ht="15.5" x14ac:dyDescent="0.3">
      <c r="A15" s="6" t="s">
        <v>11</v>
      </c>
      <c r="B15" s="8">
        <v>4</v>
      </c>
      <c r="C15" s="8">
        <v>1</v>
      </c>
      <c r="D15" s="8">
        <v>0</v>
      </c>
      <c r="E15" s="8">
        <v>0</v>
      </c>
      <c r="F15" s="8">
        <v>9</v>
      </c>
      <c r="G15" s="8">
        <v>3</v>
      </c>
      <c r="H15" s="8">
        <v>1</v>
      </c>
      <c r="I15" s="8">
        <v>10</v>
      </c>
      <c r="J15" s="8">
        <v>2</v>
      </c>
      <c r="K15" s="8">
        <v>0</v>
      </c>
      <c r="L15" s="8">
        <v>0</v>
      </c>
      <c r="M15" s="8">
        <v>1</v>
      </c>
    </row>
    <row r="16" spans="1:13" ht="15.5" x14ac:dyDescent="0.3">
      <c r="A16" s="6" t="s">
        <v>51</v>
      </c>
      <c r="B16" s="8">
        <v>5</v>
      </c>
      <c r="C16" s="8">
        <v>1</v>
      </c>
      <c r="D16" s="8">
        <v>0</v>
      </c>
      <c r="E16" s="8">
        <v>0</v>
      </c>
      <c r="F16" s="8">
        <v>17</v>
      </c>
      <c r="G16" s="8">
        <v>2</v>
      </c>
      <c r="H16" s="8">
        <v>0</v>
      </c>
      <c r="I16" s="8">
        <v>10</v>
      </c>
      <c r="J16" s="8">
        <v>1</v>
      </c>
      <c r="K16" s="8">
        <v>0</v>
      </c>
      <c r="L16" s="8">
        <v>0</v>
      </c>
      <c r="M16" s="8">
        <v>4</v>
      </c>
    </row>
    <row r="17" spans="1:13" ht="15.5" x14ac:dyDescent="0.3">
      <c r="A17" s="6" t="s">
        <v>52</v>
      </c>
      <c r="B17" s="8">
        <v>7</v>
      </c>
      <c r="C17" s="8">
        <v>0</v>
      </c>
      <c r="D17" s="8">
        <v>0</v>
      </c>
      <c r="E17" s="8">
        <v>0</v>
      </c>
      <c r="F17" s="8">
        <v>21</v>
      </c>
      <c r="G17" s="8">
        <v>5</v>
      </c>
      <c r="H17" s="8">
        <v>0</v>
      </c>
      <c r="I17" s="8">
        <v>15</v>
      </c>
      <c r="J17" s="8">
        <v>0</v>
      </c>
      <c r="K17" s="8">
        <v>0</v>
      </c>
      <c r="L17" s="8">
        <v>0</v>
      </c>
      <c r="M17" s="8">
        <v>3</v>
      </c>
    </row>
  </sheetData>
  <mergeCells count="4">
    <mergeCell ref="B2:E2"/>
    <mergeCell ref="F2:I2"/>
    <mergeCell ref="J2:M2"/>
    <mergeCell ref="A1:M1"/>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DE15D-28BD-445B-BA49-51E74F59FE63}">
  <dimension ref="A1:P7"/>
  <sheetViews>
    <sheetView workbookViewId="0">
      <selection activeCell="H17" sqref="H17"/>
    </sheetView>
  </sheetViews>
  <sheetFormatPr defaultRowHeight="14" x14ac:dyDescent="0.3"/>
  <cols>
    <col min="1" max="1" width="8.6640625" style="1"/>
    <col min="2" max="2" width="12.25" style="1" customWidth="1"/>
    <col min="3" max="3" width="8.6640625" style="1"/>
    <col min="4" max="4" width="9.83203125" style="1" customWidth="1"/>
    <col min="5" max="5" width="11.6640625" style="1" customWidth="1"/>
    <col min="6" max="11" width="8.6640625" style="1"/>
    <col min="12" max="12" width="15.58203125" style="1" customWidth="1"/>
    <col min="13" max="14" width="13.75" style="1" customWidth="1"/>
    <col min="15" max="15" width="12.75" style="1" customWidth="1"/>
    <col min="16" max="16" width="12.9140625" style="1" customWidth="1"/>
    <col min="17" max="16384" width="8.6640625" style="1"/>
  </cols>
  <sheetData>
    <row r="1" spans="1:16" x14ac:dyDescent="0.3">
      <c r="A1" s="35" t="s">
        <v>348</v>
      </c>
      <c r="B1" s="35"/>
      <c r="C1" s="35"/>
      <c r="D1" s="35"/>
      <c r="E1" s="35"/>
      <c r="F1" s="35"/>
      <c r="G1" s="35"/>
      <c r="H1" s="35"/>
      <c r="I1" s="35"/>
      <c r="J1" s="35"/>
      <c r="K1" s="35"/>
      <c r="L1" s="35"/>
      <c r="M1" s="35"/>
      <c r="N1" s="35"/>
      <c r="O1" s="35"/>
      <c r="P1" s="35"/>
    </row>
    <row r="2" spans="1:16" ht="46.5" x14ac:dyDescent="0.3">
      <c r="A2" s="27" t="s">
        <v>333</v>
      </c>
      <c r="B2" s="27" t="s">
        <v>334</v>
      </c>
      <c r="C2" s="27" t="s">
        <v>335</v>
      </c>
      <c r="D2" s="27" t="s">
        <v>336</v>
      </c>
      <c r="E2" s="27" t="s">
        <v>337</v>
      </c>
      <c r="F2" s="27" t="s">
        <v>338</v>
      </c>
      <c r="G2" s="27" t="s">
        <v>339</v>
      </c>
      <c r="H2" s="27" t="s">
        <v>340</v>
      </c>
      <c r="I2" s="27" t="s">
        <v>341</v>
      </c>
      <c r="J2" s="27" t="s">
        <v>342</v>
      </c>
      <c r="K2" s="27" t="s">
        <v>347</v>
      </c>
      <c r="L2" s="29" t="s">
        <v>343</v>
      </c>
      <c r="M2" s="29" t="s">
        <v>344</v>
      </c>
      <c r="N2" s="29" t="s">
        <v>352</v>
      </c>
      <c r="O2" s="29" t="s">
        <v>345</v>
      </c>
      <c r="P2" s="29" t="s">
        <v>351</v>
      </c>
    </row>
    <row r="3" spans="1:16" ht="15.5" x14ac:dyDescent="0.3">
      <c r="A3" s="30">
        <v>169235</v>
      </c>
      <c r="B3" s="30">
        <v>135936</v>
      </c>
      <c r="C3" s="30">
        <v>8067</v>
      </c>
      <c r="D3" s="30">
        <v>4145</v>
      </c>
      <c r="E3" s="30">
        <v>3922</v>
      </c>
      <c r="F3" s="30">
        <v>4056</v>
      </c>
      <c r="G3" s="30">
        <v>3638</v>
      </c>
      <c r="H3" s="27">
        <v>88</v>
      </c>
      <c r="I3" s="27">
        <v>272</v>
      </c>
      <c r="J3" s="27">
        <v>1</v>
      </c>
      <c r="K3" s="31">
        <v>12</v>
      </c>
      <c r="L3" s="32">
        <v>8067</v>
      </c>
      <c r="M3" s="32">
        <v>8067</v>
      </c>
      <c r="N3" s="32">
        <v>25232</v>
      </c>
      <c r="O3" s="29">
        <v>1.8460000000000001E-2</v>
      </c>
      <c r="P3" s="29">
        <v>8.2750000000000004E-2</v>
      </c>
    </row>
    <row r="4" spans="1:16" ht="58" customHeight="1" x14ac:dyDescent="0.3">
      <c r="A4" s="41" t="s">
        <v>346</v>
      </c>
      <c r="B4" s="41"/>
      <c r="C4" s="41"/>
      <c r="D4" s="41"/>
      <c r="E4" s="41"/>
      <c r="F4" s="41"/>
      <c r="G4" s="41"/>
      <c r="H4" s="41"/>
      <c r="I4" s="41"/>
      <c r="J4" s="41"/>
      <c r="K4" s="41"/>
      <c r="L4" s="41"/>
      <c r="M4" s="41"/>
      <c r="N4" s="41"/>
      <c r="O4" s="41"/>
      <c r="P4" s="41"/>
    </row>
    <row r="6" spans="1:16" ht="15.5" x14ac:dyDescent="0.3">
      <c r="A6" s="16"/>
    </row>
    <row r="7" spans="1:16" x14ac:dyDescent="0.3">
      <c r="A7" s="17"/>
    </row>
  </sheetData>
  <mergeCells count="2">
    <mergeCell ref="A1:P1"/>
    <mergeCell ref="A4:P4"/>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Table S1</vt:lpstr>
      <vt:lpstr>Table S2</vt:lpstr>
      <vt:lpstr>Table S3</vt:lpstr>
      <vt:lpstr>Table S4</vt:lpstr>
      <vt:lpstr>Table S5</vt:lpstr>
      <vt:lpstr>Table S6</vt:lpstr>
      <vt:lpstr>Table S7</vt:lpstr>
      <vt:lpstr>Table S8</vt:lpstr>
      <vt:lpstr>Table S9</vt:lpstr>
      <vt:lpstr>Table S10</vt:lpstr>
      <vt:lpstr>Table S11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Zhangjunyi</dc:creator>
  <cp:lastModifiedBy>liaomin</cp:lastModifiedBy>
  <cp:lastPrinted>2021-03-17T08:46:31Z</cp:lastPrinted>
  <dcterms:created xsi:type="dcterms:W3CDTF">2021-03-15T06:00:12Z</dcterms:created>
  <dcterms:modified xsi:type="dcterms:W3CDTF">2021-10-30T13:45:23Z</dcterms:modified>
</cp:coreProperties>
</file>