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.document\1paper\11Aphis_Toxoptera_aurantii\1审稿意见\2021.10.10 对2021.9.30 FEE submission的修改\"/>
    </mc:Choice>
  </mc:AlternateContent>
  <bookViews>
    <workbookView xWindow="0" yWindow="0" windowWidth="21840" windowHeight="8805" activeTab="4"/>
  </bookViews>
  <sheets>
    <sheet name="Table S1" sheetId="12" r:id="rId1"/>
    <sheet name="Table S2" sheetId="10" r:id="rId2"/>
    <sheet name="Table S3" sheetId="6" r:id="rId3"/>
    <sheet name="Table S4" sheetId="13" r:id="rId4"/>
    <sheet name="Table S5" sheetId="11" r:id="rId5"/>
  </sheets>
  <definedNames>
    <definedName name="_xlnm._FilterDatabase" localSheetId="0" hidden="1">'Table S1'!$D$2:$D$55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6" l="1"/>
  <c r="I23" i="6"/>
  <c r="I22" i="6"/>
  <c r="I12" i="6"/>
  <c r="I11" i="6"/>
  <c r="I10" i="6"/>
</calcChain>
</file>

<file path=xl/sharedStrings.xml><?xml version="1.0" encoding="utf-8"?>
<sst xmlns="http://schemas.openxmlformats.org/spreadsheetml/2006/main" count="946" uniqueCount="786">
  <si>
    <t>gnd</t>
    <phoneticPr fontId="1" type="noConversion"/>
  </si>
  <si>
    <t>No. of taxa</t>
    <phoneticPr fontId="1" type="noConversion"/>
  </si>
  <si>
    <t>Variable sites</t>
  </si>
  <si>
    <t>COI</t>
    <phoneticPr fontId="1" type="noConversion"/>
  </si>
  <si>
    <t>Cytb</t>
    <phoneticPr fontId="1" type="noConversion"/>
  </si>
  <si>
    <t>Combine</t>
    <phoneticPr fontId="1" type="noConversion"/>
  </si>
  <si>
    <t>Gene</t>
    <phoneticPr fontId="1" type="noConversion"/>
  </si>
  <si>
    <t>Host plant</t>
    <phoneticPr fontId="1" type="noConversion"/>
  </si>
  <si>
    <t>Conserved sites</t>
    <phoneticPr fontId="1" type="noConversion"/>
  </si>
  <si>
    <t>Parsimony-informative sites</t>
    <phoneticPr fontId="1" type="noConversion"/>
  </si>
  <si>
    <t>Genetic distance (K2P)</t>
    <phoneticPr fontId="1" type="noConversion"/>
  </si>
  <si>
    <t>Range (%)</t>
    <phoneticPr fontId="1" type="noConversion"/>
  </si>
  <si>
    <t>Mean (%)</t>
    <phoneticPr fontId="1" type="noConversion"/>
  </si>
  <si>
    <t>none</t>
    <phoneticPr fontId="1" type="noConversion"/>
  </si>
  <si>
    <t>0-0</t>
    <phoneticPr fontId="1" type="noConversion"/>
  </si>
  <si>
    <t>0-0.8</t>
    <phoneticPr fontId="1" type="noConversion"/>
  </si>
  <si>
    <t>0-1.8</t>
    <phoneticPr fontId="1" type="noConversion"/>
  </si>
  <si>
    <t>16s</t>
    <phoneticPr fontId="1" type="noConversion"/>
  </si>
  <si>
    <t>0-0.7</t>
    <phoneticPr fontId="1" type="noConversion"/>
  </si>
  <si>
    <t>0-0.5</t>
    <phoneticPr fontId="1" type="noConversion"/>
  </si>
  <si>
    <t>0-7.1</t>
    <phoneticPr fontId="1" type="noConversion"/>
  </si>
  <si>
    <t>0-1.2</t>
    <phoneticPr fontId="1" type="noConversion"/>
  </si>
  <si>
    <t>0-0.9</t>
    <phoneticPr fontId="1" type="noConversion"/>
  </si>
  <si>
    <t>BL</t>
  </si>
  <si>
    <t>BW</t>
  </si>
  <si>
    <t>HF</t>
  </si>
  <si>
    <t>SIPH</t>
  </si>
  <si>
    <t>Cauda</t>
  </si>
  <si>
    <t>WA/BL</t>
  </si>
  <si>
    <t>T1_DHL/BL</t>
  </si>
  <si>
    <t>SIPH/BL</t>
  </si>
  <si>
    <t>SIPH/Cauda</t>
  </si>
  <si>
    <t>WA</t>
  </si>
  <si>
    <t>Length (mm) of</t>
    <phoneticPr fontId="1" type="noConversion"/>
  </si>
  <si>
    <t>1.602-2.012</t>
  </si>
  <si>
    <t>1.168-2.053</t>
  </si>
  <si>
    <t>1.490-1.970</t>
  </si>
  <si>
    <t>1.134-1.946</t>
  </si>
  <si>
    <t>0.929-1.660</t>
  </si>
  <si>
    <t>1.553-1.601</t>
  </si>
  <si>
    <t>1.113-1.351</t>
  </si>
  <si>
    <t>1.252-1.923</t>
  </si>
  <si>
    <t>0.846-1.177</t>
  </si>
  <si>
    <t>0.687-1.144</t>
  </si>
  <si>
    <t>0.892-1.129</t>
  </si>
  <si>
    <t>0.094-1.271</t>
  </si>
  <si>
    <t>0.092-1.074</t>
  </si>
  <si>
    <t>1.028-1.040</t>
  </si>
  <si>
    <t>0.071-0.839</t>
  </si>
  <si>
    <t>0.804-1.077</t>
  </si>
  <si>
    <t>0.070-0.108</t>
  </si>
  <si>
    <t>0.080-0.121</t>
  </si>
  <si>
    <t>0.091-0.124</t>
  </si>
  <si>
    <t>0.075-0.111</t>
  </si>
  <si>
    <t>0.073-0.890</t>
  </si>
  <si>
    <t>0.096-0.101</t>
  </si>
  <si>
    <t>0.080-0.100</t>
  </si>
  <si>
    <t>0.073-0.116</t>
  </si>
  <si>
    <t>0.063-0.089</t>
  </si>
  <si>
    <t>0.063-0.830</t>
  </si>
  <si>
    <t>0.067-0.089</t>
  </si>
  <si>
    <t>0.056-0.092</t>
  </si>
  <si>
    <t>0.047-0.067</t>
  </si>
  <si>
    <t>0.062-0.072</t>
  </si>
  <si>
    <t>0.052-0.075</t>
  </si>
  <si>
    <t>0.050-0.081</t>
  </si>
  <si>
    <t>0.254-0.438</t>
  </si>
  <si>
    <t>0.202-0.433</t>
  </si>
  <si>
    <t>0.041-0.456</t>
  </si>
  <si>
    <t>0.237-0.440</t>
  </si>
  <si>
    <t>0.194-0.366</t>
  </si>
  <si>
    <t>0.335-0.362</t>
  </si>
  <si>
    <t>0.298-0.376</t>
  </si>
  <si>
    <t>0.338-0.410</t>
  </si>
  <si>
    <t>0.013-0.033</t>
  </si>
  <si>
    <t>0.016-0.033</t>
  </si>
  <si>
    <t>0.019-0.027</t>
  </si>
  <si>
    <t>0.028-0.051</t>
  </si>
  <si>
    <t>0.011-0.031</t>
  </si>
  <si>
    <t>0.025-0.026</t>
  </si>
  <si>
    <t>0.010-0.016</t>
  </si>
  <si>
    <t>0.013-0.028</t>
  </si>
  <si>
    <t>0.028-0.040</t>
  </si>
  <si>
    <t>0.028-0.041</t>
  </si>
  <si>
    <t>0.030-0.036</t>
  </si>
  <si>
    <t>0.027-0.042</t>
  </si>
  <si>
    <t>0.024-0.035</t>
  </si>
  <si>
    <t>0.032-0.033</t>
  </si>
  <si>
    <t>0.026-0.030</t>
  </si>
  <si>
    <t>0.029-0.035</t>
  </si>
  <si>
    <t>0.190-0.374</t>
  </si>
  <si>
    <t>0.192-0.356</t>
  </si>
  <si>
    <t>0.189-0.337</t>
  </si>
  <si>
    <t>0.145-0.307</t>
  </si>
  <si>
    <t>0.186-0.790</t>
  </si>
  <si>
    <t>0.257-0.291</t>
  </si>
  <si>
    <t>0.223-0.253</t>
  </si>
  <si>
    <t>0.238-0.325</t>
  </si>
  <si>
    <t>0.247-0.358</t>
  </si>
  <si>
    <t>0.225-0.328</t>
  </si>
  <si>
    <t>0.206-0.336</t>
  </si>
  <si>
    <t>0.142-0.299</t>
  </si>
  <si>
    <t>0.193-0.293</t>
  </si>
  <si>
    <t>0.264-0.274</t>
  </si>
  <si>
    <t>0.209-0.247</t>
  </si>
  <si>
    <t>0.198-0.309</t>
  </si>
  <si>
    <t>0.088-0.127</t>
  </si>
  <si>
    <t>0.076-0.118</t>
  </si>
  <si>
    <t>0.089-0.121</t>
  </si>
  <si>
    <t>0.071-0.173</t>
  </si>
  <si>
    <t>0.084-0.105</t>
  </si>
  <si>
    <t>0.092-0.103</t>
  </si>
  <si>
    <t>0.081-0.116</t>
  </si>
  <si>
    <t>0.082-0.110</t>
  </si>
  <si>
    <t>0.317-0.444</t>
  </si>
  <si>
    <t>0.208-0.501</t>
  </si>
  <si>
    <t>0.399-0.483</t>
  </si>
  <si>
    <t>0.253-0.445</t>
  </si>
  <si>
    <t>0.348-0.475</t>
  </si>
  <si>
    <t>0.369-0.400</t>
  </si>
  <si>
    <t>0.303-0.432</t>
  </si>
  <si>
    <t>0.330-0.477</t>
  </si>
  <si>
    <t>1.410-1.882</t>
  </si>
  <si>
    <t>1.201-1.884</t>
  </si>
  <si>
    <t>1.320-1.891</t>
  </si>
  <si>
    <t>1.060-1.668</t>
  </si>
  <si>
    <t>1.136-1.661</t>
  </si>
  <si>
    <t>1.511-1.567</t>
  </si>
  <si>
    <t>1.365-1.512</t>
  </si>
  <si>
    <t>1.313-1.762</t>
  </si>
  <si>
    <t>0.309-0.639</t>
  </si>
  <si>
    <t>0.317-0.619</t>
  </si>
  <si>
    <t>0.392-0.665</t>
  </si>
  <si>
    <t>0.339-0.650</t>
  </si>
  <si>
    <t>0.374-0.564</t>
  </si>
  <si>
    <t>0.472-0.545</t>
  </si>
  <si>
    <t>0.387-0.454</t>
  </si>
  <si>
    <t>0.489-0.633</t>
  </si>
  <si>
    <t>0.125-0.281</t>
  </si>
  <si>
    <t>0.167-0.351</t>
  </si>
  <si>
    <t>0.196-0.322</t>
  </si>
  <si>
    <t>0.184-0.320</t>
  </si>
  <si>
    <t>0.194-0.292</t>
  </si>
  <si>
    <t>0.233-0.271</t>
  </si>
  <si>
    <t>0.188-0.255</t>
  </si>
  <si>
    <t>0.213-0.306</t>
  </si>
  <si>
    <t>0.072-0.111</t>
  </si>
  <si>
    <t>0.073-0.165</t>
  </si>
  <si>
    <t>0.059-0.119</t>
  </si>
  <si>
    <t>0.062-0.128</t>
  </si>
  <si>
    <t>0.060-0.117</t>
  </si>
  <si>
    <t>0.102-0.103</t>
  </si>
  <si>
    <t>0.062-0.095</t>
  </si>
  <si>
    <t>0.082-0.135</t>
  </si>
  <si>
    <t>0.049-0.059</t>
  </si>
  <si>
    <t>0.046-0.064</t>
  </si>
  <si>
    <t>0.048-0.062</t>
  </si>
  <si>
    <t>0.043-0.071</t>
  </si>
  <si>
    <t>0.037-0.058</t>
  </si>
  <si>
    <t>0.052-0.052</t>
  </si>
  <si>
    <t>0.043-0.052</t>
  </si>
  <si>
    <t>0.049-0.057</t>
  </si>
  <si>
    <t>0.096-0.192</t>
  </si>
  <si>
    <t>0.115-0.265</t>
  </si>
  <si>
    <t>0.093-0.392</t>
  </si>
  <si>
    <t>0.109-0.189</t>
  </si>
  <si>
    <t>0.106-0.183</t>
  </si>
  <si>
    <t>0.165-0.169</t>
  </si>
  <si>
    <t>0.158-0.192</t>
  </si>
  <si>
    <t>0.184-0.230</t>
  </si>
  <si>
    <t>0.077-0.140</t>
  </si>
  <si>
    <t>0.093-0.216</t>
  </si>
  <si>
    <t>0.109-0.800</t>
  </si>
  <si>
    <t>0.011-0.127</t>
  </si>
  <si>
    <t>0.066-0.159</t>
  </si>
  <si>
    <t>0.092-0.102</t>
  </si>
  <si>
    <t>0.079-0.111</t>
  </si>
  <si>
    <t>0.099-0.132</t>
  </si>
  <si>
    <t>0.018-0.046</t>
  </si>
  <si>
    <t>0.023-0.062</t>
  </si>
  <si>
    <t>0.021-0.058</t>
  </si>
  <si>
    <t>0.032-0.084</t>
  </si>
  <si>
    <t>0.015-0.035</t>
  </si>
  <si>
    <t>0.011-0.018</t>
  </si>
  <si>
    <t>0.017-0.032</t>
  </si>
  <si>
    <t>0.041-0.073</t>
  </si>
  <si>
    <t>0.031-0.080</t>
  </si>
  <si>
    <t>0.052-0.096</t>
  </si>
  <si>
    <t>0.027-0.086</t>
  </si>
  <si>
    <t>0.038-0.071</t>
  </si>
  <si>
    <t>0.053-0.073</t>
  </si>
  <si>
    <t>0.034-0.062</t>
  </si>
  <si>
    <t>0.049-0.079</t>
  </si>
  <si>
    <t>Ratio</t>
    <phoneticPr fontId="1" type="noConversion"/>
  </si>
  <si>
    <t>0.838-1.108</t>
  </si>
  <si>
    <t>0.799-1.218</t>
  </si>
  <si>
    <t>0.730-1.061</t>
  </si>
  <si>
    <t>0.690-1.149</t>
  </si>
  <si>
    <t>0.917-1.226</t>
  </si>
  <si>
    <t>0.973-0.979</t>
  </si>
  <si>
    <t>1.058-1.311</t>
  </si>
  <si>
    <t>0.879-1.206</t>
  </si>
  <si>
    <t>0.048-0.070</t>
  </si>
  <si>
    <t>0.054-0.088</t>
  </si>
  <si>
    <t>0.054-0.090</t>
  </si>
  <si>
    <t>0.053-0.074</t>
  </si>
  <si>
    <t>0.049-0.076</t>
  </si>
  <si>
    <t>0.061-0.067</t>
  </si>
  <si>
    <t>0.055-4.067</t>
  </si>
  <si>
    <t>0.051-0.064</t>
  </si>
  <si>
    <t>0.037-0.059</t>
  </si>
  <si>
    <t>0.040-0.064</t>
  </si>
  <si>
    <t>0.037-0.056</t>
  </si>
  <si>
    <t>0.037-0.061</t>
  </si>
  <si>
    <t>0.034-0.056</t>
  </si>
  <si>
    <t>0.041-0.046</t>
  </si>
  <si>
    <t>0.036-2.448</t>
  </si>
  <si>
    <t>0.033-0.046</t>
  </si>
  <si>
    <t>0.180-0.237</t>
  </si>
  <si>
    <t>0.155-0.261</t>
  </si>
  <si>
    <t>0.028-0.252</t>
  </si>
  <si>
    <t>0.212-0.275</t>
  </si>
  <si>
    <t>0.169-0.270</t>
  </si>
  <si>
    <t>0.222-0.231</t>
  </si>
  <si>
    <t>0.216-1.257</t>
  </si>
  <si>
    <t>0.209-0.260</t>
  </si>
  <si>
    <t>0.011-0.019</t>
  </si>
  <si>
    <t>0.013-0.022</t>
  </si>
  <si>
    <t>0.018-0.037</t>
  </si>
  <si>
    <t>0.008-0.020</t>
  </si>
  <si>
    <t>0.016-0.017</t>
  </si>
  <si>
    <t>0.007-3.311</t>
  </si>
  <si>
    <t>0.009-0.016</t>
  </si>
  <si>
    <t>0.017-0.027</t>
  </si>
  <si>
    <t>0.017-0.034</t>
  </si>
  <si>
    <t>0.021-0.037</t>
  </si>
  <si>
    <t>0.019-0.030</t>
  </si>
  <si>
    <t>0.020-0.022</t>
  </si>
  <si>
    <t>0.018-8.222</t>
  </si>
  <si>
    <t>0.018-0.024</t>
  </si>
  <si>
    <t>0.174-0.199</t>
  </si>
  <si>
    <t>0.138-0.204</t>
  </si>
  <si>
    <t>0.137-0.226</t>
  </si>
  <si>
    <t>0.137-0.210</t>
  </si>
  <si>
    <t>0.150-0.201</t>
  </si>
  <si>
    <t>0.170-0.186</t>
  </si>
  <si>
    <t>0.154-4.176</t>
  </si>
  <si>
    <t>0.164-0.182</t>
  </si>
  <si>
    <t>0.173-0.190</t>
  </si>
  <si>
    <t>0.159-0.206</t>
  </si>
  <si>
    <t>0.149-0.221</t>
  </si>
  <si>
    <t>0.132-0.186</t>
  </si>
  <si>
    <t>0.157-0.173</t>
  </si>
  <si>
    <t>0.175-0.175</t>
  </si>
  <si>
    <t>0.151-9.174</t>
  </si>
  <si>
    <t>0.151-0.178</t>
  </si>
  <si>
    <t>0.057-0.072</t>
  </si>
  <si>
    <t>0.056-0.077</t>
  </si>
  <si>
    <t>0.059-0.074</t>
  </si>
  <si>
    <t>0.053-0.077</t>
  </si>
  <si>
    <t>0.061-0.066</t>
  </si>
  <si>
    <t>0.054-2.485</t>
  </si>
  <si>
    <t>0.056-0.072</t>
  </si>
  <si>
    <t>0.223-0.267</t>
  </si>
  <si>
    <t>0.149-0.319</t>
  </si>
  <si>
    <t>0.242-0.336</t>
  </si>
  <si>
    <t>0.168-0.303</t>
  </si>
  <si>
    <t>0.175-0.303</t>
  </si>
  <si>
    <t>0.235-0.265</t>
  </si>
  <si>
    <t>0.218-5.299</t>
  </si>
  <si>
    <t>0.251-0.290</t>
  </si>
  <si>
    <t>0.008-0.016</t>
  </si>
  <si>
    <t>0.010-0.028</t>
  </si>
  <si>
    <t>0.008-0.023</t>
  </si>
  <si>
    <t>0.008-1.714</t>
  </si>
  <si>
    <t>0.010-0.020</t>
  </si>
  <si>
    <t>0.042-0.086</t>
  </si>
  <si>
    <t>0.055-0.144</t>
  </si>
  <si>
    <t>0.047-0.494</t>
  </si>
  <si>
    <t>0.069-0.144</t>
  </si>
  <si>
    <t>0.036-0.103</t>
  </si>
  <si>
    <t>0.069-0.078</t>
  </si>
  <si>
    <t>0.031-9.351</t>
  </si>
  <si>
    <t>0.038-0.074</t>
  </si>
  <si>
    <t>0.385-0.924</t>
  </si>
  <si>
    <t>0.409-1.000</t>
  </si>
  <si>
    <t>0.556-0.818</t>
  </si>
  <si>
    <t>0.725-1.548</t>
  </si>
  <si>
    <t>0.400-0.912</t>
  </si>
  <si>
    <t>0.781-0.788</t>
  </si>
  <si>
    <t>0.384-6.571</t>
  </si>
  <si>
    <t>0.406-0.903</t>
  </si>
  <si>
    <t>0.765-1.740</t>
  </si>
  <si>
    <t>0.532-1.652</t>
  </si>
  <si>
    <t>0.603-1.714</t>
  </si>
  <si>
    <t>0.393-1.094</t>
  </si>
  <si>
    <t>0.914-1.933</t>
  </si>
  <si>
    <t>0.914-1.269</t>
  </si>
  <si>
    <t>1.556-2.545</t>
  </si>
  <si>
    <t>1.000-1.882</t>
  </si>
  <si>
    <t>0.253-0.310</t>
  </si>
  <si>
    <t>0.204-0.479</t>
  </si>
  <si>
    <t>0.217-0.264</t>
  </si>
  <si>
    <t>0.201-0.387</t>
  </si>
  <si>
    <t>0.194-0.280</t>
  </si>
  <si>
    <t>0.230-0.279</t>
  </si>
  <si>
    <t>0.189-3.311</t>
  </si>
  <si>
    <t>0.199-0.269</t>
  </si>
  <si>
    <t>0.010-0.023</t>
  </si>
  <si>
    <t>0.016-0.040</t>
  </si>
  <si>
    <t>0.011-0.032</t>
  </si>
  <si>
    <t>0.018-0.050</t>
  </si>
  <si>
    <t>0.011-0.024</t>
  </si>
  <si>
    <t>0.017-0.022</t>
  </si>
  <si>
    <t>0.008-8.614</t>
  </si>
  <si>
    <t>0.010-0.022</t>
  </si>
  <si>
    <t>0.078-0.150</t>
  </si>
  <si>
    <t>0.120-0.222</t>
  </si>
  <si>
    <t>0.128-0.171</t>
  </si>
  <si>
    <t>0.125-0.223</t>
  </si>
  <si>
    <t>0.155-0.273</t>
  </si>
  <si>
    <t>0.150-0.169</t>
  </si>
  <si>
    <t>0.153-6.229</t>
  </si>
  <si>
    <t>0.147-0.199</t>
  </si>
  <si>
    <t>1.126-1.765</t>
  </si>
  <si>
    <t>1.121-1.873</t>
  </si>
  <si>
    <t>0.500-2.860</t>
  </si>
  <si>
    <t>1.435-2.771</t>
  </si>
  <si>
    <t>1.317-2.642</t>
  </si>
  <si>
    <t>1.412-1.604</t>
  </si>
  <si>
    <t>1.093-1.476</t>
  </si>
  <si>
    <t>1.151-1.482</t>
  </si>
  <si>
    <t>One-way ANOVA</t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</si>
  <si>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post hoc</t>
    </r>
    <r>
      <rPr>
        <sz val="11"/>
        <color theme="1"/>
        <rFont val="宋体"/>
        <family val="2"/>
        <charset val="134"/>
        <scheme val="minor"/>
      </rPr>
      <t xml:space="preserve"> Multiple comparisons (LSD)</t>
    </r>
    <phoneticPr fontId="1" type="noConversion"/>
  </si>
  <si>
    <t>P-value</t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</si>
  <si>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Ficus</t>
    </r>
    <r>
      <rPr>
        <sz val="11"/>
        <color theme="1"/>
        <rFont val="宋体"/>
        <family val="2"/>
        <charset val="134"/>
        <scheme val="minor"/>
      </rPr>
      <t xml:space="preserve"> VS </t>
    </r>
    <r>
      <rPr>
        <i/>
        <sz val="11"/>
        <color theme="1"/>
        <rFont val="宋体"/>
        <family val="3"/>
        <charset val="134"/>
        <scheme val="minor"/>
      </rPr>
      <t>Calliandra</t>
    </r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</si>
  <si>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Ficus</t>
    </r>
    <r>
      <rPr>
        <sz val="11"/>
        <color theme="1"/>
        <rFont val="宋体"/>
        <family val="2"/>
        <charset val="134"/>
        <scheme val="minor"/>
      </rPr>
      <t xml:space="preserve"> VS </t>
    </r>
    <r>
      <rPr>
        <i/>
        <sz val="11"/>
        <color theme="1"/>
        <rFont val="宋体"/>
        <family val="3"/>
        <charset val="134"/>
        <scheme val="minor"/>
      </rPr>
      <t>Camellia</t>
    </r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</si>
  <si>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Ficus</t>
    </r>
    <r>
      <rPr>
        <sz val="11"/>
        <color theme="1"/>
        <rFont val="宋体"/>
        <family val="2"/>
        <charset val="134"/>
        <scheme val="minor"/>
      </rPr>
      <t xml:space="preserve"> VS </t>
    </r>
    <r>
      <rPr>
        <i/>
        <sz val="11"/>
        <color theme="1"/>
        <rFont val="宋体"/>
        <family val="3"/>
        <charset val="134"/>
        <scheme val="minor"/>
      </rPr>
      <t>Citrus</t>
    </r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</si>
  <si>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Ficus</t>
    </r>
    <r>
      <rPr>
        <sz val="11"/>
        <color theme="1"/>
        <rFont val="宋体"/>
        <family val="2"/>
        <charset val="134"/>
        <scheme val="minor"/>
      </rPr>
      <t xml:space="preserve"> VS </t>
    </r>
    <r>
      <rPr>
        <i/>
        <sz val="11"/>
        <color theme="1"/>
        <rFont val="宋体"/>
        <family val="3"/>
        <charset val="134"/>
        <scheme val="minor"/>
      </rPr>
      <t>Loropetalum</t>
    </r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</si>
  <si>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Ficus</t>
    </r>
    <r>
      <rPr>
        <sz val="11"/>
        <color theme="1"/>
        <rFont val="宋体"/>
        <family val="2"/>
        <charset val="134"/>
        <scheme val="minor"/>
      </rPr>
      <t xml:space="preserve"> VS </t>
    </r>
    <r>
      <rPr>
        <i/>
        <sz val="11"/>
        <color theme="1"/>
        <rFont val="宋体"/>
        <family val="3"/>
        <charset val="134"/>
        <scheme val="minor"/>
      </rPr>
      <t>Michelia</t>
    </r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</si>
  <si>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Ficus</t>
    </r>
    <r>
      <rPr>
        <sz val="11"/>
        <color theme="1"/>
        <rFont val="宋体"/>
        <family val="2"/>
        <charset val="134"/>
        <scheme val="minor"/>
      </rPr>
      <t xml:space="preserve"> VS </t>
    </r>
    <r>
      <rPr>
        <i/>
        <sz val="11"/>
        <color theme="1"/>
        <rFont val="宋体"/>
        <family val="3"/>
        <charset val="134"/>
        <scheme val="minor"/>
      </rPr>
      <t>Morinda</t>
    </r>
    <phoneticPr fontId="1" type="noConversion"/>
  </si>
  <si>
    <r>
      <rPr>
        <i/>
        <sz val="11"/>
        <color theme="1"/>
        <rFont val="宋体"/>
        <family val="3"/>
        <charset val="134"/>
        <scheme val="minor"/>
      </rPr>
      <t>Ficus</t>
    </r>
    <r>
      <rPr>
        <sz val="11"/>
        <color theme="1"/>
        <rFont val="宋体"/>
        <family val="2"/>
        <charset val="134"/>
        <scheme val="minor"/>
      </rPr>
      <t xml:space="preserve"> VS </t>
    </r>
    <r>
      <rPr>
        <i/>
        <sz val="11"/>
        <color theme="1"/>
        <rFont val="宋体"/>
        <family val="3"/>
        <charset val="134"/>
        <scheme val="minor"/>
      </rPr>
      <t>Xylosma</t>
    </r>
    <phoneticPr fontId="1" type="noConversion"/>
  </si>
  <si>
    <t>BL</t>
    <phoneticPr fontId="1" type="noConversion"/>
  </si>
  <si>
    <t>Character</t>
    <phoneticPr fontId="1" type="noConversion"/>
  </si>
  <si>
    <t>Ant2</t>
  </si>
  <si>
    <t>Ant3</t>
  </si>
  <si>
    <t>Ant4</t>
  </si>
  <si>
    <t>Ant5</t>
  </si>
  <si>
    <t>Ant1/WA</t>
  </si>
  <si>
    <t>Ant2/WA</t>
  </si>
  <si>
    <t>Ant3/WA</t>
  </si>
  <si>
    <t>Ant3_HL/WA</t>
  </si>
  <si>
    <t>Ant4/WA</t>
  </si>
  <si>
    <t>Ant5/WA</t>
  </si>
  <si>
    <t>Ant6_PT/WA</t>
  </si>
  <si>
    <t>Ant3_HL/BL</t>
  </si>
  <si>
    <t>Ant3_HL/Ant3</t>
  </si>
  <si>
    <t>Ant3_HL</t>
  </si>
  <si>
    <t>T1_DHL</t>
  </si>
  <si>
    <t>Ant1</t>
    <phoneticPr fontId="1" type="noConversion"/>
  </si>
  <si>
    <t>Ant3_W</t>
    <phoneticPr fontId="1" type="noConversion"/>
  </si>
  <si>
    <t>Ant6_PT</t>
  </si>
  <si>
    <t>Ant6_PT</t>
    <phoneticPr fontId="1" type="noConversion"/>
  </si>
  <si>
    <t>SIPH_BW</t>
    <phoneticPr fontId="1" type="noConversion"/>
  </si>
  <si>
    <t>SIPH_DW</t>
    <phoneticPr fontId="1" type="noConversion"/>
  </si>
  <si>
    <t>Cauda_BW</t>
    <phoneticPr fontId="1" type="noConversion"/>
  </si>
  <si>
    <t>T8_HL</t>
    <phoneticPr fontId="1" type="noConversion"/>
  </si>
  <si>
    <t>Ant3_W/T1_DHL</t>
    <phoneticPr fontId="1" type="noConversion"/>
  </si>
  <si>
    <t>Ant1</t>
    <phoneticPr fontId="1" type="noConversion"/>
  </si>
  <si>
    <t>Ant3_W/WA</t>
    <phoneticPr fontId="1" type="noConversion"/>
  </si>
  <si>
    <t>Ant6_PT/WA</t>
    <phoneticPr fontId="1" type="noConversion"/>
  </si>
  <si>
    <t>Ant6_BL</t>
    <phoneticPr fontId="1" type="noConversion"/>
  </si>
  <si>
    <t>Ant6_BL/WA</t>
    <phoneticPr fontId="1" type="noConversion"/>
  </si>
  <si>
    <t>Ant6_BL/Ant6_PT</t>
    <phoneticPr fontId="1" type="noConversion"/>
  </si>
  <si>
    <t>Other plant genera (Group 1)</t>
    <phoneticPr fontId="1" type="noConversion"/>
  </si>
  <si>
    <t>Ficus (Group 2)</t>
    <phoneticPr fontId="1" type="noConversion"/>
  </si>
  <si>
    <t>Ant3_HL/Ant3_W</t>
    <phoneticPr fontId="1" type="noConversion"/>
  </si>
  <si>
    <t>T (%)</t>
    <phoneticPr fontId="1" type="noConversion"/>
  </si>
  <si>
    <t>C (%)</t>
    <phoneticPr fontId="1" type="noConversion"/>
  </si>
  <si>
    <t>A (%)</t>
    <phoneticPr fontId="1" type="noConversion"/>
  </si>
  <si>
    <t>G (%)</t>
    <phoneticPr fontId="1" type="noConversion"/>
  </si>
  <si>
    <t>A+T (%)</t>
    <phoneticPr fontId="1" type="noConversion"/>
  </si>
  <si>
    <t>Aphid species</t>
    <phoneticPr fontId="1" type="noConversion"/>
  </si>
  <si>
    <t>Voucher number</t>
  </si>
  <si>
    <t>Host plant family</t>
    <phoneticPr fontId="1" type="noConversion"/>
  </si>
  <si>
    <t>Host plant species</t>
    <phoneticPr fontId="1" type="noConversion"/>
  </si>
  <si>
    <t>Accession number</t>
    <phoneticPr fontId="1" type="noConversion"/>
  </si>
  <si>
    <t>cytb</t>
    <phoneticPr fontId="1" type="noConversion"/>
  </si>
  <si>
    <t>16S</t>
    <phoneticPr fontId="1" type="noConversion"/>
  </si>
  <si>
    <t>HL_20150530_3</t>
    <phoneticPr fontId="1" type="noConversion"/>
  </si>
  <si>
    <t>Magnoliaceae</t>
  </si>
  <si>
    <t>Michelia alba</t>
  </si>
  <si>
    <t>Rutaceae</t>
  </si>
  <si>
    <t>Murraya exotica</t>
  </si>
  <si>
    <t>HL_20160408_12</t>
  </si>
  <si>
    <t>Flacourtiaceae</t>
  </si>
  <si>
    <t>Xylosma racemosum</t>
  </si>
  <si>
    <t>HL_20160408_13</t>
  </si>
  <si>
    <t>Citrus maxima</t>
  </si>
  <si>
    <t>HL_20160408_14</t>
  </si>
  <si>
    <t>HL_20160412_3</t>
  </si>
  <si>
    <t>Moraceae</t>
    <phoneticPr fontId="1" type="noConversion"/>
  </si>
  <si>
    <t>Ficus microcarpa</t>
  </si>
  <si>
    <t>HL_20160413_4</t>
  </si>
  <si>
    <t>HL_20160413_5</t>
  </si>
  <si>
    <t>HL_20160414_5</t>
  </si>
  <si>
    <t>Moraceae</t>
  </si>
  <si>
    <t>Ficus virens</t>
  </si>
  <si>
    <t>HL_20160416_1</t>
  </si>
  <si>
    <t>Theaceae</t>
  </si>
  <si>
    <t>Camellia japonica</t>
  </si>
  <si>
    <t>HL_20160419_1</t>
  </si>
  <si>
    <t>HL_20160419_15</t>
  </si>
  <si>
    <t>HL_20160419_17</t>
    <phoneticPr fontId="1" type="noConversion"/>
  </si>
  <si>
    <t>–</t>
  </si>
  <si>
    <t>HL_20160419_2</t>
  </si>
  <si>
    <t>Magnoliaceae</t>
    <phoneticPr fontId="1" type="noConversion"/>
  </si>
  <si>
    <t>HL_20160419_20</t>
  </si>
  <si>
    <t>Citrus reticulata</t>
  </si>
  <si>
    <t>HL_20160419_21</t>
    <phoneticPr fontId="1" type="noConversion"/>
  </si>
  <si>
    <t>HL_20160419_3</t>
  </si>
  <si>
    <t>Camellia sinensis</t>
  </si>
  <si>
    <t>HL_20160421_15</t>
  </si>
  <si>
    <t>HL_20160421_18</t>
  </si>
  <si>
    <t>HL_20160421_3</t>
    <phoneticPr fontId="1" type="noConversion"/>
  </si>
  <si>
    <t>HL_20160421_4</t>
    <phoneticPr fontId="1" type="noConversion"/>
  </si>
  <si>
    <t>HL_20160425_1</t>
  </si>
  <si>
    <t>Anacardiaceae</t>
  </si>
  <si>
    <t>Mangifera indica</t>
  </si>
  <si>
    <t>HL_20160428_10</t>
  </si>
  <si>
    <t>HL_20160428_3</t>
  </si>
  <si>
    <t>Camellia oleifera</t>
  </si>
  <si>
    <t>HL_20160428_4</t>
  </si>
  <si>
    <t>Theaceae</t>
    <phoneticPr fontId="1" type="noConversion"/>
  </si>
  <si>
    <t>HL_20160428_7</t>
  </si>
  <si>
    <t>HL_20160504_3</t>
  </si>
  <si>
    <t>HL_20160505_2</t>
  </si>
  <si>
    <t>HL_20160518_6</t>
  </si>
  <si>
    <t>HL_20160520_1</t>
    <phoneticPr fontId="1" type="noConversion"/>
  </si>
  <si>
    <t>Araliaceae</t>
    <phoneticPr fontId="1" type="noConversion"/>
  </si>
  <si>
    <t>Schefflera octophylla</t>
    <phoneticPr fontId="1" type="noConversion"/>
  </si>
  <si>
    <t>HL_20160520_7</t>
  </si>
  <si>
    <t>Rubiaceae</t>
  </si>
  <si>
    <t>Morinda parvifolia</t>
  </si>
  <si>
    <t>HL_20160630_2</t>
    <phoneticPr fontId="1" type="noConversion"/>
  </si>
  <si>
    <t>Rubiaceae</t>
    <phoneticPr fontId="1" type="noConversion"/>
  </si>
  <si>
    <t>Morinda umbellata</t>
    <phoneticPr fontId="1" type="noConversion"/>
  </si>
  <si>
    <t>HL_20160728_8</t>
  </si>
  <si>
    <t>HL_20160729_6</t>
  </si>
  <si>
    <t>HL_20160729_9</t>
  </si>
  <si>
    <t>HL_20161102_4</t>
  </si>
  <si>
    <t>HL_20161112_1</t>
  </si>
  <si>
    <t>Ficus pumila</t>
  </si>
  <si>
    <t>HL_20161207_7</t>
  </si>
  <si>
    <t>Araliaceae</t>
  </si>
  <si>
    <t>Schefflera octophylla</t>
  </si>
  <si>
    <t>HL_20161207_9</t>
  </si>
  <si>
    <t>HL_20161215_1</t>
  </si>
  <si>
    <t>Leguminosae</t>
  </si>
  <si>
    <t>Calliandra haematocephala</t>
  </si>
  <si>
    <t>HL_20161218_2</t>
    <phoneticPr fontId="1" type="noConversion"/>
  </si>
  <si>
    <t>Fatsia japonica</t>
  </si>
  <si>
    <t>HL_20170226_1</t>
  </si>
  <si>
    <t>HL_20170305_1</t>
  </si>
  <si>
    <t>HL_20170402_2</t>
  </si>
  <si>
    <t>Pittosporaceae</t>
  </si>
  <si>
    <t>Pittosporum tobira</t>
  </si>
  <si>
    <t>MH820971</t>
  </si>
  <si>
    <t>HL_20170403_3</t>
  </si>
  <si>
    <t>HL_20170414_2</t>
  </si>
  <si>
    <t>HL_20170414_30</t>
  </si>
  <si>
    <t>HL_20170415_3</t>
  </si>
  <si>
    <t>Hamamelidaceae</t>
  </si>
  <si>
    <t>Loropetalum chinense</t>
  </si>
  <si>
    <t>MH821075</t>
  </si>
  <si>
    <t>MH821079</t>
    <phoneticPr fontId="1" type="noConversion"/>
  </si>
  <si>
    <t>KC897373</t>
    <phoneticPr fontId="1" type="noConversion"/>
  </si>
  <si>
    <t>MH821092</t>
    <phoneticPr fontId="1" type="noConversion"/>
  </si>
  <si>
    <t>KC897372</t>
    <phoneticPr fontId="1" type="noConversion"/>
  </si>
  <si>
    <t>MH821374</t>
    <phoneticPr fontId="1" type="noConversion"/>
  </si>
  <si>
    <t>KC897427</t>
    <phoneticPr fontId="1" type="noConversion"/>
  </si>
  <si>
    <t>MH821378</t>
  </si>
  <si>
    <t>KT175934</t>
    <phoneticPr fontId="1" type="noConversion"/>
  </si>
  <si>
    <t>mean (mm)</t>
    <phoneticPr fontId="1" type="noConversion"/>
  </si>
  <si>
    <t>range (mm)</t>
    <phoneticPr fontId="1" type="noConversion"/>
  </si>
  <si>
    <t>mean (mm)</t>
    <phoneticPr fontId="1" type="noConversion"/>
  </si>
  <si>
    <t>range (mm)</t>
    <phoneticPr fontId="1" type="noConversion"/>
  </si>
  <si>
    <t>Character part</t>
    <phoneticPr fontId="1" type="noConversion"/>
  </si>
  <si>
    <t>HL_20170205_3</t>
    <phoneticPr fontId="1" type="noConversion"/>
  </si>
  <si>
    <t>HL_20170326_8</t>
    <phoneticPr fontId="1" type="noConversion"/>
  </si>
  <si>
    <t>HL_20170402_16</t>
    <phoneticPr fontId="1" type="noConversion"/>
  </si>
  <si>
    <t>HL_20170408_3</t>
    <phoneticPr fontId="1" type="noConversion"/>
  </si>
  <si>
    <r>
      <t>Aphis gossypii</t>
    </r>
    <r>
      <rPr>
        <sz val="11"/>
        <color theme="1"/>
        <rFont val="Times New Roman"/>
        <family val="1"/>
      </rPr>
      <t>_1</t>
    </r>
    <phoneticPr fontId="1" type="noConversion"/>
  </si>
  <si>
    <r>
      <t>Aphis spiraecola_</t>
    </r>
    <r>
      <rPr>
        <sz val="11"/>
        <color theme="1"/>
        <rFont val="Times New Roman"/>
        <family val="1"/>
      </rPr>
      <t>1</t>
    </r>
    <phoneticPr fontId="1" type="noConversion"/>
  </si>
  <si>
    <r>
      <rPr>
        <i/>
        <sz val="11"/>
        <color theme="1"/>
        <rFont val="Times New Roman"/>
        <family val="1"/>
      </rPr>
      <t>Calliandra</t>
    </r>
    <r>
      <rPr>
        <sz val="11"/>
        <color theme="1"/>
        <rFont val="Times New Roman"/>
        <family val="1"/>
      </rPr>
      <t xml:space="preserve"> (n=15)</t>
    </r>
    <phoneticPr fontId="1" type="noConversion"/>
  </si>
  <si>
    <r>
      <rPr>
        <i/>
        <sz val="11"/>
        <color theme="1"/>
        <rFont val="Times New Roman"/>
        <family val="1"/>
      </rPr>
      <t>Camellia</t>
    </r>
    <r>
      <rPr>
        <sz val="11"/>
        <color theme="1"/>
        <rFont val="Times New Roman"/>
        <family val="1"/>
      </rPr>
      <t xml:space="preserve"> (n=30)</t>
    </r>
    <phoneticPr fontId="1" type="noConversion"/>
  </si>
  <si>
    <r>
      <rPr>
        <i/>
        <sz val="11"/>
        <color theme="1"/>
        <rFont val="Times New Roman"/>
        <family val="1"/>
      </rPr>
      <t>Citrus</t>
    </r>
    <r>
      <rPr>
        <sz val="11"/>
        <color theme="1"/>
        <rFont val="Times New Roman"/>
        <family val="1"/>
      </rPr>
      <t xml:space="preserve"> (n=28)</t>
    </r>
    <phoneticPr fontId="1" type="noConversion"/>
  </si>
  <si>
    <r>
      <rPr>
        <i/>
        <sz val="11"/>
        <color theme="1"/>
        <rFont val="Times New Roman"/>
        <family val="1"/>
      </rPr>
      <t>Ficus</t>
    </r>
    <r>
      <rPr>
        <sz val="11"/>
        <color theme="1"/>
        <rFont val="Times New Roman"/>
        <family val="1"/>
      </rPr>
      <t xml:space="preserve"> (n=30)</t>
    </r>
    <phoneticPr fontId="1" type="noConversion"/>
  </si>
  <si>
    <r>
      <rPr>
        <i/>
        <sz val="11"/>
        <color theme="1"/>
        <rFont val="Times New Roman"/>
        <family val="1"/>
      </rPr>
      <t>Loropetalum</t>
    </r>
    <r>
      <rPr>
        <sz val="11"/>
        <color theme="1"/>
        <rFont val="Times New Roman"/>
        <family val="1"/>
      </rPr>
      <t xml:space="preserve"> (n=20)</t>
    </r>
    <phoneticPr fontId="1" type="noConversion"/>
  </si>
  <si>
    <r>
      <rPr>
        <i/>
        <sz val="11"/>
        <color theme="1"/>
        <rFont val="Times New Roman"/>
        <family val="1"/>
      </rPr>
      <t>Michelia</t>
    </r>
    <r>
      <rPr>
        <sz val="11"/>
        <color theme="1"/>
        <rFont val="Times New Roman"/>
        <family val="1"/>
      </rPr>
      <t xml:space="preserve"> (n=20)</t>
    </r>
    <phoneticPr fontId="1" type="noConversion"/>
  </si>
  <si>
    <r>
      <rPr>
        <i/>
        <sz val="11"/>
        <color theme="1"/>
        <rFont val="Times New Roman"/>
        <family val="1"/>
      </rPr>
      <t>Morinda</t>
    </r>
    <r>
      <rPr>
        <sz val="11"/>
        <color theme="1"/>
        <rFont val="Times New Roman"/>
        <family val="1"/>
      </rPr>
      <t xml:space="preserve"> (n=10)</t>
    </r>
    <phoneticPr fontId="1" type="noConversion"/>
  </si>
  <si>
    <r>
      <rPr>
        <i/>
        <sz val="11"/>
        <color theme="1"/>
        <rFont val="Times New Roman"/>
        <family val="1"/>
      </rPr>
      <t>Xylosma</t>
    </r>
    <r>
      <rPr>
        <sz val="11"/>
        <color theme="1"/>
        <rFont val="Times New Roman"/>
        <family val="1"/>
      </rPr>
      <t xml:space="preserve"> (n=10)</t>
    </r>
    <phoneticPr fontId="1" type="noConversion"/>
  </si>
  <si>
    <t>EF-1α</t>
    <phoneticPr fontId="1" type="noConversion"/>
  </si>
  <si>
    <t>HL_20160406_4</t>
    <phoneticPr fontId="1" type="noConversion"/>
  </si>
  <si>
    <t>OK310572</t>
  </si>
  <si>
    <t>OK310573</t>
  </si>
  <si>
    <t>OK310574</t>
  </si>
  <si>
    <t>OK310575</t>
  </si>
  <si>
    <t>OK310576</t>
  </si>
  <si>
    <t>OK310577</t>
  </si>
  <si>
    <t>OK310578</t>
  </si>
  <si>
    <t>OK310579</t>
  </si>
  <si>
    <t>OK310580</t>
  </si>
  <si>
    <t>OK310581</t>
  </si>
  <si>
    <t>OK310582</t>
  </si>
  <si>
    <t>OK310583</t>
  </si>
  <si>
    <t>OK310584</t>
  </si>
  <si>
    <t>OK310585</t>
  </si>
  <si>
    <t>OK310586</t>
  </si>
  <si>
    <t>OK310587</t>
  </si>
  <si>
    <t>OK310588</t>
  </si>
  <si>
    <t>OK310589</t>
  </si>
  <si>
    <t>OK310590</t>
  </si>
  <si>
    <t>OK310591</t>
  </si>
  <si>
    <t>OK310592</t>
  </si>
  <si>
    <t>OK310593</t>
  </si>
  <si>
    <t>OK310594</t>
  </si>
  <si>
    <t>OK310595</t>
  </si>
  <si>
    <t>OK310596</t>
  </si>
  <si>
    <t>OK310597</t>
  </si>
  <si>
    <t>OK310598</t>
  </si>
  <si>
    <t>OK310599</t>
  </si>
  <si>
    <t>OK310600</t>
  </si>
  <si>
    <t>OK310601</t>
  </si>
  <si>
    <t>OK310602</t>
  </si>
  <si>
    <t>OK310603</t>
  </si>
  <si>
    <t>OK310604</t>
  </si>
  <si>
    <t>OK310605</t>
  </si>
  <si>
    <t>OK310606</t>
  </si>
  <si>
    <t>OK310607</t>
  </si>
  <si>
    <t>OK310608</t>
  </si>
  <si>
    <t>OK310609</t>
  </si>
  <si>
    <t>OK310610</t>
  </si>
  <si>
    <t>OK310611</t>
  </si>
  <si>
    <t>OK310612</t>
  </si>
  <si>
    <t>OK310613</t>
  </si>
  <si>
    <t>OK310614</t>
  </si>
  <si>
    <t>OK310615</t>
  </si>
  <si>
    <t>OK310616</t>
  </si>
  <si>
    <t>OK310617</t>
  </si>
  <si>
    <t>OK285285</t>
  </si>
  <si>
    <t>OK285286</t>
  </si>
  <si>
    <t>OK285287</t>
  </si>
  <si>
    <t>OK285288</t>
  </si>
  <si>
    <t>OK285289</t>
  </si>
  <si>
    <t>OK285290</t>
  </si>
  <si>
    <t>OK285291</t>
  </si>
  <si>
    <t>OK285292</t>
  </si>
  <si>
    <t>OK285293</t>
  </si>
  <si>
    <t>OK285294</t>
  </si>
  <si>
    <t>OK285295</t>
  </si>
  <si>
    <t>OK285296</t>
  </si>
  <si>
    <t>OK285297</t>
  </si>
  <si>
    <t>OK285298</t>
  </si>
  <si>
    <t>OK285299</t>
  </si>
  <si>
    <t>OK285300</t>
  </si>
  <si>
    <t>OK285301</t>
  </si>
  <si>
    <t>OK285302</t>
  </si>
  <si>
    <t>OK285303</t>
  </si>
  <si>
    <t>OK285304</t>
  </si>
  <si>
    <t>OK285305</t>
  </si>
  <si>
    <t>OK285306</t>
  </si>
  <si>
    <t>OK285307</t>
  </si>
  <si>
    <t>OK285308</t>
  </si>
  <si>
    <t>OK285309</t>
  </si>
  <si>
    <t>OK285310</t>
  </si>
  <si>
    <t>OK285311</t>
  </si>
  <si>
    <t>OK285312</t>
  </si>
  <si>
    <t>OK285313</t>
  </si>
  <si>
    <t>OK285314</t>
  </si>
  <si>
    <t>OK285315</t>
  </si>
  <si>
    <t>OK285316</t>
  </si>
  <si>
    <t>OK285317</t>
  </si>
  <si>
    <t>OK285318</t>
  </si>
  <si>
    <t>OK285319</t>
  </si>
  <si>
    <t>OK285320</t>
  </si>
  <si>
    <t>OK285321</t>
  </si>
  <si>
    <t>OK285322</t>
  </si>
  <si>
    <t>OK285323</t>
  </si>
  <si>
    <t>OK285324</t>
  </si>
  <si>
    <t>OK285325</t>
  </si>
  <si>
    <t>OK285326</t>
  </si>
  <si>
    <t>OK285327</t>
  </si>
  <si>
    <t>OK285328</t>
  </si>
  <si>
    <t>OK285329</t>
  </si>
  <si>
    <t>OK285330</t>
  </si>
  <si>
    <r>
      <t xml:space="preserve">Aphis </t>
    </r>
    <r>
      <rPr>
        <sz val="11"/>
        <color theme="1"/>
        <rFont val="Times New Roman"/>
        <family val="1"/>
      </rPr>
      <t>(</t>
    </r>
    <r>
      <rPr>
        <i/>
        <sz val="11"/>
        <color theme="1"/>
        <rFont val="Times New Roman"/>
        <family val="1"/>
      </rPr>
      <t>Toxoptera</t>
    </r>
    <r>
      <rPr>
        <sz val="11"/>
        <color theme="1"/>
        <rFont val="Times New Roman"/>
        <family val="1"/>
      </rPr>
      <t>)</t>
    </r>
    <r>
      <rPr>
        <i/>
        <sz val="11"/>
        <color theme="1"/>
        <rFont val="Times New Roman"/>
        <family val="1"/>
      </rPr>
      <t xml:space="preserve"> aurantii </t>
    </r>
    <phoneticPr fontId="1" type="noConversion"/>
  </si>
  <si>
    <r>
      <t>Aphis gossypii_</t>
    </r>
    <r>
      <rPr>
        <sz val="11"/>
        <color theme="1"/>
        <rFont val="Times New Roman"/>
        <family val="1"/>
      </rPr>
      <t>2</t>
    </r>
    <phoneticPr fontId="1" type="noConversion"/>
  </si>
  <si>
    <r>
      <t>Aphis spiraecola_</t>
    </r>
    <r>
      <rPr>
        <sz val="11"/>
        <color theme="1"/>
        <rFont val="Times New Roman"/>
        <family val="1"/>
      </rPr>
      <t>2</t>
    </r>
    <phoneticPr fontId="1" type="noConversion"/>
  </si>
  <si>
    <t>OK305961</t>
  </si>
  <si>
    <t>OK305962</t>
  </si>
  <si>
    <t>OK305963</t>
  </si>
  <si>
    <t>OK305964</t>
  </si>
  <si>
    <t>OK305965</t>
  </si>
  <si>
    <t>OK305966</t>
  </si>
  <si>
    <t>OK305967</t>
  </si>
  <si>
    <t>OK305968</t>
  </si>
  <si>
    <t>OK305970</t>
  </si>
  <si>
    <t>OK305971</t>
  </si>
  <si>
    <t>OK305972</t>
  </si>
  <si>
    <t>OK305973</t>
  </si>
  <si>
    <t>OK305974</t>
  </si>
  <si>
    <t>OK305975</t>
  </si>
  <si>
    <t>OK305976</t>
  </si>
  <si>
    <t>OK305977</t>
  </si>
  <si>
    <t>OK305978</t>
  </si>
  <si>
    <t>OK305979</t>
  </si>
  <si>
    <t>OK305980</t>
  </si>
  <si>
    <t>OK305981</t>
  </si>
  <si>
    <t>OK305982</t>
  </si>
  <si>
    <t>OK305983</t>
  </si>
  <si>
    <t>OK305984</t>
  </si>
  <si>
    <t>OK305985</t>
  </si>
  <si>
    <t>OK305986</t>
  </si>
  <si>
    <t>OK305987</t>
  </si>
  <si>
    <t>OK305988</t>
  </si>
  <si>
    <t>OK305989</t>
  </si>
  <si>
    <t>OK305990</t>
  </si>
  <si>
    <t>OK305991</t>
  </si>
  <si>
    <t>OK305992</t>
  </si>
  <si>
    <t>OK305993</t>
  </si>
  <si>
    <t>OK305994</t>
  </si>
  <si>
    <t>OK305995</t>
  </si>
  <si>
    <t>OK305996</t>
  </si>
  <si>
    <t>OK305997</t>
  </si>
  <si>
    <t>OK305998</t>
  </si>
  <si>
    <t>OK305999</t>
  </si>
  <si>
    <t>OK306000</t>
  </si>
  <si>
    <t>OK306001</t>
  </si>
  <si>
    <t>OK306002</t>
  </si>
  <si>
    <t>OK306003</t>
  </si>
  <si>
    <t>OK306004</t>
  </si>
  <si>
    <t>OK306005</t>
  </si>
  <si>
    <t>OK306006</t>
  </si>
  <si>
    <t>OK306007</t>
  </si>
  <si>
    <t>OK306008</t>
  </si>
  <si>
    <t>OK306009</t>
  </si>
  <si>
    <t>OK306010</t>
  </si>
  <si>
    <t>OK315508</t>
  </si>
  <si>
    <t>OK315480</t>
  </si>
  <si>
    <t>OK315475</t>
  </si>
  <si>
    <t>OK315494</t>
  </si>
  <si>
    <t>OK315484</t>
  </si>
  <si>
    <t>OK315474</t>
  </si>
  <si>
    <t>OK315496</t>
  </si>
  <si>
    <t>OK315497</t>
  </si>
  <si>
    <t>OK315488</t>
  </si>
  <si>
    <t>OK315492</t>
  </si>
  <si>
    <t>OK315481</t>
  </si>
  <si>
    <t>OK315483</t>
  </si>
  <si>
    <t>OK315472</t>
  </si>
  <si>
    <t>OK315486</t>
  </si>
  <si>
    <t>OK315490</t>
  </si>
  <si>
    <t>OK315473</t>
  </si>
  <si>
    <t>OK315479</t>
  </si>
  <si>
    <t>OK315493</t>
  </si>
  <si>
    <t>OK315482</t>
  </si>
  <si>
    <t>OK315477</t>
  </si>
  <si>
    <t>OK315478</t>
  </si>
  <si>
    <t>OK315476</t>
  </si>
  <si>
    <t>OK315491</t>
  </si>
  <si>
    <t>OK315485</t>
  </si>
  <si>
    <t>OK315503</t>
  </si>
  <si>
    <t>OK315495</t>
  </si>
  <si>
    <t>OK315489</t>
  </si>
  <si>
    <t>OK315498</t>
  </si>
  <si>
    <t>OK315487</t>
  </si>
  <si>
    <t>OK315505</t>
  </si>
  <si>
    <t>OK315499</t>
  </si>
  <si>
    <t>OK315511</t>
  </si>
  <si>
    <t>OK315504</t>
  </si>
  <si>
    <t>OK315506</t>
  </si>
  <si>
    <t>OK315512</t>
  </si>
  <si>
    <t>OK315513</t>
  </si>
  <si>
    <t>OK315514</t>
  </si>
  <si>
    <t>OK315507</t>
  </si>
  <si>
    <t>OK315515</t>
  </si>
  <si>
    <t>OK315500</t>
  </si>
  <si>
    <t>OK315510</t>
  </si>
  <si>
    <t>OK315501</t>
  </si>
  <si>
    <t>OK315502</t>
  </si>
  <si>
    <t>OK315509</t>
  </si>
  <si>
    <t>OK315518</t>
  </si>
  <si>
    <t>OK315519</t>
  </si>
  <si>
    <t>OK315516</t>
  </si>
  <si>
    <t>OK315517</t>
  </si>
  <si>
    <t>OK315520</t>
  </si>
  <si>
    <t>OK315521</t>
  </si>
  <si>
    <t>OK315522</t>
  </si>
  <si>
    <t>OK315523</t>
  </si>
  <si>
    <t>OK315524</t>
  </si>
  <si>
    <t>OK315525</t>
  </si>
  <si>
    <t>OK315526</t>
  </si>
  <si>
    <t>OK315527</t>
  </si>
  <si>
    <t>OK315528</t>
  </si>
  <si>
    <t>OK315529</t>
  </si>
  <si>
    <t>OK315530</t>
  </si>
  <si>
    <t>OK315531</t>
  </si>
  <si>
    <t>OK315532</t>
  </si>
  <si>
    <t>OK315533</t>
  </si>
  <si>
    <t>OK315534</t>
  </si>
  <si>
    <t>OK315535</t>
  </si>
  <si>
    <t>OK315536</t>
  </si>
  <si>
    <t>OK315537</t>
  </si>
  <si>
    <t>OK315538</t>
  </si>
  <si>
    <t>OK315539</t>
  </si>
  <si>
    <t>OK315540</t>
  </si>
  <si>
    <t>OK315541</t>
  </si>
  <si>
    <t>OK315542</t>
  </si>
  <si>
    <t>OK315543</t>
  </si>
  <si>
    <t>OK315544</t>
  </si>
  <si>
    <t>OK315545</t>
  </si>
  <si>
    <t>OK315546</t>
  </si>
  <si>
    <t>OK315547</t>
  </si>
  <si>
    <t>OK315548</t>
  </si>
  <si>
    <t>OK315549</t>
  </si>
  <si>
    <t>OK315550</t>
  </si>
  <si>
    <t>OK315551</t>
  </si>
  <si>
    <t>OK315552</t>
  </si>
  <si>
    <t>OK315553</t>
  </si>
  <si>
    <t>OK315554</t>
  </si>
  <si>
    <t>OK315555</t>
  </si>
  <si>
    <t>OK315556</t>
  </si>
  <si>
    <t>OK315557</t>
  </si>
  <si>
    <t>OK315558</t>
  </si>
  <si>
    <t>OK315559</t>
  </si>
  <si>
    <t>OK315560</t>
  </si>
  <si>
    <t>OK315561</t>
  </si>
  <si>
    <t>OK315562</t>
  </si>
  <si>
    <t>OK315563</t>
  </si>
  <si>
    <t>OK315564</t>
  </si>
  <si>
    <t>OK315565</t>
  </si>
  <si>
    <t>OK315566</t>
  </si>
  <si>
    <t>OK315567</t>
  </si>
  <si>
    <t>OK315568</t>
  </si>
  <si>
    <t>0-2.8</t>
    <phoneticPr fontId="1" type="noConversion"/>
  </si>
  <si>
    <t>0-0</t>
    <phoneticPr fontId="1" type="noConversion"/>
  </si>
  <si>
    <t>0-0.4</t>
    <phoneticPr fontId="1" type="noConversion"/>
  </si>
  <si>
    <t>0-0.8</t>
    <phoneticPr fontId="1" type="noConversion"/>
  </si>
  <si>
    <t>COI+Cytb</t>
    <phoneticPr fontId="1" type="noConversion"/>
  </si>
  <si>
    <t>0-0.8</t>
    <phoneticPr fontId="1" type="noConversion"/>
  </si>
  <si>
    <t>0-2.3</t>
    <phoneticPr fontId="1" type="noConversion"/>
  </si>
  <si>
    <t>gnd+16s</t>
    <phoneticPr fontId="1" type="noConversion"/>
  </si>
  <si>
    <t>EF-1α (Exon)</t>
    <phoneticPr fontId="1" type="noConversion"/>
  </si>
  <si>
    <t>0-0.4</t>
    <phoneticPr fontId="1" type="noConversion"/>
  </si>
  <si>
    <t>0-0.9</t>
    <phoneticPr fontId="1" type="noConversion"/>
  </si>
  <si>
    <t>0-5.4</t>
    <phoneticPr fontId="1" type="noConversion"/>
  </si>
  <si>
    <t>Intraspecific</t>
    <phoneticPr fontId="1" type="noConversion"/>
  </si>
  <si>
    <t>Interspecific</t>
    <phoneticPr fontId="1" type="noConversion"/>
  </si>
  <si>
    <t>Distances</t>
  </si>
  <si>
    <t>Frequency</t>
    <phoneticPr fontId="1" type="noConversion"/>
  </si>
  <si>
    <t>Percentage</t>
    <phoneticPr fontId="1" type="noConversion"/>
  </si>
  <si>
    <t>&lt;= 0.0%</t>
  </si>
  <si>
    <t>0.0% to 0.5%</t>
  </si>
  <si>
    <t>0.5% to 1.0%</t>
  </si>
  <si>
    <t>1.0% to 1.5%</t>
  </si>
  <si>
    <t>1.5% to 2.0%</t>
  </si>
  <si>
    <t>2.0% to 2.5%</t>
  </si>
  <si>
    <t>2.5% to 3.0%</t>
  </si>
  <si>
    <t>3.0% to 3.5%</t>
  </si>
  <si>
    <t>3.5% to 4.0%</t>
  </si>
  <si>
    <t>4.0% to 4.5%</t>
  </si>
  <si>
    <t>4.5% to 5.0%</t>
  </si>
  <si>
    <t>5.0% to 5.5%</t>
  </si>
  <si>
    <t>5.5% to 6.0%</t>
  </si>
  <si>
    <t>6.0% to 6.5%</t>
  </si>
  <si>
    <t>6.5% to 7.0%</t>
  </si>
  <si>
    <t>7.0% to 7.5%</t>
  </si>
  <si>
    <t>7.5% to 8.0%</t>
  </si>
  <si>
    <t>8.0% to 8.5%</t>
  </si>
  <si>
    <t>8.5% to 9.0%</t>
  </si>
  <si>
    <t>9.0% to 9.5%</t>
  </si>
  <si>
    <t>9.5% to 10.0%</t>
  </si>
  <si>
    <t>10.0% to 10.5%</t>
  </si>
  <si>
    <t>10.5% to 11.0%</t>
  </si>
  <si>
    <t>&gt;11.0%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</si>
</sst>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0.000_);[Red]\(0.000\)"/>
    <numFmt numFmtId="178" formatCode="0_);[Red]\(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i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5" fillId="0" borderId="0" xfId="0" applyFont="1" applyBorder="1">
      <alignment vertical="center"/>
    </xf>
    <xf numFmtId="177" fontId="5" fillId="0" borderId="0" xfId="0" applyNumberFormat="1" applyFont="1" applyBorder="1">
      <alignment vertical="center"/>
    </xf>
    <xf numFmtId="0" fontId="5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1" fontId="0" fillId="0" borderId="0" xfId="0" applyNumberFormat="1" applyFill="1" applyBorder="1" applyAlignment="1">
      <alignment horizontal="center" vertical="center"/>
    </xf>
    <xf numFmtId="11" fontId="0" fillId="0" borderId="1" xfId="0" applyNumberForma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3232"/>
      <color rgb="FFFF3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5"/>
  <sheetViews>
    <sheetView showGridLines="0" zoomScaleNormal="100" workbookViewId="0">
      <selection activeCell="D33" sqref="D33"/>
    </sheetView>
  </sheetViews>
  <sheetFormatPr defaultRowHeight="15" x14ac:dyDescent="0.15"/>
  <cols>
    <col min="1" max="1" width="3.75" style="30" customWidth="1"/>
    <col min="2" max="2" width="20.125" style="30" customWidth="1"/>
    <col min="3" max="3" width="17.75" style="30" customWidth="1"/>
    <col min="4" max="4" width="16.125" style="31" customWidth="1"/>
    <col min="5" max="5" width="20.25" style="31" customWidth="1"/>
    <col min="6" max="6" width="10.375" style="30" customWidth="1"/>
    <col min="7" max="10" width="8.375" style="30" customWidth="1"/>
    <col min="11" max="16384" width="9" style="30"/>
  </cols>
  <sheetData>
    <row r="2" spans="2:10" x14ac:dyDescent="0.15">
      <c r="B2" s="39" t="s">
        <v>382</v>
      </c>
      <c r="C2" s="41" t="s">
        <v>383</v>
      </c>
      <c r="D2" s="43" t="s">
        <v>384</v>
      </c>
      <c r="E2" s="43" t="s">
        <v>385</v>
      </c>
      <c r="F2" s="37" t="s">
        <v>386</v>
      </c>
      <c r="G2" s="37"/>
      <c r="H2" s="37"/>
      <c r="I2" s="37"/>
      <c r="J2" s="37"/>
    </row>
    <row r="3" spans="2:10" x14ac:dyDescent="0.15">
      <c r="B3" s="40"/>
      <c r="C3" s="42"/>
      <c r="D3" s="44"/>
      <c r="E3" s="44"/>
      <c r="F3" s="27" t="s">
        <v>3</v>
      </c>
      <c r="G3" s="27" t="s">
        <v>387</v>
      </c>
      <c r="H3" s="27" t="s">
        <v>502</v>
      </c>
      <c r="I3" s="27" t="s">
        <v>0</v>
      </c>
      <c r="J3" s="27" t="s">
        <v>388</v>
      </c>
    </row>
    <row r="4" spans="2:10" ht="13.5" customHeight="1" x14ac:dyDescent="0.15">
      <c r="B4" s="38" t="s">
        <v>596</v>
      </c>
      <c r="C4" s="28" t="s">
        <v>389</v>
      </c>
      <c r="D4" s="19" t="s">
        <v>390</v>
      </c>
      <c r="E4" s="20" t="s">
        <v>391</v>
      </c>
      <c r="F4" s="28" t="s">
        <v>550</v>
      </c>
      <c r="G4" s="12" t="s">
        <v>599</v>
      </c>
      <c r="H4" s="12" t="s">
        <v>648</v>
      </c>
      <c r="I4" s="12" t="s">
        <v>696</v>
      </c>
      <c r="J4" s="30" t="s">
        <v>504</v>
      </c>
    </row>
    <row r="5" spans="2:10" ht="13.5" customHeight="1" x14ac:dyDescent="0.15">
      <c r="B5" s="38"/>
      <c r="C5" s="28" t="s">
        <v>503</v>
      </c>
      <c r="D5" s="19" t="s">
        <v>392</v>
      </c>
      <c r="E5" s="20" t="s">
        <v>393</v>
      </c>
      <c r="F5" s="28" t="s">
        <v>551</v>
      </c>
      <c r="G5" s="12" t="s">
        <v>600</v>
      </c>
      <c r="H5" s="12" t="s">
        <v>649</v>
      </c>
      <c r="I5" s="12" t="s">
        <v>697</v>
      </c>
      <c r="J5" s="30" t="s">
        <v>505</v>
      </c>
    </row>
    <row r="6" spans="2:10" x14ac:dyDescent="0.15">
      <c r="B6" s="38"/>
      <c r="C6" s="28" t="s">
        <v>394</v>
      </c>
      <c r="D6" s="19" t="s">
        <v>395</v>
      </c>
      <c r="E6" s="20" t="s">
        <v>396</v>
      </c>
      <c r="F6" s="28" t="s">
        <v>552</v>
      </c>
      <c r="G6" s="12" t="s">
        <v>601</v>
      </c>
      <c r="H6" s="12" t="s">
        <v>650</v>
      </c>
      <c r="I6" s="12" t="s">
        <v>698</v>
      </c>
      <c r="J6" s="30" t="s">
        <v>506</v>
      </c>
    </row>
    <row r="7" spans="2:10" x14ac:dyDescent="0.15">
      <c r="B7" s="38"/>
      <c r="C7" s="28" t="s">
        <v>397</v>
      </c>
      <c r="D7" s="19" t="s">
        <v>392</v>
      </c>
      <c r="E7" s="20" t="s">
        <v>398</v>
      </c>
      <c r="F7" s="28" t="s">
        <v>553</v>
      </c>
      <c r="G7" s="12" t="s">
        <v>602</v>
      </c>
      <c r="H7" s="12" t="s">
        <v>651</v>
      </c>
      <c r="I7" s="12" t="s">
        <v>699</v>
      </c>
      <c r="J7" s="30" t="s">
        <v>507</v>
      </c>
    </row>
    <row r="8" spans="2:10" x14ac:dyDescent="0.15">
      <c r="B8" s="38"/>
      <c r="C8" s="28" t="s">
        <v>399</v>
      </c>
      <c r="D8" s="19" t="s">
        <v>392</v>
      </c>
      <c r="E8" s="20" t="s">
        <v>398</v>
      </c>
      <c r="F8" s="28" t="s">
        <v>554</v>
      </c>
      <c r="G8" s="12" t="s">
        <v>603</v>
      </c>
      <c r="H8" s="12" t="s">
        <v>652</v>
      </c>
      <c r="I8" s="12" t="s">
        <v>700</v>
      </c>
      <c r="J8" s="30" t="s">
        <v>508</v>
      </c>
    </row>
    <row r="9" spans="2:10" x14ac:dyDescent="0.15">
      <c r="B9" s="38"/>
      <c r="C9" s="28" t="s">
        <v>400</v>
      </c>
      <c r="D9" s="19" t="s">
        <v>401</v>
      </c>
      <c r="E9" s="20" t="s">
        <v>402</v>
      </c>
      <c r="F9" s="28" t="s">
        <v>555</v>
      </c>
      <c r="G9" s="12" t="s">
        <v>604</v>
      </c>
      <c r="H9" s="12" t="s">
        <v>653</v>
      </c>
      <c r="I9" s="12" t="s">
        <v>701</v>
      </c>
      <c r="J9" s="30" t="s">
        <v>509</v>
      </c>
    </row>
    <row r="10" spans="2:10" x14ac:dyDescent="0.15">
      <c r="B10" s="38"/>
      <c r="C10" s="28" t="s">
        <v>403</v>
      </c>
      <c r="D10" s="19" t="s">
        <v>392</v>
      </c>
      <c r="E10" s="20" t="s">
        <v>398</v>
      </c>
      <c r="F10" s="28" t="s">
        <v>556</v>
      </c>
      <c r="G10" s="12" t="s">
        <v>605</v>
      </c>
      <c r="H10" s="12" t="s">
        <v>654</v>
      </c>
      <c r="I10" s="12" t="s">
        <v>702</v>
      </c>
      <c r="J10" s="30" t="s">
        <v>510</v>
      </c>
    </row>
    <row r="11" spans="2:10" x14ac:dyDescent="0.15">
      <c r="B11" s="38"/>
      <c r="C11" s="28" t="s">
        <v>404</v>
      </c>
      <c r="D11" s="19" t="s">
        <v>392</v>
      </c>
      <c r="E11" s="20" t="s">
        <v>398</v>
      </c>
      <c r="F11" s="28" t="s">
        <v>557</v>
      </c>
      <c r="G11" s="12" t="s">
        <v>606</v>
      </c>
      <c r="H11" s="12" t="s">
        <v>655</v>
      </c>
      <c r="I11" s="12" t="s">
        <v>703</v>
      </c>
      <c r="J11" s="30" t="s">
        <v>511</v>
      </c>
    </row>
    <row r="12" spans="2:10" x14ac:dyDescent="0.15">
      <c r="B12" s="38"/>
      <c r="C12" s="28" t="s">
        <v>405</v>
      </c>
      <c r="D12" s="19" t="s">
        <v>406</v>
      </c>
      <c r="E12" s="20" t="s">
        <v>407</v>
      </c>
      <c r="F12" s="28" t="s">
        <v>558</v>
      </c>
      <c r="G12" s="21" t="s">
        <v>414</v>
      </c>
      <c r="H12" s="12" t="s">
        <v>656</v>
      </c>
      <c r="I12" s="12" t="s">
        <v>704</v>
      </c>
      <c r="J12" s="30" t="s">
        <v>512</v>
      </c>
    </row>
    <row r="13" spans="2:10" x14ac:dyDescent="0.15">
      <c r="B13" s="38"/>
      <c r="C13" s="28" t="s">
        <v>408</v>
      </c>
      <c r="D13" s="19" t="s">
        <v>409</v>
      </c>
      <c r="E13" s="20" t="s">
        <v>410</v>
      </c>
      <c r="F13" s="28" t="s">
        <v>559</v>
      </c>
      <c r="G13" s="12" t="s">
        <v>607</v>
      </c>
      <c r="H13" s="12" t="s">
        <v>657</v>
      </c>
      <c r="I13" s="12" t="s">
        <v>705</v>
      </c>
      <c r="J13" s="30" t="s">
        <v>513</v>
      </c>
    </row>
    <row r="14" spans="2:10" x14ac:dyDescent="0.15">
      <c r="B14" s="38"/>
      <c r="C14" s="28" t="s">
        <v>411</v>
      </c>
      <c r="D14" s="19" t="s">
        <v>390</v>
      </c>
      <c r="E14" s="20" t="s">
        <v>391</v>
      </c>
      <c r="F14" s="28" t="s">
        <v>560</v>
      </c>
      <c r="G14" s="12" t="s">
        <v>608</v>
      </c>
      <c r="H14" s="12" t="s">
        <v>658</v>
      </c>
      <c r="I14" s="12" t="s">
        <v>706</v>
      </c>
      <c r="J14" s="30" t="s">
        <v>514</v>
      </c>
    </row>
    <row r="15" spans="2:10" x14ac:dyDescent="0.15">
      <c r="B15" s="38"/>
      <c r="C15" s="28" t="s">
        <v>412</v>
      </c>
      <c r="D15" s="19" t="s">
        <v>392</v>
      </c>
      <c r="E15" s="20" t="s">
        <v>398</v>
      </c>
      <c r="F15" s="28" t="s">
        <v>561</v>
      </c>
      <c r="G15" s="12" t="s">
        <v>609</v>
      </c>
      <c r="H15" s="12" t="s">
        <v>659</v>
      </c>
      <c r="I15" s="12" t="s">
        <v>707</v>
      </c>
      <c r="J15" s="30" t="s">
        <v>515</v>
      </c>
    </row>
    <row r="16" spans="2:10" x14ac:dyDescent="0.15">
      <c r="B16" s="38"/>
      <c r="C16" s="28" t="s">
        <v>413</v>
      </c>
      <c r="D16" s="19" t="s">
        <v>392</v>
      </c>
      <c r="E16" s="20" t="s">
        <v>398</v>
      </c>
      <c r="F16" s="28" t="s">
        <v>562</v>
      </c>
      <c r="G16" s="12" t="s">
        <v>610</v>
      </c>
      <c r="H16" s="12" t="s">
        <v>660</v>
      </c>
      <c r="I16" s="12" t="s">
        <v>708</v>
      </c>
      <c r="J16" s="21" t="s">
        <v>414</v>
      </c>
    </row>
    <row r="17" spans="2:10" x14ac:dyDescent="0.15">
      <c r="B17" s="38"/>
      <c r="C17" s="28" t="s">
        <v>415</v>
      </c>
      <c r="D17" s="19" t="s">
        <v>416</v>
      </c>
      <c r="E17" s="20" t="s">
        <v>391</v>
      </c>
      <c r="F17" s="28" t="s">
        <v>563</v>
      </c>
      <c r="G17" s="12" t="s">
        <v>611</v>
      </c>
      <c r="H17" s="12" t="s">
        <v>661</v>
      </c>
      <c r="I17" s="12" t="s">
        <v>709</v>
      </c>
      <c r="J17" s="30" t="s">
        <v>516</v>
      </c>
    </row>
    <row r="18" spans="2:10" x14ac:dyDescent="0.15">
      <c r="B18" s="38"/>
      <c r="C18" s="28" t="s">
        <v>417</v>
      </c>
      <c r="D18" s="19" t="s">
        <v>392</v>
      </c>
      <c r="E18" s="20" t="s">
        <v>418</v>
      </c>
      <c r="F18" s="28" t="s">
        <v>564</v>
      </c>
      <c r="G18" s="12" t="s">
        <v>612</v>
      </c>
      <c r="H18" s="12" t="s">
        <v>662</v>
      </c>
      <c r="I18" s="12" t="s">
        <v>710</v>
      </c>
      <c r="J18" s="30" t="s">
        <v>517</v>
      </c>
    </row>
    <row r="19" spans="2:10" x14ac:dyDescent="0.15">
      <c r="B19" s="38"/>
      <c r="C19" s="28" t="s">
        <v>419</v>
      </c>
      <c r="D19" s="19" t="s">
        <v>392</v>
      </c>
      <c r="E19" s="20" t="s">
        <v>418</v>
      </c>
      <c r="F19" s="28" t="s">
        <v>565</v>
      </c>
      <c r="G19" s="21" t="s">
        <v>414</v>
      </c>
      <c r="H19" s="12" t="s">
        <v>663</v>
      </c>
      <c r="I19" s="21" t="s">
        <v>414</v>
      </c>
      <c r="J19" s="30" t="s">
        <v>518</v>
      </c>
    </row>
    <row r="20" spans="2:10" x14ac:dyDescent="0.15">
      <c r="B20" s="38"/>
      <c r="C20" s="28" t="s">
        <v>420</v>
      </c>
      <c r="D20" s="19" t="s">
        <v>409</v>
      </c>
      <c r="E20" s="20" t="s">
        <v>421</v>
      </c>
      <c r="F20" s="28" t="s">
        <v>566</v>
      </c>
      <c r="G20" s="12" t="s">
        <v>613</v>
      </c>
      <c r="H20" s="12" t="s">
        <v>664</v>
      </c>
      <c r="I20" s="12" t="s">
        <v>711</v>
      </c>
      <c r="J20" s="30" t="s">
        <v>519</v>
      </c>
    </row>
    <row r="21" spans="2:10" x14ac:dyDescent="0.15">
      <c r="B21" s="38"/>
      <c r="C21" s="28" t="s">
        <v>422</v>
      </c>
      <c r="D21" s="19" t="s">
        <v>395</v>
      </c>
      <c r="E21" s="20" t="s">
        <v>396</v>
      </c>
      <c r="F21" s="28" t="s">
        <v>567</v>
      </c>
      <c r="G21" s="12" t="s">
        <v>614</v>
      </c>
      <c r="H21" s="12" t="s">
        <v>665</v>
      </c>
      <c r="I21" s="12" t="s">
        <v>712</v>
      </c>
      <c r="J21" s="30" t="s">
        <v>520</v>
      </c>
    </row>
    <row r="22" spans="2:10" x14ac:dyDescent="0.15">
      <c r="B22" s="38"/>
      <c r="C22" s="28" t="s">
        <v>423</v>
      </c>
      <c r="D22" s="19" t="s">
        <v>409</v>
      </c>
      <c r="E22" s="20" t="s">
        <v>421</v>
      </c>
      <c r="F22" s="28" t="s">
        <v>568</v>
      </c>
      <c r="G22" s="12" t="s">
        <v>615</v>
      </c>
      <c r="H22" s="21" t="s">
        <v>414</v>
      </c>
      <c r="I22" s="12" t="s">
        <v>713</v>
      </c>
      <c r="J22" s="30" t="s">
        <v>521</v>
      </c>
    </row>
    <row r="23" spans="2:10" x14ac:dyDescent="0.15">
      <c r="B23" s="38"/>
      <c r="C23" s="28" t="s">
        <v>424</v>
      </c>
      <c r="D23" s="19" t="s">
        <v>409</v>
      </c>
      <c r="E23" s="20" t="s">
        <v>410</v>
      </c>
      <c r="F23" s="28" t="s">
        <v>569</v>
      </c>
      <c r="G23" s="12" t="s">
        <v>616</v>
      </c>
      <c r="H23" s="12" t="s">
        <v>666</v>
      </c>
      <c r="I23" s="12" t="s">
        <v>714</v>
      </c>
      <c r="J23" s="30" t="s">
        <v>522</v>
      </c>
    </row>
    <row r="24" spans="2:10" x14ac:dyDescent="0.15">
      <c r="B24" s="38"/>
      <c r="C24" s="28" t="s">
        <v>425</v>
      </c>
      <c r="D24" s="19" t="s">
        <v>409</v>
      </c>
      <c r="E24" s="20" t="s">
        <v>410</v>
      </c>
      <c r="F24" s="28" t="s">
        <v>570</v>
      </c>
      <c r="G24" s="12" t="s">
        <v>617</v>
      </c>
      <c r="H24" s="12" t="s">
        <v>667</v>
      </c>
      <c r="I24" s="12" t="s">
        <v>715</v>
      </c>
      <c r="J24" s="30" t="s">
        <v>523</v>
      </c>
    </row>
    <row r="25" spans="2:10" x14ac:dyDescent="0.15">
      <c r="B25" s="38"/>
      <c r="C25" s="28" t="s">
        <v>426</v>
      </c>
      <c r="D25" s="19" t="s">
        <v>427</v>
      </c>
      <c r="E25" s="20" t="s">
        <v>428</v>
      </c>
      <c r="F25" s="28" t="s">
        <v>571</v>
      </c>
      <c r="G25" s="12" t="s">
        <v>618</v>
      </c>
      <c r="H25" s="21" t="s">
        <v>414</v>
      </c>
      <c r="I25" s="12" t="s">
        <v>716</v>
      </c>
      <c r="J25" s="30" t="s">
        <v>524</v>
      </c>
    </row>
    <row r="26" spans="2:10" x14ac:dyDescent="0.15">
      <c r="B26" s="38"/>
      <c r="C26" s="28" t="s">
        <v>429</v>
      </c>
      <c r="D26" s="19" t="s">
        <v>409</v>
      </c>
      <c r="E26" s="20" t="s">
        <v>410</v>
      </c>
      <c r="F26" s="28" t="s">
        <v>572</v>
      </c>
      <c r="G26" s="12" t="s">
        <v>619</v>
      </c>
      <c r="H26" s="12" t="s">
        <v>668</v>
      </c>
      <c r="I26" s="12" t="s">
        <v>717</v>
      </c>
      <c r="J26" s="30" t="s">
        <v>525</v>
      </c>
    </row>
    <row r="27" spans="2:10" x14ac:dyDescent="0.15">
      <c r="B27" s="38"/>
      <c r="C27" s="28" t="s">
        <v>430</v>
      </c>
      <c r="D27" s="19" t="s">
        <v>409</v>
      </c>
      <c r="E27" s="20" t="s">
        <v>431</v>
      </c>
      <c r="F27" s="28" t="s">
        <v>573</v>
      </c>
      <c r="G27" s="12" t="s">
        <v>620</v>
      </c>
      <c r="H27" s="12" t="s">
        <v>669</v>
      </c>
      <c r="I27" s="12" t="s">
        <v>718</v>
      </c>
      <c r="J27" s="30" t="s">
        <v>526</v>
      </c>
    </row>
    <row r="28" spans="2:10" x14ac:dyDescent="0.15">
      <c r="B28" s="38"/>
      <c r="C28" s="28" t="s">
        <v>432</v>
      </c>
      <c r="D28" s="19" t="s">
        <v>433</v>
      </c>
      <c r="E28" s="20" t="s">
        <v>431</v>
      </c>
      <c r="F28" s="28" t="s">
        <v>574</v>
      </c>
      <c r="G28" s="12" t="s">
        <v>621</v>
      </c>
      <c r="H28" s="12" t="s">
        <v>670</v>
      </c>
      <c r="I28" s="12" t="s">
        <v>719</v>
      </c>
      <c r="J28" s="30" t="s">
        <v>527</v>
      </c>
    </row>
    <row r="29" spans="2:10" x14ac:dyDescent="0.15">
      <c r="B29" s="38"/>
      <c r="C29" s="28" t="s">
        <v>434</v>
      </c>
      <c r="D29" s="19" t="s">
        <v>409</v>
      </c>
      <c r="E29" s="20" t="s">
        <v>421</v>
      </c>
      <c r="F29" s="28" t="s">
        <v>575</v>
      </c>
      <c r="G29" s="12" t="s">
        <v>622</v>
      </c>
      <c r="H29" s="12" t="s">
        <v>671</v>
      </c>
      <c r="I29" s="12" t="s">
        <v>720</v>
      </c>
      <c r="J29" s="30" t="s">
        <v>528</v>
      </c>
    </row>
    <row r="30" spans="2:10" x14ac:dyDescent="0.15">
      <c r="B30" s="38"/>
      <c r="C30" s="28" t="s">
        <v>435</v>
      </c>
      <c r="D30" s="19" t="s">
        <v>390</v>
      </c>
      <c r="E30" s="20" t="s">
        <v>391</v>
      </c>
      <c r="F30" s="28" t="s">
        <v>576</v>
      </c>
      <c r="G30" s="12" t="s">
        <v>623</v>
      </c>
      <c r="H30" s="12" t="s">
        <v>672</v>
      </c>
      <c r="I30" s="12" t="s">
        <v>721</v>
      </c>
      <c r="J30" s="30" t="s">
        <v>529</v>
      </c>
    </row>
    <row r="31" spans="2:10" x14ac:dyDescent="0.15">
      <c r="B31" s="38"/>
      <c r="C31" s="28" t="s">
        <v>436</v>
      </c>
      <c r="D31" s="19" t="s">
        <v>409</v>
      </c>
      <c r="E31" s="20" t="s">
        <v>421</v>
      </c>
      <c r="F31" s="28" t="s">
        <v>577</v>
      </c>
      <c r="G31" s="12" t="s">
        <v>624</v>
      </c>
      <c r="H31" s="12" t="s">
        <v>673</v>
      </c>
      <c r="I31" s="12" t="s">
        <v>722</v>
      </c>
      <c r="J31" s="30" t="s">
        <v>530</v>
      </c>
    </row>
    <row r="32" spans="2:10" x14ac:dyDescent="0.15">
      <c r="B32" s="38"/>
      <c r="C32" s="28" t="s">
        <v>437</v>
      </c>
      <c r="D32" s="19" t="s">
        <v>433</v>
      </c>
      <c r="E32" s="20" t="s">
        <v>421</v>
      </c>
      <c r="F32" s="28" t="s">
        <v>578</v>
      </c>
      <c r="G32" s="12" t="s">
        <v>625</v>
      </c>
      <c r="H32" s="12" t="s">
        <v>674</v>
      </c>
      <c r="I32" s="12" t="s">
        <v>723</v>
      </c>
      <c r="J32" s="30" t="s">
        <v>531</v>
      </c>
    </row>
    <row r="33" spans="2:10" x14ac:dyDescent="0.15">
      <c r="B33" s="38"/>
      <c r="C33" s="28" t="s">
        <v>438</v>
      </c>
      <c r="D33" s="19" t="s">
        <v>439</v>
      </c>
      <c r="E33" s="20" t="s">
        <v>440</v>
      </c>
      <c r="F33" s="28" t="s">
        <v>579</v>
      </c>
      <c r="G33" s="12" t="s">
        <v>626</v>
      </c>
      <c r="H33" s="12" t="s">
        <v>675</v>
      </c>
      <c r="I33" s="12" t="s">
        <v>724</v>
      </c>
      <c r="J33" s="30" t="s">
        <v>532</v>
      </c>
    </row>
    <row r="34" spans="2:10" x14ac:dyDescent="0.15">
      <c r="B34" s="38"/>
      <c r="C34" s="28" t="s">
        <v>441</v>
      </c>
      <c r="D34" s="19" t="s">
        <v>442</v>
      </c>
      <c r="E34" s="20" t="s">
        <v>443</v>
      </c>
      <c r="F34" s="28" t="s">
        <v>580</v>
      </c>
      <c r="G34" s="12" t="s">
        <v>627</v>
      </c>
      <c r="H34" s="12" t="s">
        <v>676</v>
      </c>
      <c r="I34" s="12" t="s">
        <v>725</v>
      </c>
      <c r="J34" s="21" t="s">
        <v>414</v>
      </c>
    </row>
    <row r="35" spans="2:10" x14ac:dyDescent="0.15">
      <c r="B35" s="38"/>
      <c r="C35" s="28" t="s">
        <v>444</v>
      </c>
      <c r="D35" s="19" t="s">
        <v>445</v>
      </c>
      <c r="E35" s="19" t="s">
        <v>446</v>
      </c>
      <c r="F35" s="28" t="s">
        <v>581</v>
      </c>
      <c r="G35" s="12" t="s">
        <v>628</v>
      </c>
      <c r="H35" s="12" t="s">
        <v>677</v>
      </c>
      <c r="I35" s="12" t="s">
        <v>726</v>
      </c>
      <c r="J35" s="30" t="s">
        <v>533</v>
      </c>
    </row>
    <row r="36" spans="2:10" x14ac:dyDescent="0.15">
      <c r="B36" s="38"/>
      <c r="C36" s="28" t="s">
        <v>447</v>
      </c>
      <c r="D36" s="19" t="s">
        <v>409</v>
      </c>
      <c r="E36" s="20" t="s">
        <v>410</v>
      </c>
      <c r="F36" s="28" t="s">
        <v>582</v>
      </c>
      <c r="G36" s="12" t="s">
        <v>629</v>
      </c>
      <c r="H36" s="12" t="s">
        <v>678</v>
      </c>
      <c r="I36" s="12" t="s">
        <v>727</v>
      </c>
      <c r="J36" s="30" t="s">
        <v>534</v>
      </c>
    </row>
    <row r="37" spans="2:10" x14ac:dyDescent="0.15">
      <c r="B37" s="38"/>
      <c r="C37" s="28" t="s">
        <v>448</v>
      </c>
      <c r="D37" s="19" t="s">
        <v>409</v>
      </c>
      <c r="E37" s="20" t="s">
        <v>421</v>
      </c>
      <c r="F37" s="28" t="s">
        <v>583</v>
      </c>
      <c r="G37" s="12" t="s">
        <v>630</v>
      </c>
      <c r="H37" s="12" t="s">
        <v>679</v>
      </c>
      <c r="I37" s="12" t="s">
        <v>728</v>
      </c>
      <c r="J37" s="30" t="s">
        <v>535</v>
      </c>
    </row>
    <row r="38" spans="2:10" x14ac:dyDescent="0.15">
      <c r="B38" s="38"/>
      <c r="C38" s="28" t="s">
        <v>449</v>
      </c>
      <c r="D38" s="19" t="s">
        <v>409</v>
      </c>
      <c r="E38" s="20" t="s">
        <v>421</v>
      </c>
      <c r="F38" s="28" t="s">
        <v>584</v>
      </c>
      <c r="G38" s="12" t="s">
        <v>631</v>
      </c>
      <c r="H38" s="12" t="s">
        <v>680</v>
      </c>
      <c r="I38" s="12" t="s">
        <v>729</v>
      </c>
      <c r="J38" s="30" t="s">
        <v>536</v>
      </c>
    </row>
    <row r="39" spans="2:10" x14ac:dyDescent="0.15">
      <c r="B39" s="38"/>
      <c r="C39" s="28" t="s">
        <v>450</v>
      </c>
      <c r="D39" s="19" t="s">
        <v>409</v>
      </c>
      <c r="E39" s="20" t="s">
        <v>410</v>
      </c>
      <c r="F39" s="28" t="s">
        <v>585</v>
      </c>
      <c r="G39" s="12" t="s">
        <v>632</v>
      </c>
      <c r="H39" s="12" t="s">
        <v>681</v>
      </c>
      <c r="I39" s="12" t="s">
        <v>730</v>
      </c>
      <c r="J39" s="30" t="s">
        <v>537</v>
      </c>
    </row>
    <row r="40" spans="2:10" x14ac:dyDescent="0.15">
      <c r="B40" s="38"/>
      <c r="C40" s="28" t="s">
        <v>451</v>
      </c>
      <c r="D40" s="19" t="s">
        <v>406</v>
      </c>
      <c r="E40" s="20" t="s">
        <v>452</v>
      </c>
      <c r="F40" s="28" t="s">
        <v>586</v>
      </c>
      <c r="G40" s="12" t="s">
        <v>633</v>
      </c>
      <c r="H40" s="12" t="s">
        <v>682</v>
      </c>
      <c r="I40" s="12" t="s">
        <v>731</v>
      </c>
      <c r="J40" s="30" t="s">
        <v>538</v>
      </c>
    </row>
    <row r="41" spans="2:10" x14ac:dyDescent="0.15">
      <c r="B41" s="38"/>
      <c r="C41" s="28" t="s">
        <v>453</v>
      </c>
      <c r="D41" s="19" t="s">
        <v>454</v>
      </c>
      <c r="E41" s="20" t="s">
        <v>455</v>
      </c>
      <c r="F41" s="28" t="s">
        <v>587</v>
      </c>
      <c r="G41" s="12" t="s">
        <v>634</v>
      </c>
      <c r="H41" s="12" t="s">
        <v>683</v>
      </c>
      <c r="I41" s="12" t="s">
        <v>732</v>
      </c>
      <c r="J41" s="30" t="s">
        <v>539</v>
      </c>
    </row>
    <row r="42" spans="2:10" x14ac:dyDescent="0.15">
      <c r="B42" s="38"/>
      <c r="C42" s="28" t="s">
        <v>456</v>
      </c>
      <c r="D42" s="19" t="s">
        <v>433</v>
      </c>
      <c r="E42" s="20" t="s">
        <v>410</v>
      </c>
      <c r="F42" s="28" t="s">
        <v>588</v>
      </c>
      <c r="G42" s="12" t="s">
        <v>635</v>
      </c>
      <c r="H42" s="12" t="s">
        <v>684</v>
      </c>
      <c r="I42" s="12" t="s">
        <v>733</v>
      </c>
      <c r="J42" s="30" t="s">
        <v>540</v>
      </c>
    </row>
    <row r="43" spans="2:10" x14ac:dyDescent="0.15">
      <c r="B43" s="38"/>
      <c r="C43" s="28" t="s">
        <v>457</v>
      </c>
      <c r="D43" s="19" t="s">
        <v>458</v>
      </c>
      <c r="E43" s="20" t="s">
        <v>459</v>
      </c>
      <c r="F43" s="28" t="s">
        <v>589</v>
      </c>
      <c r="G43" s="12" t="s">
        <v>636</v>
      </c>
      <c r="H43" s="21" t="s">
        <v>414</v>
      </c>
      <c r="I43" s="12" t="s">
        <v>734</v>
      </c>
      <c r="J43" s="30" t="s">
        <v>541</v>
      </c>
    </row>
    <row r="44" spans="2:10" x14ac:dyDescent="0.15">
      <c r="B44" s="38"/>
      <c r="C44" s="28" t="s">
        <v>460</v>
      </c>
      <c r="D44" s="19" t="s">
        <v>454</v>
      </c>
      <c r="E44" s="20" t="s">
        <v>461</v>
      </c>
      <c r="F44" s="28" t="s">
        <v>590</v>
      </c>
      <c r="G44" s="12" t="s">
        <v>637</v>
      </c>
      <c r="H44" s="12" t="s">
        <v>685</v>
      </c>
      <c r="I44" s="12" t="s">
        <v>735</v>
      </c>
      <c r="J44" s="30" t="s">
        <v>542</v>
      </c>
    </row>
    <row r="45" spans="2:10" x14ac:dyDescent="0.15">
      <c r="B45" s="38"/>
      <c r="C45" s="28" t="s">
        <v>462</v>
      </c>
      <c r="D45" s="19" t="s">
        <v>458</v>
      </c>
      <c r="E45" s="20" t="s">
        <v>459</v>
      </c>
      <c r="F45" s="28" t="s">
        <v>591</v>
      </c>
      <c r="G45" s="12" t="s">
        <v>638</v>
      </c>
      <c r="H45" s="12" t="s">
        <v>686</v>
      </c>
      <c r="I45" s="12" t="s">
        <v>736</v>
      </c>
      <c r="J45" s="30" t="s">
        <v>543</v>
      </c>
    </row>
    <row r="46" spans="2:10" x14ac:dyDescent="0.15">
      <c r="B46" s="38"/>
      <c r="C46" s="28" t="s">
        <v>463</v>
      </c>
      <c r="D46" s="19" t="s">
        <v>406</v>
      </c>
      <c r="E46" s="20" t="s">
        <v>452</v>
      </c>
      <c r="F46" s="28" t="s">
        <v>592</v>
      </c>
      <c r="G46" s="12" t="s">
        <v>639</v>
      </c>
      <c r="H46" s="12" t="s">
        <v>687</v>
      </c>
      <c r="I46" s="12" t="s">
        <v>737</v>
      </c>
      <c r="J46" s="30" t="s">
        <v>544</v>
      </c>
    </row>
    <row r="47" spans="2:10" x14ac:dyDescent="0.15">
      <c r="B47" s="38"/>
      <c r="C47" s="28" t="s">
        <v>464</v>
      </c>
      <c r="D47" s="19" t="s">
        <v>465</v>
      </c>
      <c r="E47" s="20" t="s">
        <v>466</v>
      </c>
      <c r="F47" s="28" t="s">
        <v>467</v>
      </c>
      <c r="G47" s="12" t="s">
        <v>640</v>
      </c>
      <c r="H47" s="12" t="s">
        <v>688</v>
      </c>
      <c r="I47" s="12" t="s">
        <v>738</v>
      </c>
      <c r="J47" s="30" t="s">
        <v>545</v>
      </c>
    </row>
    <row r="48" spans="2:10" x14ac:dyDescent="0.15">
      <c r="B48" s="38"/>
      <c r="C48" s="28" t="s">
        <v>468</v>
      </c>
      <c r="D48" s="19" t="s">
        <v>406</v>
      </c>
      <c r="E48" s="20" t="s">
        <v>402</v>
      </c>
      <c r="F48" s="28" t="s">
        <v>593</v>
      </c>
      <c r="G48" s="12" t="s">
        <v>641</v>
      </c>
      <c r="H48" s="12" t="s">
        <v>689</v>
      </c>
      <c r="I48" s="21" t="s">
        <v>414</v>
      </c>
      <c r="J48" s="30" t="s">
        <v>546</v>
      </c>
    </row>
    <row r="49" spans="2:10" x14ac:dyDescent="0.15">
      <c r="B49" s="38"/>
      <c r="C49" s="28" t="s">
        <v>469</v>
      </c>
      <c r="D49" s="19" t="s">
        <v>406</v>
      </c>
      <c r="E49" s="20" t="s">
        <v>402</v>
      </c>
      <c r="F49" s="28" t="s">
        <v>594</v>
      </c>
      <c r="G49" s="21" t="s">
        <v>414</v>
      </c>
      <c r="H49" s="12" t="s">
        <v>690</v>
      </c>
      <c r="I49" s="21" t="s">
        <v>414</v>
      </c>
      <c r="J49" s="30" t="s">
        <v>547</v>
      </c>
    </row>
    <row r="50" spans="2:10" x14ac:dyDescent="0.15">
      <c r="B50" s="38"/>
      <c r="C50" s="28" t="s">
        <v>470</v>
      </c>
      <c r="D50" s="19" t="s">
        <v>406</v>
      </c>
      <c r="E50" s="20" t="s">
        <v>402</v>
      </c>
      <c r="F50" s="28" t="s">
        <v>595</v>
      </c>
      <c r="G50" s="12" t="s">
        <v>642</v>
      </c>
      <c r="H50" s="12" t="s">
        <v>691</v>
      </c>
      <c r="I50" s="12" t="s">
        <v>739</v>
      </c>
      <c r="J50" s="30" t="s">
        <v>548</v>
      </c>
    </row>
    <row r="51" spans="2:10" x14ac:dyDescent="0.15">
      <c r="B51" s="38"/>
      <c r="C51" s="28" t="s">
        <v>471</v>
      </c>
      <c r="D51" s="19" t="s">
        <v>472</v>
      </c>
      <c r="E51" s="20" t="s">
        <v>473</v>
      </c>
      <c r="F51" s="28" t="s">
        <v>474</v>
      </c>
      <c r="G51" s="12" t="s">
        <v>643</v>
      </c>
      <c r="H51" s="21" t="s">
        <v>414</v>
      </c>
      <c r="I51" s="12" t="s">
        <v>740</v>
      </c>
      <c r="J51" s="30" t="s">
        <v>549</v>
      </c>
    </row>
    <row r="52" spans="2:10" x14ac:dyDescent="0.15">
      <c r="B52" s="22" t="s">
        <v>492</v>
      </c>
      <c r="C52" s="28" t="s">
        <v>488</v>
      </c>
      <c r="D52" s="23"/>
      <c r="E52" s="23"/>
      <c r="F52" s="12" t="s">
        <v>475</v>
      </c>
      <c r="G52" s="12" t="s">
        <v>644</v>
      </c>
      <c r="H52" s="21" t="s">
        <v>692</v>
      </c>
      <c r="I52" s="12" t="s">
        <v>741</v>
      </c>
      <c r="J52" s="12" t="s">
        <v>476</v>
      </c>
    </row>
    <row r="53" spans="2:10" x14ac:dyDescent="0.15">
      <c r="B53" s="22" t="s">
        <v>597</v>
      </c>
      <c r="C53" s="12" t="s">
        <v>489</v>
      </c>
      <c r="D53" s="23"/>
      <c r="E53" s="23"/>
      <c r="F53" s="12" t="s">
        <v>477</v>
      </c>
      <c r="G53" s="12" t="s">
        <v>645</v>
      </c>
      <c r="H53" s="21" t="s">
        <v>693</v>
      </c>
      <c r="I53" s="12" t="s">
        <v>742</v>
      </c>
      <c r="J53" s="12" t="s">
        <v>478</v>
      </c>
    </row>
    <row r="54" spans="2:10" x14ac:dyDescent="0.15">
      <c r="B54" s="22" t="s">
        <v>493</v>
      </c>
      <c r="C54" s="12" t="s">
        <v>490</v>
      </c>
      <c r="D54" s="23"/>
      <c r="E54" s="23"/>
      <c r="F54" s="12" t="s">
        <v>479</v>
      </c>
      <c r="G54" s="12" t="s">
        <v>646</v>
      </c>
      <c r="H54" s="21" t="s">
        <v>694</v>
      </c>
      <c r="I54" s="12" t="s">
        <v>743</v>
      </c>
      <c r="J54" s="12" t="s">
        <v>480</v>
      </c>
    </row>
    <row r="55" spans="2:10" x14ac:dyDescent="0.15">
      <c r="B55" s="24" t="s">
        <v>598</v>
      </c>
      <c r="C55" s="27" t="s">
        <v>491</v>
      </c>
      <c r="D55" s="25"/>
      <c r="E55" s="25"/>
      <c r="F55" s="27" t="s">
        <v>481</v>
      </c>
      <c r="G55" s="27" t="s">
        <v>647</v>
      </c>
      <c r="H55" s="26" t="s">
        <v>695</v>
      </c>
      <c r="I55" s="27" t="s">
        <v>744</v>
      </c>
      <c r="J55" s="27" t="s">
        <v>482</v>
      </c>
    </row>
  </sheetData>
  <mergeCells count="6">
    <mergeCell ref="F2:J2"/>
    <mergeCell ref="B4:B51"/>
    <mergeCell ref="B2:B3"/>
    <mergeCell ref="C2:C3"/>
    <mergeCell ref="D2:D3"/>
    <mergeCell ref="E2:E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41"/>
  <sheetViews>
    <sheetView showGridLines="0" zoomScaleNormal="100" workbookViewId="0">
      <selection activeCell="W29" sqref="W29"/>
    </sheetView>
  </sheetViews>
  <sheetFormatPr defaultRowHeight="15" x14ac:dyDescent="0.15"/>
  <cols>
    <col min="1" max="1" width="3.125" style="2" customWidth="1"/>
    <col min="2" max="2" width="10.75" style="2" customWidth="1"/>
    <col min="3" max="3" width="18" style="2" customWidth="1"/>
    <col min="4" max="4" width="8.625" style="3" customWidth="1"/>
    <col min="5" max="5" width="12" style="3" customWidth="1"/>
    <col min="6" max="6" width="9.75" style="3" customWidth="1"/>
    <col min="7" max="7" width="12" style="3" customWidth="1"/>
    <col min="8" max="8" width="7.5" style="3" customWidth="1"/>
    <col min="9" max="9" width="12" style="3" customWidth="1"/>
    <col min="10" max="10" width="7.875" style="3" customWidth="1"/>
    <col min="11" max="11" width="12" style="3" customWidth="1"/>
    <col min="12" max="12" width="6.75" style="3" customWidth="1"/>
    <col min="13" max="13" width="12" style="3" customWidth="1"/>
    <col min="14" max="14" width="7.875" style="3" customWidth="1"/>
    <col min="15" max="15" width="12" style="3" customWidth="1"/>
    <col min="16" max="16" width="7.625" style="3" customWidth="1"/>
    <col min="17" max="17" width="12" style="3" customWidth="1"/>
    <col min="18" max="18" width="7.75" style="3" customWidth="1"/>
    <col min="19" max="19" width="12" style="3" customWidth="1"/>
    <col min="20" max="16384" width="9" style="2"/>
  </cols>
  <sheetData>
    <row r="2" spans="2:19" ht="13.5" customHeight="1" x14ac:dyDescent="0.15">
      <c r="B2" s="39"/>
      <c r="C2" s="39" t="s">
        <v>343</v>
      </c>
      <c r="D2" s="45" t="s">
        <v>494</v>
      </c>
      <c r="E2" s="45"/>
      <c r="F2" s="45" t="s">
        <v>495</v>
      </c>
      <c r="G2" s="45"/>
      <c r="H2" s="45" t="s">
        <v>496</v>
      </c>
      <c r="I2" s="45"/>
      <c r="J2" s="45" t="s">
        <v>497</v>
      </c>
      <c r="K2" s="45"/>
      <c r="L2" s="45" t="s">
        <v>498</v>
      </c>
      <c r="M2" s="45"/>
      <c r="N2" s="45" t="s">
        <v>499</v>
      </c>
      <c r="O2" s="45"/>
      <c r="P2" s="45" t="s">
        <v>500</v>
      </c>
      <c r="Q2" s="45"/>
      <c r="R2" s="45" t="s">
        <v>501</v>
      </c>
      <c r="S2" s="45"/>
    </row>
    <row r="3" spans="2:19" x14ac:dyDescent="0.15">
      <c r="B3" s="40"/>
      <c r="C3" s="40"/>
      <c r="D3" s="16" t="s">
        <v>483</v>
      </c>
      <c r="E3" s="16" t="s">
        <v>484</v>
      </c>
      <c r="F3" s="16" t="s">
        <v>485</v>
      </c>
      <c r="G3" s="16" t="s">
        <v>484</v>
      </c>
      <c r="H3" s="16" t="s">
        <v>485</v>
      </c>
      <c r="I3" s="16" t="s">
        <v>484</v>
      </c>
      <c r="J3" s="16" t="s">
        <v>485</v>
      </c>
      <c r="K3" s="16" t="s">
        <v>484</v>
      </c>
      <c r="L3" s="16" t="s">
        <v>485</v>
      </c>
      <c r="M3" s="16" t="s">
        <v>484</v>
      </c>
      <c r="N3" s="16" t="s">
        <v>485</v>
      </c>
      <c r="O3" s="16" t="s">
        <v>484</v>
      </c>
      <c r="P3" s="16" t="s">
        <v>485</v>
      </c>
      <c r="Q3" s="16" t="s">
        <v>484</v>
      </c>
      <c r="R3" s="16" t="s">
        <v>485</v>
      </c>
      <c r="S3" s="16" t="s">
        <v>486</v>
      </c>
    </row>
    <row r="4" spans="2:19" x14ac:dyDescent="0.15">
      <c r="B4" s="12" t="s">
        <v>33</v>
      </c>
      <c r="C4" s="12" t="s">
        <v>23</v>
      </c>
      <c r="D4" s="17">
        <v>1.754448</v>
      </c>
      <c r="E4" s="17" t="s">
        <v>34</v>
      </c>
      <c r="F4" s="17">
        <v>1.5486206666666662</v>
      </c>
      <c r="G4" s="17" t="s">
        <v>35</v>
      </c>
      <c r="H4" s="17">
        <v>1.7288000000000001</v>
      </c>
      <c r="I4" s="17" t="s">
        <v>36</v>
      </c>
      <c r="J4" s="17">
        <v>1.6663896666666669</v>
      </c>
      <c r="K4" s="17" t="s">
        <v>37</v>
      </c>
      <c r="L4" s="17">
        <v>1.3479105263157896</v>
      </c>
      <c r="M4" s="17" t="s">
        <v>38</v>
      </c>
      <c r="N4" s="17">
        <v>1.577</v>
      </c>
      <c r="O4" s="17" t="s">
        <v>39</v>
      </c>
      <c r="P4" s="17">
        <v>1.2254</v>
      </c>
      <c r="Q4" s="17" t="s">
        <v>40</v>
      </c>
      <c r="R4" s="17">
        <v>1.5940000000000001</v>
      </c>
      <c r="S4" s="17" t="s">
        <v>41</v>
      </c>
    </row>
    <row r="5" spans="2:19" x14ac:dyDescent="0.15">
      <c r="B5" s="12"/>
      <c r="C5" s="12" t="s">
        <v>24</v>
      </c>
      <c r="D5" s="17">
        <v>1.0429193333333333</v>
      </c>
      <c r="E5" s="17" t="s">
        <v>42</v>
      </c>
      <c r="F5" s="17">
        <v>0.9361936666666667</v>
      </c>
      <c r="G5" s="17" t="s">
        <v>43</v>
      </c>
      <c r="H5" s="17">
        <v>0.99689999999999979</v>
      </c>
      <c r="I5" s="17" t="s">
        <v>44</v>
      </c>
      <c r="J5" s="17">
        <v>0.94198799999999994</v>
      </c>
      <c r="K5" s="17" t="s">
        <v>45</v>
      </c>
      <c r="L5" s="17">
        <v>0.7515763157894737</v>
      </c>
      <c r="M5" s="17" t="s">
        <v>46</v>
      </c>
      <c r="N5" s="17">
        <v>1.034</v>
      </c>
      <c r="O5" s="17" t="s">
        <v>47</v>
      </c>
      <c r="P5" s="17">
        <v>0.68990000000000007</v>
      </c>
      <c r="Q5" s="17" t="s">
        <v>48</v>
      </c>
      <c r="R5" s="17">
        <v>0.94069999999999998</v>
      </c>
      <c r="S5" s="17" t="s">
        <v>49</v>
      </c>
    </row>
    <row r="6" spans="2:19" x14ac:dyDescent="0.15">
      <c r="B6" s="12"/>
      <c r="C6" s="12" t="s">
        <v>359</v>
      </c>
      <c r="D6" s="17">
        <v>9.6278000000000016E-2</v>
      </c>
      <c r="E6" s="17" t="s">
        <v>50</v>
      </c>
      <c r="F6" s="17">
        <v>0.10159466666666668</v>
      </c>
      <c r="G6" s="17" t="s">
        <v>51</v>
      </c>
      <c r="H6" s="17">
        <v>0.10369999999999999</v>
      </c>
      <c r="I6" s="17" t="s">
        <v>52</v>
      </c>
      <c r="J6" s="17">
        <v>9.180133333333336E-2</v>
      </c>
      <c r="K6" s="17" t="s">
        <v>53</v>
      </c>
      <c r="L6" s="17">
        <v>0.1325284210526316</v>
      </c>
      <c r="M6" s="17" t="s">
        <v>54</v>
      </c>
      <c r="N6" s="17">
        <v>9.8500000000000004E-2</v>
      </c>
      <c r="O6" s="17" t="s">
        <v>55</v>
      </c>
      <c r="P6" s="17">
        <v>9.0299999999999991E-2</v>
      </c>
      <c r="Q6" s="17" t="s">
        <v>56</v>
      </c>
      <c r="R6" s="17">
        <v>9.8599999999999993E-2</v>
      </c>
      <c r="S6" s="17" t="s">
        <v>57</v>
      </c>
    </row>
    <row r="7" spans="2:19" x14ac:dyDescent="0.15">
      <c r="B7" s="12"/>
      <c r="C7" s="12" t="s">
        <v>344</v>
      </c>
      <c r="D7" s="17">
        <v>7.9108666666666674E-2</v>
      </c>
      <c r="E7" s="17" t="s">
        <v>58</v>
      </c>
      <c r="F7" s="17">
        <v>0.10206200000000003</v>
      </c>
      <c r="G7" s="17" t="s">
        <v>59</v>
      </c>
      <c r="H7" s="17">
        <v>7.7399999999999983E-2</v>
      </c>
      <c r="I7" s="17" t="s">
        <v>60</v>
      </c>
      <c r="J7" s="17">
        <v>6.9426999999999989E-2</v>
      </c>
      <c r="K7" s="17" t="s">
        <v>61</v>
      </c>
      <c r="L7" s="17">
        <v>5.992578947368421E-2</v>
      </c>
      <c r="M7" s="17" t="s">
        <v>62</v>
      </c>
      <c r="N7" s="17">
        <v>6.7000000000000004E-2</v>
      </c>
      <c r="O7" s="17" t="s">
        <v>63</v>
      </c>
      <c r="P7" s="17">
        <v>6.3400000000000012E-2</v>
      </c>
      <c r="Q7" s="17" t="s">
        <v>64</v>
      </c>
      <c r="R7" s="17">
        <v>6.6100000000000006E-2</v>
      </c>
      <c r="S7" s="17" t="s">
        <v>65</v>
      </c>
    </row>
    <row r="8" spans="2:19" x14ac:dyDescent="0.15">
      <c r="B8" s="12"/>
      <c r="C8" s="12" t="s">
        <v>345</v>
      </c>
      <c r="D8" s="17">
        <v>0.37886285714285722</v>
      </c>
      <c r="E8" s="17" t="s">
        <v>66</v>
      </c>
      <c r="F8" s="17">
        <v>0.3198260714285715</v>
      </c>
      <c r="G8" s="17" t="s">
        <v>67</v>
      </c>
      <c r="H8" s="17">
        <v>0.33364999999999995</v>
      </c>
      <c r="I8" s="17" t="s">
        <v>68</v>
      </c>
      <c r="J8" s="17">
        <v>0.3610963333333333</v>
      </c>
      <c r="K8" s="17" t="s">
        <v>69</v>
      </c>
      <c r="L8" s="17">
        <v>0.30798052631578948</v>
      </c>
      <c r="M8" s="17" t="s">
        <v>70</v>
      </c>
      <c r="N8" s="17">
        <v>0.34850000000000003</v>
      </c>
      <c r="O8" s="17" t="s">
        <v>71</v>
      </c>
      <c r="P8" s="17">
        <v>0.33357999999999999</v>
      </c>
      <c r="Q8" s="17" t="s">
        <v>72</v>
      </c>
      <c r="R8" s="17">
        <v>0.37890000000000001</v>
      </c>
      <c r="S8" s="17" t="s">
        <v>73</v>
      </c>
    </row>
    <row r="9" spans="2:19" x14ac:dyDescent="0.15">
      <c r="B9" s="12"/>
      <c r="C9" s="12" t="s">
        <v>357</v>
      </c>
      <c r="D9" s="17">
        <v>2.3394999999999999E-2</v>
      </c>
      <c r="E9" s="17" t="s">
        <v>74</v>
      </c>
      <c r="F9" s="17">
        <v>2.5494642857142872E-2</v>
      </c>
      <c r="G9" s="17" t="s">
        <v>75</v>
      </c>
      <c r="H9" s="17">
        <v>2.1599999999999998E-2</v>
      </c>
      <c r="I9" s="17" t="s">
        <v>76</v>
      </c>
      <c r="J9" s="17">
        <v>3.6738333333333338E-2</v>
      </c>
      <c r="K9" s="17" t="s">
        <v>77</v>
      </c>
      <c r="L9" s="17">
        <v>2.0161052631578951E-2</v>
      </c>
      <c r="M9" s="17" t="s">
        <v>78</v>
      </c>
      <c r="N9" s="17">
        <v>2.5500000000000002E-2</v>
      </c>
      <c r="O9" s="17" t="s">
        <v>79</v>
      </c>
      <c r="P9" s="17">
        <v>1.3099999999999997E-2</v>
      </c>
      <c r="Q9" s="17" t="s">
        <v>80</v>
      </c>
      <c r="R9" s="17">
        <v>2.0400000000000001E-2</v>
      </c>
      <c r="S9" s="17" t="s">
        <v>81</v>
      </c>
    </row>
    <row r="10" spans="2:19" x14ac:dyDescent="0.15">
      <c r="B10" s="12"/>
      <c r="C10" s="12" t="s">
        <v>360</v>
      </c>
      <c r="D10" s="17">
        <v>3.5201428571428571E-2</v>
      </c>
      <c r="E10" s="17" t="s">
        <v>82</v>
      </c>
      <c r="F10" s="17">
        <v>3.5349642857142871E-2</v>
      </c>
      <c r="G10" s="17" t="s">
        <v>83</v>
      </c>
      <c r="H10" s="17">
        <v>3.3399999999999999E-2</v>
      </c>
      <c r="I10" s="17" t="s">
        <v>84</v>
      </c>
      <c r="J10" s="17">
        <v>3.4852000000000015E-2</v>
      </c>
      <c r="K10" s="17" t="s">
        <v>85</v>
      </c>
      <c r="L10" s="17">
        <v>2.899842105263159E-2</v>
      </c>
      <c r="M10" s="17" t="s">
        <v>86</v>
      </c>
      <c r="N10" s="17">
        <v>3.2500000000000001E-2</v>
      </c>
      <c r="O10" s="17" t="s">
        <v>87</v>
      </c>
      <c r="P10" s="17">
        <v>2.8300000000000002E-2</v>
      </c>
      <c r="Q10" s="17" t="s">
        <v>88</v>
      </c>
      <c r="R10" s="17">
        <v>3.2100000000000004E-2</v>
      </c>
      <c r="S10" s="17" t="s">
        <v>89</v>
      </c>
    </row>
    <row r="11" spans="2:19" x14ac:dyDescent="0.15">
      <c r="B11" s="12"/>
      <c r="C11" s="12" t="s">
        <v>346</v>
      </c>
      <c r="D11" s="17">
        <v>0.31530923076923073</v>
      </c>
      <c r="E11" s="17" t="s">
        <v>90</v>
      </c>
      <c r="F11" s="17">
        <v>0.26622629629629629</v>
      </c>
      <c r="G11" s="17" t="s">
        <v>91</v>
      </c>
      <c r="H11" s="17">
        <v>0.28339999999999999</v>
      </c>
      <c r="I11" s="17" t="s">
        <v>92</v>
      </c>
      <c r="J11" s="17">
        <v>0.24623366666666666</v>
      </c>
      <c r="K11" s="17" t="s">
        <v>93</v>
      </c>
      <c r="L11" s="17">
        <v>0.27256888888888886</v>
      </c>
      <c r="M11" s="17" t="s">
        <v>94</v>
      </c>
      <c r="N11" s="17">
        <v>0.27400000000000002</v>
      </c>
      <c r="O11" s="17" t="s">
        <v>95</v>
      </c>
      <c r="P11" s="17">
        <v>0.24009999999999998</v>
      </c>
      <c r="Q11" s="17" t="s">
        <v>96</v>
      </c>
      <c r="R11" s="17">
        <v>0.28890000000000005</v>
      </c>
      <c r="S11" s="17" t="s">
        <v>97</v>
      </c>
    </row>
    <row r="12" spans="2:19" x14ac:dyDescent="0.15">
      <c r="B12" s="12"/>
      <c r="C12" s="12" t="s">
        <v>347</v>
      </c>
      <c r="D12" s="17">
        <v>0.31539499999999998</v>
      </c>
      <c r="E12" s="17" t="s">
        <v>98</v>
      </c>
      <c r="F12" s="17">
        <v>0.26978478260869571</v>
      </c>
      <c r="G12" s="17" t="s">
        <v>99</v>
      </c>
      <c r="H12" s="17">
        <v>0.28120000000000001</v>
      </c>
      <c r="I12" s="17" t="s">
        <v>100</v>
      </c>
      <c r="J12" s="17">
        <v>0.21943749999999998</v>
      </c>
      <c r="K12" s="17" t="s">
        <v>101</v>
      </c>
      <c r="L12" s="17">
        <v>0.23937500000000003</v>
      </c>
      <c r="M12" s="17" t="s">
        <v>102</v>
      </c>
      <c r="N12" s="17">
        <v>0.26900000000000002</v>
      </c>
      <c r="O12" s="17" t="s">
        <v>103</v>
      </c>
      <c r="P12" s="17">
        <v>0.23177777777777775</v>
      </c>
      <c r="Q12" s="17" t="s">
        <v>104</v>
      </c>
      <c r="R12" s="17">
        <v>0.27840000000000004</v>
      </c>
      <c r="S12" s="17" t="s">
        <v>105</v>
      </c>
    </row>
    <row r="13" spans="2:19" x14ac:dyDescent="0.15">
      <c r="B13" s="12"/>
      <c r="C13" s="12" t="s">
        <v>371</v>
      </c>
      <c r="D13" s="17">
        <v>0.110055</v>
      </c>
      <c r="E13" s="17" t="s">
        <v>106</v>
      </c>
      <c r="F13" s="17">
        <v>9.9740416666666679E-2</v>
      </c>
      <c r="G13" s="17" t="s">
        <v>107</v>
      </c>
      <c r="H13" s="17">
        <v>0.1061</v>
      </c>
      <c r="I13" s="17" t="s">
        <v>108</v>
      </c>
      <c r="J13" s="17">
        <v>9.612793103448275E-2</v>
      </c>
      <c r="K13" s="17" t="s">
        <v>109</v>
      </c>
      <c r="L13" s="17">
        <v>9.3355714285714292E-2</v>
      </c>
      <c r="M13" s="17" t="s">
        <v>110</v>
      </c>
      <c r="N13" s="17">
        <v>9.7500000000000003E-2</v>
      </c>
      <c r="O13" s="17" t="s">
        <v>111</v>
      </c>
      <c r="P13" s="17">
        <v>9.0222222222222218E-2</v>
      </c>
      <c r="Q13" s="17" t="s">
        <v>112</v>
      </c>
      <c r="R13" s="17">
        <v>0.1002</v>
      </c>
      <c r="S13" s="17" t="s">
        <v>113</v>
      </c>
    </row>
    <row r="14" spans="2:19" x14ac:dyDescent="0.15">
      <c r="B14" s="12"/>
      <c r="C14" s="12" t="s">
        <v>362</v>
      </c>
      <c r="D14" s="17">
        <v>0.398366</v>
      </c>
      <c r="E14" s="17" t="s">
        <v>114</v>
      </c>
      <c r="F14" s="17">
        <v>0.41278428571428577</v>
      </c>
      <c r="G14" s="17" t="s">
        <v>115</v>
      </c>
      <c r="H14" s="17">
        <v>0.44790000000000002</v>
      </c>
      <c r="I14" s="17" t="s">
        <v>116</v>
      </c>
      <c r="J14" s="17">
        <v>0.35677307692307692</v>
      </c>
      <c r="K14" s="17" t="s">
        <v>117</v>
      </c>
      <c r="L14" s="17">
        <v>0.401615</v>
      </c>
      <c r="M14" s="17" t="s">
        <v>118</v>
      </c>
      <c r="N14" s="17">
        <v>0.38450000000000001</v>
      </c>
      <c r="O14" s="17" t="s">
        <v>119</v>
      </c>
      <c r="P14" s="17">
        <v>0.39533333333333331</v>
      </c>
      <c r="Q14" s="17" t="s">
        <v>120</v>
      </c>
      <c r="R14" s="17">
        <v>0.44366666666666671</v>
      </c>
      <c r="S14" s="17" t="s">
        <v>121</v>
      </c>
    </row>
    <row r="15" spans="2:19" x14ac:dyDescent="0.15">
      <c r="B15" s="12"/>
      <c r="C15" s="12" t="s">
        <v>32</v>
      </c>
      <c r="D15" s="17">
        <v>1.7475011110000001</v>
      </c>
      <c r="E15" s="17" t="s">
        <v>122</v>
      </c>
      <c r="F15" s="17">
        <v>1.5562875</v>
      </c>
      <c r="G15" s="17" t="s">
        <v>123</v>
      </c>
      <c r="H15" s="17">
        <v>1.6333500000000001</v>
      </c>
      <c r="I15" s="17" t="s">
        <v>124</v>
      </c>
      <c r="J15" s="17">
        <v>1.436685</v>
      </c>
      <c r="K15" s="17" t="s">
        <v>125</v>
      </c>
      <c r="L15" s="17">
        <v>1.4163738459999999</v>
      </c>
      <c r="M15" s="17" t="s">
        <v>126</v>
      </c>
      <c r="N15" s="17">
        <v>1.5389999999999999</v>
      </c>
      <c r="O15" s="17" t="s">
        <v>127</v>
      </c>
      <c r="P15" s="17">
        <v>1.438311111</v>
      </c>
      <c r="Q15" s="17" t="s">
        <v>128</v>
      </c>
      <c r="R15" s="17">
        <v>1.6451111110000001</v>
      </c>
      <c r="S15" s="17" t="s">
        <v>129</v>
      </c>
    </row>
    <row r="16" spans="2:19" x14ac:dyDescent="0.15">
      <c r="B16" s="12"/>
      <c r="C16" s="12" t="s">
        <v>25</v>
      </c>
      <c r="D16" s="17">
        <v>0.54675666666666678</v>
      </c>
      <c r="E16" s="17" t="s">
        <v>130</v>
      </c>
      <c r="F16" s="17">
        <v>0.49833133333333329</v>
      </c>
      <c r="G16" s="17" t="s">
        <v>131</v>
      </c>
      <c r="H16" s="17">
        <v>0.54779999999999995</v>
      </c>
      <c r="I16" s="17" t="s">
        <v>132</v>
      </c>
      <c r="J16" s="17">
        <v>0.51404137931034477</v>
      </c>
      <c r="K16" s="17" t="s">
        <v>133</v>
      </c>
      <c r="L16" s="17">
        <v>0.45438210526315786</v>
      </c>
      <c r="M16" s="17" t="s">
        <v>134</v>
      </c>
      <c r="N16" s="17">
        <v>0.50849999999999995</v>
      </c>
      <c r="O16" s="17" t="s">
        <v>135</v>
      </c>
      <c r="P16" s="17">
        <v>0.43220000000000008</v>
      </c>
      <c r="Q16" s="17" t="s">
        <v>136</v>
      </c>
      <c r="R16" s="17">
        <v>0.5736</v>
      </c>
      <c r="S16" s="17" t="s">
        <v>137</v>
      </c>
    </row>
    <row r="17" spans="2:19" x14ac:dyDescent="0.15">
      <c r="B17" s="12"/>
      <c r="C17" s="12" t="s">
        <v>26</v>
      </c>
      <c r="D17" s="17">
        <v>0.21383866666666668</v>
      </c>
      <c r="E17" s="17" t="s">
        <v>138</v>
      </c>
      <c r="F17" s="17">
        <v>0.25750933333333337</v>
      </c>
      <c r="G17" s="17" t="s">
        <v>139</v>
      </c>
      <c r="H17" s="17">
        <v>0.26220000000000004</v>
      </c>
      <c r="I17" s="17" t="s">
        <v>140</v>
      </c>
      <c r="J17" s="17">
        <v>0.2674773333333334</v>
      </c>
      <c r="K17" s="17" t="s">
        <v>141</v>
      </c>
      <c r="L17" s="17">
        <v>0.25418421052631573</v>
      </c>
      <c r="M17" s="17" t="s">
        <v>142</v>
      </c>
      <c r="N17" s="17">
        <v>0.252</v>
      </c>
      <c r="O17" s="17" t="s">
        <v>143</v>
      </c>
      <c r="P17" s="17">
        <v>0.22360000000000002</v>
      </c>
      <c r="Q17" s="17" t="s">
        <v>144</v>
      </c>
      <c r="R17" s="17">
        <v>0.27329999999999999</v>
      </c>
      <c r="S17" s="17" t="s">
        <v>145</v>
      </c>
    </row>
    <row r="18" spans="2:19" x14ac:dyDescent="0.15">
      <c r="B18" s="12"/>
      <c r="C18" s="12" t="s">
        <v>363</v>
      </c>
      <c r="D18" s="17">
        <v>8.9716000000000004E-2</v>
      </c>
      <c r="E18" s="17" t="s">
        <v>146</v>
      </c>
      <c r="F18" s="17">
        <v>9.6283333333333332E-2</v>
      </c>
      <c r="G18" s="17" t="s">
        <v>147</v>
      </c>
      <c r="H18" s="17">
        <v>0.1026</v>
      </c>
      <c r="I18" s="17" t="s">
        <v>148</v>
      </c>
      <c r="J18" s="17">
        <v>8.6359666666666682E-2</v>
      </c>
      <c r="K18" s="17" t="s">
        <v>149</v>
      </c>
      <c r="L18" s="17">
        <v>8.4666315789473687E-2</v>
      </c>
      <c r="M18" s="17" t="s">
        <v>150</v>
      </c>
      <c r="N18" s="17">
        <v>0.10249999999999999</v>
      </c>
      <c r="O18" s="17" t="s">
        <v>151</v>
      </c>
      <c r="P18" s="17">
        <v>7.9600000000000004E-2</v>
      </c>
      <c r="Q18" s="17" t="s">
        <v>152</v>
      </c>
      <c r="R18" s="17">
        <v>0.1095</v>
      </c>
      <c r="S18" s="17" t="s">
        <v>153</v>
      </c>
    </row>
    <row r="19" spans="2:19" x14ac:dyDescent="0.15">
      <c r="B19" s="12"/>
      <c r="C19" s="12" t="s">
        <v>364</v>
      </c>
      <c r="D19" s="17">
        <v>5.3807333333333332E-2</v>
      </c>
      <c r="E19" s="17" t="s">
        <v>154</v>
      </c>
      <c r="F19" s="17">
        <v>5.5353666666666669E-2</v>
      </c>
      <c r="G19" s="17" t="s">
        <v>155</v>
      </c>
      <c r="H19" s="17">
        <v>5.6400000000000006E-2</v>
      </c>
      <c r="I19" s="17" t="s">
        <v>156</v>
      </c>
      <c r="J19" s="17">
        <v>5.2564666666666676E-2</v>
      </c>
      <c r="K19" s="17" t="s">
        <v>157</v>
      </c>
      <c r="L19" s="17">
        <v>4.5127368421052645E-2</v>
      </c>
      <c r="M19" s="17" t="s">
        <v>158</v>
      </c>
      <c r="N19" s="17">
        <v>5.1999999999999998E-2</v>
      </c>
      <c r="O19" s="17" t="s">
        <v>159</v>
      </c>
      <c r="P19" s="17">
        <v>4.6599999999999989E-2</v>
      </c>
      <c r="Q19" s="17" t="s">
        <v>160</v>
      </c>
      <c r="R19" s="17">
        <v>5.4300000000000001E-2</v>
      </c>
      <c r="S19" s="17" t="s">
        <v>161</v>
      </c>
    </row>
    <row r="20" spans="2:19" x14ac:dyDescent="0.15">
      <c r="B20" s="12"/>
      <c r="C20" s="12" t="s">
        <v>27</v>
      </c>
      <c r="D20" s="17">
        <v>0.15646066666666669</v>
      </c>
      <c r="E20" s="17" t="s">
        <v>162</v>
      </c>
      <c r="F20" s="17">
        <v>0.18658266666666667</v>
      </c>
      <c r="G20" s="17" t="s">
        <v>163</v>
      </c>
      <c r="H20" s="17">
        <v>0.19900000000000001</v>
      </c>
      <c r="I20" s="17" t="s">
        <v>164</v>
      </c>
      <c r="J20" s="17">
        <v>0.14588033333333331</v>
      </c>
      <c r="K20" s="17" t="s">
        <v>165</v>
      </c>
      <c r="L20" s="17">
        <v>0.1579783333333333</v>
      </c>
      <c r="M20" s="17" t="s">
        <v>166</v>
      </c>
      <c r="N20" s="17">
        <v>0.16700000000000001</v>
      </c>
      <c r="O20" s="17" t="s">
        <v>167</v>
      </c>
      <c r="P20" s="17">
        <v>0.1764</v>
      </c>
      <c r="Q20" s="17" t="s">
        <v>168</v>
      </c>
      <c r="R20" s="17">
        <v>0.20180000000000003</v>
      </c>
      <c r="S20" s="17" t="s">
        <v>169</v>
      </c>
    </row>
    <row r="21" spans="2:19" x14ac:dyDescent="0.15">
      <c r="B21" s="12"/>
      <c r="C21" s="12" t="s">
        <v>365</v>
      </c>
      <c r="D21" s="17">
        <v>0.11331866666666669</v>
      </c>
      <c r="E21" s="17" t="s">
        <v>170</v>
      </c>
      <c r="F21" s="17">
        <v>0.12284700000000001</v>
      </c>
      <c r="G21" s="17" t="s">
        <v>171</v>
      </c>
      <c r="H21" s="17">
        <v>0.21920000000000001</v>
      </c>
      <c r="I21" s="17" t="s">
        <v>172</v>
      </c>
      <c r="J21" s="17">
        <v>9.8262999999999989E-2</v>
      </c>
      <c r="K21" s="17" t="s">
        <v>173</v>
      </c>
      <c r="L21" s="17">
        <v>9.295500000000001E-2</v>
      </c>
      <c r="M21" s="17" t="s">
        <v>174</v>
      </c>
      <c r="N21" s="17">
        <v>9.7000000000000003E-2</v>
      </c>
      <c r="O21" s="17" t="s">
        <v>175</v>
      </c>
      <c r="P21" s="17">
        <v>9.0299999999999991E-2</v>
      </c>
      <c r="Q21" s="17" t="s">
        <v>176</v>
      </c>
      <c r="R21" s="17">
        <v>0.1152</v>
      </c>
      <c r="S21" s="17" t="s">
        <v>177</v>
      </c>
    </row>
    <row r="22" spans="2:19" x14ac:dyDescent="0.15">
      <c r="B22" s="12"/>
      <c r="C22" s="12" t="s">
        <v>358</v>
      </c>
      <c r="D22" s="17">
        <v>2.9725333333333336E-2</v>
      </c>
      <c r="E22" s="17" t="s">
        <v>178</v>
      </c>
      <c r="F22" s="17">
        <v>4.1050666666666666E-2</v>
      </c>
      <c r="G22" s="17" t="s">
        <v>179</v>
      </c>
      <c r="H22" s="17">
        <v>3.3800000000000004E-2</v>
      </c>
      <c r="I22" s="17" t="s">
        <v>180</v>
      </c>
      <c r="J22" s="17">
        <v>5.8203999999999999E-2</v>
      </c>
      <c r="K22" s="17" t="s">
        <v>181</v>
      </c>
      <c r="L22" s="17">
        <v>2.3103684210526321E-2</v>
      </c>
      <c r="M22" s="17" t="s">
        <v>182</v>
      </c>
      <c r="N22" s="17">
        <v>2.3103684210526321E-2</v>
      </c>
      <c r="O22" s="17" t="s">
        <v>182</v>
      </c>
      <c r="P22" s="17">
        <v>1.5000000000000003E-2</v>
      </c>
      <c r="Q22" s="17" t="s">
        <v>183</v>
      </c>
      <c r="R22" s="17">
        <v>2.2100000000000002E-2</v>
      </c>
      <c r="S22" s="17" t="s">
        <v>184</v>
      </c>
    </row>
    <row r="23" spans="2:19" x14ac:dyDescent="0.15">
      <c r="B23" s="12"/>
      <c r="C23" s="12" t="s">
        <v>366</v>
      </c>
      <c r="D23" s="17">
        <v>5.9628000000000007E-2</v>
      </c>
      <c r="E23" s="17" t="s">
        <v>185</v>
      </c>
      <c r="F23" s="17">
        <v>5.9275172413793112E-2</v>
      </c>
      <c r="G23" s="17" t="s">
        <v>186</v>
      </c>
      <c r="H23" s="17">
        <v>6.8800000000000014E-2</v>
      </c>
      <c r="I23" s="17" t="s">
        <v>187</v>
      </c>
      <c r="J23" s="17">
        <v>6.4956206896551724E-2</v>
      </c>
      <c r="K23" s="17" t="s">
        <v>188</v>
      </c>
      <c r="L23" s="17">
        <v>5.8845789473684219E-2</v>
      </c>
      <c r="M23" s="17" t="s">
        <v>189</v>
      </c>
      <c r="N23" s="17">
        <v>6.3E-2</v>
      </c>
      <c r="O23" s="17" t="s">
        <v>190</v>
      </c>
      <c r="P23" s="17">
        <v>5.2400000000000002E-2</v>
      </c>
      <c r="Q23" s="17" t="s">
        <v>191</v>
      </c>
      <c r="R23" s="17">
        <v>6.2799999999999995E-2</v>
      </c>
      <c r="S23" s="17" t="s">
        <v>192</v>
      </c>
    </row>
    <row r="24" spans="2:19" x14ac:dyDescent="0.15">
      <c r="B24" s="12" t="s">
        <v>193</v>
      </c>
      <c r="C24" s="12" t="s">
        <v>28</v>
      </c>
      <c r="D24" s="17">
        <v>0.96882283499999999</v>
      </c>
      <c r="E24" s="17" t="s">
        <v>194</v>
      </c>
      <c r="F24" s="17">
        <v>1.0038186090000001</v>
      </c>
      <c r="G24" s="17" t="s">
        <v>195</v>
      </c>
      <c r="H24" s="17">
        <v>0.94502243200000002</v>
      </c>
      <c r="I24" s="17" t="s">
        <v>196</v>
      </c>
      <c r="J24" s="17">
        <v>0.86310212900000005</v>
      </c>
      <c r="K24" s="17" t="s">
        <v>197</v>
      </c>
      <c r="L24" s="17">
        <v>1.0565364580000001</v>
      </c>
      <c r="M24" s="17" t="s">
        <v>198</v>
      </c>
      <c r="N24" s="17">
        <v>0.97585942199999998</v>
      </c>
      <c r="O24" s="17" t="s">
        <v>199</v>
      </c>
      <c r="P24" s="17">
        <v>1.1850528929999999</v>
      </c>
      <c r="Q24" s="17" t="s">
        <v>200</v>
      </c>
      <c r="R24" s="17">
        <v>1.0455581410000001</v>
      </c>
      <c r="S24" s="17" t="s">
        <v>201</v>
      </c>
    </row>
    <row r="25" spans="2:19" x14ac:dyDescent="0.15">
      <c r="B25" s="12"/>
      <c r="C25" s="12" t="s">
        <v>348</v>
      </c>
      <c r="D25" s="17">
        <v>5.6400121999999997E-2</v>
      </c>
      <c r="E25" s="17" t="s">
        <v>202</v>
      </c>
      <c r="F25" s="17">
        <v>6.6271003999999994E-2</v>
      </c>
      <c r="G25" s="17" t="s">
        <v>203</v>
      </c>
      <c r="H25" s="17">
        <v>6.4679846999999999E-2</v>
      </c>
      <c r="I25" s="17" t="s">
        <v>204</v>
      </c>
      <c r="J25" s="17">
        <v>6.4060644E-2</v>
      </c>
      <c r="K25" s="17" t="s">
        <v>205</v>
      </c>
      <c r="L25" s="17">
        <v>6.3812865999999996E-2</v>
      </c>
      <c r="M25" s="17" t="s">
        <v>206</v>
      </c>
      <c r="N25" s="17">
        <v>6.4053356000000006E-2</v>
      </c>
      <c r="O25" s="17" t="s">
        <v>207</v>
      </c>
      <c r="P25" s="17">
        <v>6.2031133000000002E-2</v>
      </c>
      <c r="Q25" s="17" t="s">
        <v>208</v>
      </c>
      <c r="R25" s="17">
        <v>5.8719414999999997E-2</v>
      </c>
      <c r="S25" s="17" t="s">
        <v>209</v>
      </c>
    </row>
    <row r="26" spans="2:19" x14ac:dyDescent="0.15">
      <c r="B26" s="12"/>
      <c r="C26" s="12" t="s">
        <v>349</v>
      </c>
      <c r="D26" s="17">
        <v>4.6033398000000003E-2</v>
      </c>
      <c r="E26" s="17" t="s">
        <v>210</v>
      </c>
      <c r="F26" s="17">
        <v>4.9716656999999997E-2</v>
      </c>
      <c r="G26" s="17" t="s">
        <v>211</v>
      </c>
      <c r="H26" s="17">
        <v>4.7949088000000001E-2</v>
      </c>
      <c r="I26" s="17" t="s">
        <v>212</v>
      </c>
      <c r="J26" s="17">
        <v>4.8609214999999997E-2</v>
      </c>
      <c r="K26" s="17" t="s">
        <v>213</v>
      </c>
      <c r="L26" s="17">
        <v>4.2717078999999998E-2</v>
      </c>
      <c r="M26" s="17" t="s">
        <v>214</v>
      </c>
      <c r="N26" s="17">
        <v>4.3490050000000002E-2</v>
      </c>
      <c r="O26" s="17" t="s">
        <v>215</v>
      </c>
      <c r="P26" s="17">
        <v>4.3256173000000002E-2</v>
      </c>
      <c r="Q26" s="17" t="s">
        <v>216</v>
      </c>
      <c r="R26" s="17">
        <v>3.9680793999999998E-2</v>
      </c>
      <c r="S26" s="17" t="s">
        <v>217</v>
      </c>
    </row>
    <row r="27" spans="2:19" x14ac:dyDescent="0.15">
      <c r="B27" s="12"/>
      <c r="C27" s="12" t="s">
        <v>350</v>
      </c>
      <c r="D27" s="17">
        <v>0.22453055199999999</v>
      </c>
      <c r="E27" s="17" t="s">
        <v>218</v>
      </c>
      <c r="F27" s="17">
        <v>0.20547858499999999</v>
      </c>
      <c r="G27" s="17" t="s">
        <v>219</v>
      </c>
      <c r="H27" s="17">
        <v>0.19912379699999999</v>
      </c>
      <c r="I27" s="17" t="s">
        <v>220</v>
      </c>
      <c r="J27" s="17">
        <v>0.24953288100000001</v>
      </c>
      <c r="K27" s="17" t="s">
        <v>221</v>
      </c>
      <c r="L27" s="17">
        <v>0.21772262100000001</v>
      </c>
      <c r="M27" s="17" t="s">
        <v>222</v>
      </c>
      <c r="N27" s="17">
        <v>0.22636107799999999</v>
      </c>
      <c r="O27" s="17" t="s">
        <v>223</v>
      </c>
      <c r="P27" s="17">
        <v>0.22966816900000001</v>
      </c>
      <c r="Q27" s="17" t="s">
        <v>224</v>
      </c>
      <c r="R27" s="17">
        <v>0.229389594</v>
      </c>
      <c r="S27" s="17" t="s">
        <v>225</v>
      </c>
    </row>
    <row r="28" spans="2:19" x14ac:dyDescent="0.15">
      <c r="B28" s="12"/>
      <c r="C28" s="12" t="s">
        <v>351</v>
      </c>
      <c r="D28" s="17">
        <v>1.4580426E-2</v>
      </c>
      <c r="E28" s="17" t="s">
        <v>226</v>
      </c>
      <c r="F28" s="17">
        <v>1.6308896E-2</v>
      </c>
      <c r="G28" s="17" t="s">
        <v>227</v>
      </c>
      <c r="H28" s="17">
        <v>1.3419429E-2</v>
      </c>
      <c r="I28" s="17" t="s">
        <v>183</v>
      </c>
      <c r="J28" s="17">
        <v>2.5878042E-2</v>
      </c>
      <c r="K28" s="17" t="s">
        <v>228</v>
      </c>
      <c r="L28" s="17">
        <v>1.4090851E-2</v>
      </c>
      <c r="M28" s="17" t="s">
        <v>229</v>
      </c>
      <c r="N28" s="17">
        <v>1.6580600000000001E-2</v>
      </c>
      <c r="O28" s="17" t="s">
        <v>230</v>
      </c>
      <c r="P28" s="17">
        <v>8.8921940000000008E-3</v>
      </c>
      <c r="Q28" s="17" t="s">
        <v>231</v>
      </c>
      <c r="R28" s="17">
        <v>1.2283568999999999E-2</v>
      </c>
      <c r="S28" s="17" t="s">
        <v>232</v>
      </c>
    </row>
    <row r="29" spans="2:19" x14ac:dyDescent="0.15">
      <c r="B29" s="12"/>
      <c r="C29" s="12" t="s">
        <v>369</v>
      </c>
      <c r="D29" s="17">
        <v>2.0313813E-2</v>
      </c>
      <c r="E29" s="17" t="s">
        <v>233</v>
      </c>
      <c r="F29" s="17">
        <v>2.3030517E-2</v>
      </c>
      <c r="G29" s="17" t="s">
        <v>234</v>
      </c>
      <c r="H29" s="17">
        <v>2.0831156999999999E-2</v>
      </c>
      <c r="I29" s="17" t="s">
        <v>233</v>
      </c>
      <c r="J29" s="17">
        <v>2.4672171E-2</v>
      </c>
      <c r="K29" s="17" t="s">
        <v>235</v>
      </c>
      <c r="L29" s="17">
        <v>2.1109962999999999E-2</v>
      </c>
      <c r="M29" s="17" t="s">
        <v>236</v>
      </c>
      <c r="N29" s="17">
        <v>2.1130514E-2</v>
      </c>
      <c r="O29" s="17" t="s">
        <v>237</v>
      </c>
      <c r="P29" s="17">
        <v>1.9631958000000001E-2</v>
      </c>
      <c r="Q29" s="17" t="s">
        <v>238</v>
      </c>
      <c r="R29" s="17">
        <v>1.9640306999999999E-2</v>
      </c>
      <c r="S29" s="17" t="s">
        <v>239</v>
      </c>
    </row>
    <row r="30" spans="2:19" x14ac:dyDescent="0.15">
      <c r="B30" s="12"/>
      <c r="C30" s="12" t="s">
        <v>352</v>
      </c>
      <c r="D30" s="17">
        <v>0.19121829900000001</v>
      </c>
      <c r="E30" s="17" t="s">
        <v>240</v>
      </c>
      <c r="F30" s="17">
        <v>0.17278132399999999</v>
      </c>
      <c r="G30" s="17" t="s">
        <v>241</v>
      </c>
      <c r="H30" s="17">
        <v>0.17311031700000001</v>
      </c>
      <c r="I30" s="17" t="s">
        <v>242</v>
      </c>
      <c r="J30" s="17">
        <v>0.171290256</v>
      </c>
      <c r="K30" s="17" t="s">
        <v>243</v>
      </c>
      <c r="L30" s="17">
        <v>0.17092684299999999</v>
      </c>
      <c r="M30" s="17" t="s">
        <v>244</v>
      </c>
      <c r="N30" s="17">
        <v>0.17789560300000001</v>
      </c>
      <c r="O30" s="17" t="s">
        <v>245</v>
      </c>
      <c r="P30" s="17">
        <v>0.16637823600000001</v>
      </c>
      <c r="Q30" s="17" t="s">
        <v>246</v>
      </c>
      <c r="R30" s="17">
        <v>0.173314789</v>
      </c>
      <c r="S30" s="17" t="s">
        <v>247</v>
      </c>
    </row>
    <row r="31" spans="2:19" x14ac:dyDescent="0.15">
      <c r="B31" s="12"/>
      <c r="C31" s="12" t="s">
        <v>353</v>
      </c>
      <c r="D31" s="17">
        <v>0.183076564</v>
      </c>
      <c r="E31" s="17" t="s">
        <v>248</v>
      </c>
      <c r="F31" s="17">
        <v>0.17482776</v>
      </c>
      <c r="G31" s="17" t="s">
        <v>249</v>
      </c>
      <c r="H31" s="17">
        <v>0.17200658399999999</v>
      </c>
      <c r="I31" s="17" t="s">
        <v>250</v>
      </c>
      <c r="J31" s="17">
        <v>0.15201330099999999</v>
      </c>
      <c r="K31" s="17" t="s">
        <v>251</v>
      </c>
      <c r="L31" s="17">
        <v>0.166238362</v>
      </c>
      <c r="M31" s="17" t="s">
        <v>252</v>
      </c>
      <c r="N31" s="17">
        <v>0.174787571</v>
      </c>
      <c r="O31" s="17" t="s">
        <v>253</v>
      </c>
      <c r="P31" s="17">
        <v>0.161137593</v>
      </c>
      <c r="Q31" s="17" t="s">
        <v>254</v>
      </c>
      <c r="R31" s="17">
        <v>0.16863324699999999</v>
      </c>
      <c r="S31" s="17" t="s">
        <v>255</v>
      </c>
    </row>
    <row r="32" spans="2:19" x14ac:dyDescent="0.15">
      <c r="B32" s="12"/>
      <c r="C32" s="12" t="s">
        <v>372</v>
      </c>
      <c r="D32" s="17">
        <v>6.4817910000000006E-2</v>
      </c>
      <c r="E32" s="17" t="s">
        <v>256</v>
      </c>
      <c r="F32" s="17">
        <v>6.5311231999999997E-2</v>
      </c>
      <c r="G32" s="17" t="s">
        <v>257</v>
      </c>
      <c r="H32" s="17">
        <v>6.5450471999999996E-2</v>
      </c>
      <c r="I32" s="17" t="s">
        <v>258</v>
      </c>
      <c r="J32" s="17">
        <v>6.5461748E-2</v>
      </c>
      <c r="K32" s="17" t="s">
        <v>259</v>
      </c>
      <c r="L32" s="17">
        <v>6.5461748E-2</v>
      </c>
      <c r="M32" s="17" t="s">
        <v>259</v>
      </c>
      <c r="N32" s="17">
        <v>6.3308763000000004E-2</v>
      </c>
      <c r="O32" s="17" t="s">
        <v>260</v>
      </c>
      <c r="P32" s="17">
        <v>6.2908428000000002E-2</v>
      </c>
      <c r="Q32" s="17" t="s">
        <v>261</v>
      </c>
      <c r="R32" s="17">
        <v>6.0960368000000001E-2</v>
      </c>
      <c r="S32" s="17" t="s">
        <v>262</v>
      </c>
    </row>
    <row r="33" spans="2:19" x14ac:dyDescent="0.15">
      <c r="B33" s="12"/>
      <c r="C33" s="12" t="s">
        <v>370</v>
      </c>
      <c r="D33" s="17">
        <v>0.23392315399999999</v>
      </c>
      <c r="E33" s="17" t="s">
        <v>263</v>
      </c>
      <c r="F33" s="17">
        <v>0.26561343799999998</v>
      </c>
      <c r="G33" s="17" t="s">
        <v>264</v>
      </c>
      <c r="H33" s="17">
        <v>0.27767989599999998</v>
      </c>
      <c r="I33" s="17" t="s">
        <v>265</v>
      </c>
      <c r="J33" s="17">
        <v>0.249031954</v>
      </c>
      <c r="K33" s="17" t="s">
        <v>266</v>
      </c>
      <c r="L33" s="17">
        <v>0.27184972400000001</v>
      </c>
      <c r="M33" s="17" t="s">
        <v>267</v>
      </c>
      <c r="N33" s="17">
        <v>0.25010357999999999</v>
      </c>
      <c r="O33" s="17" t="s">
        <v>268</v>
      </c>
      <c r="P33" s="17">
        <v>0.27462026699999997</v>
      </c>
      <c r="Q33" s="17" t="s">
        <v>269</v>
      </c>
      <c r="R33" s="17">
        <v>0.26930179199999998</v>
      </c>
      <c r="S33" s="17" t="s">
        <v>270</v>
      </c>
    </row>
    <row r="34" spans="2:19" x14ac:dyDescent="0.15">
      <c r="B34" s="12"/>
      <c r="C34" s="12" t="s">
        <v>355</v>
      </c>
      <c r="D34" s="17">
        <v>1.3337695E-2</v>
      </c>
      <c r="E34" s="17" t="s">
        <v>271</v>
      </c>
      <c r="F34" s="17">
        <v>1.6758253000000001E-2</v>
      </c>
      <c r="G34" s="17" t="s">
        <v>272</v>
      </c>
      <c r="H34" s="17">
        <v>1.2584599E-2</v>
      </c>
      <c r="I34" s="17" t="s">
        <v>80</v>
      </c>
      <c r="J34" s="17">
        <v>2.2164125E-2</v>
      </c>
      <c r="K34" s="17" t="s">
        <v>233</v>
      </c>
      <c r="L34" s="17">
        <v>1.5011993E-2</v>
      </c>
      <c r="M34" s="17" t="s">
        <v>273</v>
      </c>
      <c r="N34" s="17">
        <v>1.6178515000000001E-2</v>
      </c>
      <c r="O34" s="17" t="s">
        <v>230</v>
      </c>
      <c r="P34" s="17">
        <v>1.0723760000000001E-2</v>
      </c>
      <c r="Q34" s="17" t="s">
        <v>274</v>
      </c>
      <c r="R34" s="17">
        <v>1.2875928E-2</v>
      </c>
      <c r="S34" s="17" t="s">
        <v>275</v>
      </c>
    </row>
    <row r="35" spans="2:19" x14ac:dyDescent="0.15">
      <c r="B35" s="12"/>
      <c r="C35" s="12" t="s">
        <v>356</v>
      </c>
      <c r="D35" s="17">
        <v>6.2496401E-2</v>
      </c>
      <c r="E35" s="17" t="s">
        <v>276</v>
      </c>
      <c r="F35" s="17">
        <v>8.3882776000000006E-2</v>
      </c>
      <c r="G35" s="17" t="s">
        <v>277</v>
      </c>
      <c r="H35" s="17">
        <v>0.10646001099999999</v>
      </c>
      <c r="I35" s="17" t="s">
        <v>278</v>
      </c>
      <c r="J35" s="17">
        <v>0.104219269</v>
      </c>
      <c r="K35" s="17" t="s">
        <v>279</v>
      </c>
      <c r="L35" s="17">
        <v>6.5562264999999995E-2</v>
      </c>
      <c r="M35" s="17" t="s">
        <v>280</v>
      </c>
      <c r="N35" s="17">
        <v>7.3336357000000005E-2</v>
      </c>
      <c r="O35" s="17" t="s">
        <v>281</v>
      </c>
      <c r="P35" s="17">
        <v>3.9359872999999997E-2</v>
      </c>
      <c r="Q35" s="17" t="s">
        <v>282</v>
      </c>
      <c r="R35" s="17">
        <v>5.3533689000000002E-2</v>
      </c>
      <c r="S35" s="17" t="s">
        <v>283</v>
      </c>
    </row>
    <row r="36" spans="2:19" x14ac:dyDescent="0.15">
      <c r="B36" s="12"/>
      <c r="C36" s="12" t="s">
        <v>376</v>
      </c>
      <c r="D36" s="17">
        <v>0.67126532000000005</v>
      </c>
      <c r="E36" s="17" t="s">
        <v>284</v>
      </c>
      <c r="F36" s="17">
        <v>0.72392245</v>
      </c>
      <c r="G36" s="17" t="s">
        <v>285</v>
      </c>
      <c r="H36" s="17">
        <v>0.64770225299999995</v>
      </c>
      <c r="I36" s="17" t="s">
        <v>286</v>
      </c>
      <c r="J36" s="17">
        <v>1.0695392459999999</v>
      </c>
      <c r="K36" s="17" t="s">
        <v>287</v>
      </c>
      <c r="L36" s="17">
        <v>0.69032799199999995</v>
      </c>
      <c r="M36" s="17" t="s">
        <v>288</v>
      </c>
      <c r="N36" s="17">
        <v>0.784564394</v>
      </c>
      <c r="O36" s="17" t="s">
        <v>289</v>
      </c>
      <c r="P36" s="17">
        <v>0.46234495399999997</v>
      </c>
      <c r="Q36" s="17" t="s">
        <v>290</v>
      </c>
      <c r="R36" s="17">
        <v>0.63592194800000001</v>
      </c>
      <c r="S36" s="17" t="s">
        <v>291</v>
      </c>
    </row>
    <row r="37" spans="2:19" x14ac:dyDescent="0.15">
      <c r="B37" s="12"/>
      <c r="C37" s="12" t="s">
        <v>367</v>
      </c>
      <c r="D37" s="17">
        <v>1.2401783019999999</v>
      </c>
      <c r="E37" s="17" t="s">
        <v>292</v>
      </c>
      <c r="F37" s="17">
        <v>0.92167134900000003</v>
      </c>
      <c r="G37" s="17" t="s">
        <v>293</v>
      </c>
      <c r="H37" s="17">
        <v>1.110653281</v>
      </c>
      <c r="I37" s="17" t="s">
        <v>294</v>
      </c>
      <c r="J37" s="17">
        <v>0.62716634999999998</v>
      </c>
      <c r="K37" s="17" t="s">
        <v>295</v>
      </c>
      <c r="L37" s="17">
        <v>1.3119132659999999</v>
      </c>
      <c r="M37" s="17" t="s">
        <v>296</v>
      </c>
      <c r="N37" s="17">
        <v>1.091758242</v>
      </c>
      <c r="O37" s="17" t="s">
        <v>297</v>
      </c>
      <c r="P37" s="17">
        <v>1.919823861</v>
      </c>
      <c r="Q37" s="17" t="s">
        <v>298</v>
      </c>
      <c r="R37" s="17">
        <v>1.518131516</v>
      </c>
      <c r="S37" s="17" t="s">
        <v>299</v>
      </c>
    </row>
    <row r="38" spans="2:19" x14ac:dyDescent="0.15">
      <c r="B38" s="12"/>
      <c r="C38" s="12" t="s">
        <v>373</v>
      </c>
      <c r="D38" s="17">
        <v>0.27753366299999999</v>
      </c>
      <c r="E38" s="17" t="s">
        <v>300</v>
      </c>
      <c r="F38" s="17">
        <v>0.25524922</v>
      </c>
      <c r="G38" s="17" t="s">
        <v>301</v>
      </c>
      <c r="H38" s="17">
        <v>0.236840946</v>
      </c>
      <c r="I38" s="17" t="s">
        <v>302</v>
      </c>
      <c r="J38" s="17">
        <v>0.267018378</v>
      </c>
      <c r="K38" s="17" t="s">
        <v>303</v>
      </c>
      <c r="L38" s="17">
        <v>0.23643040800000001</v>
      </c>
      <c r="M38" s="17" t="s">
        <v>304</v>
      </c>
      <c r="N38" s="17">
        <v>0.254566395</v>
      </c>
      <c r="O38" s="17" t="s">
        <v>305</v>
      </c>
      <c r="P38" s="17">
        <v>0.23135729399999999</v>
      </c>
      <c r="Q38" s="17" t="s">
        <v>306</v>
      </c>
      <c r="R38" s="17">
        <v>0.22694730399999999</v>
      </c>
      <c r="S38" s="17" t="s">
        <v>307</v>
      </c>
    </row>
    <row r="39" spans="2:19" x14ac:dyDescent="0.15">
      <c r="B39" s="12"/>
      <c r="C39" s="12" t="s">
        <v>29</v>
      </c>
      <c r="D39" s="17">
        <v>1.6950148000000002E-2</v>
      </c>
      <c r="E39" s="17" t="s">
        <v>308</v>
      </c>
      <c r="F39" s="17">
        <v>2.6631406E-2</v>
      </c>
      <c r="G39" s="17" t="s">
        <v>309</v>
      </c>
      <c r="H39" s="17">
        <v>1.9361514999999999E-2</v>
      </c>
      <c r="I39" s="17" t="s">
        <v>310</v>
      </c>
      <c r="J39" s="17">
        <v>3.5244523999999999E-2</v>
      </c>
      <c r="K39" s="17" t="s">
        <v>311</v>
      </c>
      <c r="L39" s="17">
        <v>1.7148164E-2</v>
      </c>
      <c r="M39" s="17" t="s">
        <v>312</v>
      </c>
      <c r="N39" s="17">
        <v>1.9301564E-2</v>
      </c>
      <c r="O39" s="17" t="s">
        <v>313</v>
      </c>
      <c r="P39" s="17">
        <v>1.2240193E-2</v>
      </c>
      <c r="Q39" s="17" t="s">
        <v>314</v>
      </c>
      <c r="R39" s="17">
        <v>1.3979679E-2</v>
      </c>
      <c r="S39" s="17" t="s">
        <v>315</v>
      </c>
    </row>
    <row r="40" spans="2:19" x14ac:dyDescent="0.15">
      <c r="B40" s="12"/>
      <c r="C40" s="12" t="s">
        <v>30</v>
      </c>
      <c r="D40" s="17">
        <v>0.121870941</v>
      </c>
      <c r="E40" s="17" t="s">
        <v>316</v>
      </c>
      <c r="F40" s="17">
        <v>0.16689030499999999</v>
      </c>
      <c r="G40" s="17" t="s">
        <v>317</v>
      </c>
      <c r="H40" s="17">
        <v>0.150625024</v>
      </c>
      <c r="I40" s="17" t="s">
        <v>318</v>
      </c>
      <c r="J40" s="17">
        <v>0.16164882</v>
      </c>
      <c r="K40" s="17" t="s">
        <v>319</v>
      </c>
      <c r="L40" s="17">
        <v>0.19246476800000001</v>
      </c>
      <c r="M40" s="17" t="s">
        <v>320</v>
      </c>
      <c r="N40" s="17">
        <v>0.15965070200000001</v>
      </c>
      <c r="O40" s="17" t="s">
        <v>321</v>
      </c>
      <c r="P40" s="17">
        <v>0.18332904999999999</v>
      </c>
      <c r="Q40" s="17" t="s">
        <v>322</v>
      </c>
      <c r="R40" s="17">
        <v>0.17289544800000001</v>
      </c>
      <c r="S40" s="17" t="s">
        <v>323</v>
      </c>
    </row>
    <row r="41" spans="2:19" x14ac:dyDescent="0.15">
      <c r="B41" s="18"/>
      <c r="C41" s="18" t="s">
        <v>31</v>
      </c>
      <c r="D41" s="16">
        <v>1.377387578</v>
      </c>
      <c r="E41" s="16" t="s">
        <v>324</v>
      </c>
      <c r="F41" s="16">
        <v>1.391090484</v>
      </c>
      <c r="G41" s="16" t="s">
        <v>325</v>
      </c>
      <c r="H41" s="16">
        <v>1.481766519</v>
      </c>
      <c r="I41" s="16" t="s">
        <v>326</v>
      </c>
      <c r="J41" s="16">
        <v>1.8628443029999999</v>
      </c>
      <c r="K41" s="16" t="s">
        <v>327</v>
      </c>
      <c r="L41" s="16">
        <v>1.648613232</v>
      </c>
      <c r="M41" s="16" t="s">
        <v>328</v>
      </c>
      <c r="N41" s="16">
        <v>1.507835754</v>
      </c>
      <c r="O41" s="16" t="s">
        <v>329</v>
      </c>
      <c r="P41" s="16">
        <v>1.271894584</v>
      </c>
      <c r="Q41" s="16" t="s">
        <v>330</v>
      </c>
      <c r="R41" s="16">
        <v>1.3562390440000001</v>
      </c>
      <c r="S41" s="16" t="s">
        <v>331</v>
      </c>
    </row>
  </sheetData>
  <mergeCells count="10">
    <mergeCell ref="L2:M2"/>
    <mergeCell ref="N2:O2"/>
    <mergeCell ref="P2:Q2"/>
    <mergeCell ref="R2:S2"/>
    <mergeCell ref="J2:K2"/>
    <mergeCell ref="B2:B3"/>
    <mergeCell ref="C2:C3"/>
    <mergeCell ref="D2:E2"/>
    <mergeCell ref="F2:G2"/>
    <mergeCell ref="H2:I2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showGridLines="0" zoomScaleNormal="100" workbookViewId="0">
      <selection activeCell="C26" sqref="C26"/>
    </sheetView>
  </sheetViews>
  <sheetFormatPr defaultRowHeight="15" x14ac:dyDescent="0.15"/>
  <cols>
    <col min="1" max="1" width="4" style="4" customWidth="1"/>
    <col min="2" max="2" width="12.375" style="4" customWidth="1"/>
    <col min="3" max="3" width="23" style="4" customWidth="1"/>
    <col min="4" max="4" width="9" style="4"/>
    <col min="5" max="9" width="8.75" style="4" customWidth="1"/>
    <col min="10" max="10" width="10.125" style="4" customWidth="1"/>
    <col min="11" max="11" width="9" style="4"/>
    <col min="12" max="12" width="14.5" style="4" customWidth="1"/>
    <col min="13" max="13" width="10.75" style="4" customWidth="1"/>
    <col min="14" max="14" width="10.125" style="4" customWidth="1"/>
    <col min="15" max="16384" width="9" style="4"/>
  </cols>
  <sheetData>
    <row r="2" spans="2:14" ht="13.5" customHeight="1" x14ac:dyDescent="0.15">
      <c r="B2" s="49" t="s">
        <v>6</v>
      </c>
      <c r="C2" s="49" t="s">
        <v>7</v>
      </c>
      <c r="D2" s="49" t="s">
        <v>1</v>
      </c>
      <c r="E2" s="49" t="s">
        <v>377</v>
      </c>
      <c r="F2" s="49" t="s">
        <v>378</v>
      </c>
      <c r="G2" s="49" t="s">
        <v>379</v>
      </c>
      <c r="H2" s="49" t="s">
        <v>380</v>
      </c>
      <c r="I2" s="49" t="s">
        <v>381</v>
      </c>
      <c r="J2" s="49" t="s">
        <v>8</v>
      </c>
      <c r="K2" s="49" t="s">
        <v>2</v>
      </c>
      <c r="L2" s="49" t="s">
        <v>9</v>
      </c>
      <c r="M2" s="51" t="s">
        <v>10</v>
      </c>
      <c r="N2" s="51"/>
    </row>
    <row r="3" spans="2:14" x14ac:dyDescent="0.1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6" t="s">
        <v>11</v>
      </c>
      <c r="N3" s="6" t="s">
        <v>12</v>
      </c>
    </row>
    <row r="4" spans="2:14" x14ac:dyDescent="0.15">
      <c r="B4" s="46" t="s">
        <v>3</v>
      </c>
      <c r="C4" s="7" t="s">
        <v>374</v>
      </c>
      <c r="D4" s="7">
        <v>41</v>
      </c>
      <c r="E4" s="7">
        <v>40.299999999999997</v>
      </c>
      <c r="F4" s="7">
        <v>14</v>
      </c>
      <c r="G4" s="7">
        <v>35.700000000000003</v>
      </c>
      <c r="H4" s="7">
        <v>10</v>
      </c>
      <c r="I4" s="7">
        <v>76</v>
      </c>
      <c r="J4" s="7">
        <v>601</v>
      </c>
      <c r="K4" s="7">
        <v>9</v>
      </c>
      <c r="L4" s="7">
        <v>6</v>
      </c>
      <c r="M4" s="8" t="s">
        <v>15</v>
      </c>
      <c r="N4" s="8">
        <v>0.2</v>
      </c>
    </row>
    <row r="5" spans="2:14" x14ac:dyDescent="0.15">
      <c r="B5" s="46"/>
      <c r="C5" s="7" t="s">
        <v>375</v>
      </c>
      <c r="D5" s="7">
        <v>7</v>
      </c>
      <c r="E5" s="7">
        <v>39.799999999999997</v>
      </c>
      <c r="F5" s="7">
        <v>14.3</v>
      </c>
      <c r="G5" s="7">
        <v>36.1</v>
      </c>
      <c r="H5" s="7">
        <v>9.8000000000000007</v>
      </c>
      <c r="I5" s="7">
        <v>75.900000000000006</v>
      </c>
      <c r="J5" s="7">
        <v>610</v>
      </c>
      <c r="K5" s="7" t="s">
        <v>13</v>
      </c>
      <c r="L5" s="7" t="s">
        <v>13</v>
      </c>
      <c r="M5" s="8" t="s">
        <v>14</v>
      </c>
      <c r="N5" s="34">
        <v>0</v>
      </c>
    </row>
    <row r="6" spans="2:14" x14ac:dyDescent="0.15">
      <c r="B6" s="46"/>
      <c r="C6" s="7" t="s">
        <v>5</v>
      </c>
      <c r="D6" s="7">
        <v>48</v>
      </c>
      <c r="E6" s="7">
        <v>40.200000000000003</v>
      </c>
      <c r="F6" s="7">
        <v>14</v>
      </c>
      <c r="G6" s="7">
        <v>35.799999999999997</v>
      </c>
      <c r="H6" s="7">
        <v>10</v>
      </c>
      <c r="I6" s="7">
        <v>76</v>
      </c>
      <c r="J6" s="7">
        <v>595</v>
      </c>
      <c r="K6" s="7">
        <v>15</v>
      </c>
      <c r="L6" s="7">
        <v>15</v>
      </c>
      <c r="M6" s="8" t="s">
        <v>16</v>
      </c>
      <c r="N6" s="8">
        <v>0.5</v>
      </c>
    </row>
    <row r="7" spans="2:14" x14ac:dyDescent="0.15">
      <c r="B7" s="46" t="s">
        <v>4</v>
      </c>
      <c r="C7" s="7" t="s">
        <v>374</v>
      </c>
      <c r="D7" s="7">
        <v>40</v>
      </c>
      <c r="E7" s="7">
        <v>42.3</v>
      </c>
      <c r="F7" s="7">
        <v>12.8</v>
      </c>
      <c r="G7" s="7">
        <v>35.200000000000003</v>
      </c>
      <c r="H7" s="7">
        <v>9.6999999999999993</v>
      </c>
      <c r="I7" s="7">
        <v>77.5</v>
      </c>
      <c r="J7" s="7">
        <v>722</v>
      </c>
      <c r="K7" s="7">
        <v>10</v>
      </c>
      <c r="L7" s="7">
        <v>7</v>
      </c>
      <c r="M7" s="8" t="s">
        <v>15</v>
      </c>
      <c r="N7" s="8">
        <v>0.3</v>
      </c>
    </row>
    <row r="8" spans="2:14" x14ac:dyDescent="0.15">
      <c r="B8" s="46"/>
      <c r="C8" s="7" t="s">
        <v>375</v>
      </c>
      <c r="D8" s="7">
        <v>5</v>
      </c>
      <c r="E8" s="7">
        <v>42.2</v>
      </c>
      <c r="F8" s="7">
        <v>13.1</v>
      </c>
      <c r="G8" s="7">
        <v>34.799999999999997</v>
      </c>
      <c r="H8" s="7">
        <v>9.8000000000000007</v>
      </c>
      <c r="I8" s="7">
        <v>77</v>
      </c>
      <c r="J8" s="7">
        <v>732</v>
      </c>
      <c r="K8" s="29" t="s">
        <v>13</v>
      </c>
      <c r="L8" s="7" t="s">
        <v>13</v>
      </c>
      <c r="M8" s="8" t="s">
        <v>746</v>
      </c>
      <c r="N8" s="34">
        <v>0</v>
      </c>
    </row>
    <row r="9" spans="2:14" x14ac:dyDescent="0.15">
      <c r="B9" s="46"/>
      <c r="C9" s="33" t="s">
        <v>5</v>
      </c>
      <c r="D9" s="33">
        <v>45</v>
      </c>
      <c r="E9" s="33">
        <v>42.3</v>
      </c>
      <c r="F9" s="33">
        <v>12.8</v>
      </c>
      <c r="G9" s="33">
        <v>35.200000000000003</v>
      </c>
      <c r="H9" s="33">
        <v>9.6999999999999993</v>
      </c>
      <c r="I9" s="33">
        <v>77.5</v>
      </c>
      <c r="J9" s="33">
        <v>655</v>
      </c>
      <c r="K9" s="33">
        <v>77</v>
      </c>
      <c r="L9" s="33">
        <v>77</v>
      </c>
      <c r="M9" s="8" t="s">
        <v>745</v>
      </c>
      <c r="N9" s="8">
        <v>0.7</v>
      </c>
    </row>
    <row r="10" spans="2:14" x14ac:dyDescent="0.15">
      <c r="B10" s="46" t="s">
        <v>749</v>
      </c>
      <c r="C10" s="33" t="s">
        <v>374</v>
      </c>
      <c r="D10" s="33">
        <v>40</v>
      </c>
      <c r="E10" s="33">
        <v>41.1</v>
      </c>
      <c r="F10" s="33">
        <v>13.3</v>
      </c>
      <c r="G10" s="33">
        <v>35.4</v>
      </c>
      <c r="H10" s="33">
        <v>9.9</v>
      </c>
      <c r="I10" s="33">
        <f>SUM(E10,G10)</f>
        <v>76.5</v>
      </c>
      <c r="J10" s="33">
        <v>1323</v>
      </c>
      <c r="K10" s="33">
        <v>19</v>
      </c>
      <c r="L10" s="33">
        <v>13</v>
      </c>
      <c r="M10" s="8" t="s">
        <v>750</v>
      </c>
      <c r="N10" s="8">
        <v>0.2</v>
      </c>
    </row>
    <row r="11" spans="2:14" x14ac:dyDescent="0.15">
      <c r="B11" s="46"/>
      <c r="C11" s="33" t="s">
        <v>375</v>
      </c>
      <c r="D11" s="33">
        <v>5</v>
      </c>
      <c r="E11" s="33">
        <v>41.1</v>
      </c>
      <c r="F11" s="33">
        <v>13.6</v>
      </c>
      <c r="G11" s="33">
        <v>35.4</v>
      </c>
      <c r="H11" s="33">
        <v>9.8000000000000007</v>
      </c>
      <c r="I11" s="33">
        <f>SUM(E11,G11)</f>
        <v>76.5</v>
      </c>
      <c r="J11" s="33">
        <v>1342</v>
      </c>
      <c r="K11" s="33" t="s">
        <v>13</v>
      </c>
      <c r="L11" s="33" t="s">
        <v>13</v>
      </c>
      <c r="M11" s="8" t="s">
        <v>14</v>
      </c>
      <c r="N11" s="34">
        <v>0</v>
      </c>
    </row>
    <row r="12" spans="2:14" ht="14.25" customHeight="1" x14ac:dyDescent="0.15">
      <c r="B12" s="46"/>
      <c r="C12" s="33" t="s">
        <v>5</v>
      </c>
      <c r="D12" s="33">
        <v>45</v>
      </c>
      <c r="E12" s="33">
        <v>41.4</v>
      </c>
      <c r="F12" s="33">
        <v>13.3</v>
      </c>
      <c r="G12" s="33">
        <v>35.4</v>
      </c>
      <c r="H12" s="33">
        <v>9.9</v>
      </c>
      <c r="I12" s="33">
        <f>SUM(E12,G12)</f>
        <v>76.8</v>
      </c>
      <c r="J12" s="33">
        <v>1305</v>
      </c>
      <c r="K12" s="33">
        <v>37</v>
      </c>
      <c r="L12" s="33">
        <v>37</v>
      </c>
      <c r="M12" s="8" t="s">
        <v>751</v>
      </c>
      <c r="N12" s="8">
        <v>0.6</v>
      </c>
    </row>
    <row r="13" spans="2:14" x14ac:dyDescent="0.15">
      <c r="B13" s="47" t="s">
        <v>753</v>
      </c>
      <c r="C13" s="33" t="s">
        <v>374</v>
      </c>
      <c r="D13" s="33">
        <v>37</v>
      </c>
      <c r="E13" s="33">
        <v>26.3</v>
      </c>
      <c r="F13" s="33">
        <v>21.8</v>
      </c>
      <c r="G13" s="33">
        <v>28.2</v>
      </c>
      <c r="H13" s="33">
        <v>23.8</v>
      </c>
      <c r="I13" s="33">
        <v>54.5</v>
      </c>
      <c r="J13" s="33">
        <v>709</v>
      </c>
      <c r="K13" s="33">
        <v>3</v>
      </c>
      <c r="L13" s="33">
        <v>3</v>
      </c>
      <c r="M13" s="8" t="s">
        <v>747</v>
      </c>
      <c r="N13" s="8">
        <v>0.1</v>
      </c>
    </row>
    <row r="14" spans="2:14" x14ac:dyDescent="0.15">
      <c r="B14" s="47"/>
      <c r="C14" s="33" t="s">
        <v>375</v>
      </c>
      <c r="D14" s="33">
        <v>7</v>
      </c>
      <c r="E14" s="33">
        <v>26.5</v>
      </c>
      <c r="F14" s="33">
        <v>21.5</v>
      </c>
      <c r="G14" s="33">
        <v>28.1</v>
      </c>
      <c r="H14" s="33">
        <v>23.8</v>
      </c>
      <c r="I14" s="33">
        <v>54.6</v>
      </c>
      <c r="J14" s="33">
        <v>706</v>
      </c>
      <c r="K14" s="33">
        <v>6</v>
      </c>
      <c r="L14" s="33">
        <v>2</v>
      </c>
      <c r="M14" s="8" t="s">
        <v>748</v>
      </c>
      <c r="N14" s="8">
        <v>0.3</v>
      </c>
    </row>
    <row r="15" spans="2:14" x14ac:dyDescent="0.15">
      <c r="B15" s="47"/>
      <c r="C15" s="7" t="s">
        <v>5</v>
      </c>
      <c r="D15" s="7">
        <v>44</v>
      </c>
      <c r="E15" s="7">
        <v>26.3</v>
      </c>
      <c r="F15" s="7">
        <v>21.7</v>
      </c>
      <c r="G15" s="7">
        <v>28.2</v>
      </c>
      <c r="H15" s="7">
        <v>23.8</v>
      </c>
      <c r="I15" s="7">
        <v>54.5</v>
      </c>
      <c r="J15" s="7">
        <v>703</v>
      </c>
      <c r="K15" s="7">
        <v>9</v>
      </c>
      <c r="L15" s="7">
        <v>5</v>
      </c>
      <c r="M15" s="8" t="s">
        <v>15</v>
      </c>
      <c r="N15" s="8">
        <v>0.2</v>
      </c>
    </row>
    <row r="16" spans="2:14" x14ac:dyDescent="0.15">
      <c r="B16" s="46" t="s">
        <v>0</v>
      </c>
      <c r="C16" s="7" t="s">
        <v>374</v>
      </c>
      <c r="D16" s="7">
        <v>40</v>
      </c>
      <c r="E16" s="7">
        <v>36.200000000000003</v>
      </c>
      <c r="F16" s="7">
        <v>11.1</v>
      </c>
      <c r="G16" s="7">
        <v>39.1</v>
      </c>
      <c r="H16" s="7">
        <v>13.6</v>
      </c>
      <c r="I16" s="7">
        <v>75.300000000000011</v>
      </c>
      <c r="J16" s="7">
        <v>816</v>
      </c>
      <c r="K16" s="7">
        <v>5</v>
      </c>
      <c r="L16" s="7">
        <v>4</v>
      </c>
      <c r="M16" s="8" t="s">
        <v>19</v>
      </c>
      <c r="N16" s="8">
        <v>0.1</v>
      </c>
    </row>
    <row r="17" spans="2:14" x14ac:dyDescent="0.15">
      <c r="B17" s="46"/>
      <c r="C17" s="7" t="s">
        <v>375</v>
      </c>
      <c r="D17" s="7">
        <v>5</v>
      </c>
      <c r="E17" s="7">
        <v>35.799999999999997</v>
      </c>
      <c r="F17" s="7">
        <v>11.3</v>
      </c>
      <c r="G17" s="7">
        <v>39.299999999999997</v>
      </c>
      <c r="H17" s="7">
        <v>13.7</v>
      </c>
      <c r="I17" s="7">
        <v>75.099999999999994</v>
      </c>
      <c r="J17" s="7">
        <v>815</v>
      </c>
      <c r="K17" s="7">
        <v>6</v>
      </c>
      <c r="L17" s="7" t="s">
        <v>13</v>
      </c>
      <c r="M17" s="8" t="s">
        <v>18</v>
      </c>
      <c r="N17" s="8">
        <v>0.3</v>
      </c>
    </row>
    <row r="18" spans="2:14" x14ac:dyDescent="0.15">
      <c r="B18" s="46"/>
      <c r="C18" s="7" t="s">
        <v>5</v>
      </c>
      <c r="D18" s="7">
        <v>45</v>
      </c>
      <c r="E18" s="7">
        <v>36.200000000000003</v>
      </c>
      <c r="F18" s="7">
        <v>11.1</v>
      </c>
      <c r="G18" s="7">
        <v>39.1</v>
      </c>
      <c r="H18" s="7">
        <v>13.6</v>
      </c>
      <c r="I18" s="7">
        <v>75.300000000000011</v>
      </c>
      <c r="J18" s="7">
        <v>765</v>
      </c>
      <c r="K18" s="7">
        <v>56</v>
      </c>
      <c r="L18" s="7">
        <v>54</v>
      </c>
      <c r="M18" s="8" t="s">
        <v>20</v>
      </c>
      <c r="N18" s="8">
        <v>1.4</v>
      </c>
    </row>
    <row r="19" spans="2:14" x14ac:dyDescent="0.15">
      <c r="B19" s="46" t="s">
        <v>17</v>
      </c>
      <c r="C19" s="7" t="s">
        <v>374</v>
      </c>
      <c r="D19" s="7">
        <v>39</v>
      </c>
      <c r="E19" s="7">
        <v>21.7</v>
      </c>
      <c r="F19" s="7">
        <v>19.3</v>
      </c>
      <c r="G19" s="7">
        <v>29.4</v>
      </c>
      <c r="H19" s="7">
        <v>29.6</v>
      </c>
      <c r="I19" s="7">
        <v>51.099999999999994</v>
      </c>
      <c r="J19" s="7">
        <v>334</v>
      </c>
      <c r="K19" s="7">
        <v>3</v>
      </c>
      <c r="L19" s="7" t="s">
        <v>13</v>
      </c>
      <c r="M19" s="8" t="s">
        <v>22</v>
      </c>
      <c r="N19" s="34">
        <v>0</v>
      </c>
    </row>
    <row r="20" spans="2:14" x14ac:dyDescent="0.15">
      <c r="B20" s="46"/>
      <c r="C20" s="7" t="s">
        <v>375</v>
      </c>
      <c r="D20" s="7">
        <v>7</v>
      </c>
      <c r="E20" s="7">
        <v>22</v>
      </c>
      <c r="F20" s="7">
        <v>19.100000000000001</v>
      </c>
      <c r="G20" s="7">
        <v>29.2</v>
      </c>
      <c r="H20" s="7">
        <v>29.8</v>
      </c>
      <c r="I20" s="7">
        <v>51.2</v>
      </c>
      <c r="J20" s="7">
        <v>333</v>
      </c>
      <c r="K20" s="7">
        <v>1</v>
      </c>
      <c r="L20" s="7" t="s">
        <v>13</v>
      </c>
      <c r="M20" s="8" t="s">
        <v>21</v>
      </c>
      <c r="N20" s="8">
        <v>0.3</v>
      </c>
    </row>
    <row r="21" spans="2:14" x14ac:dyDescent="0.15">
      <c r="B21" s="46"/>
      <c r="C21" s="33" t="s">
        <v>5</v>
      </c>
      <c r="D21" s="33">
        <v>46</v>
      </c>
      <c r="E21" s="33">
        <v>21.7</v>
      </c>
      <c r="F21" s="33">
        <v>19.3</v>
      </c>
      <c r="G21" s="33">
        <v>29.4</v>
      </c>
      <c r="H21" s="33">
        <v>29.6</v>
      </c>
      <c r="I21" s="33">
        <v>51.099999999999994</v>
      </c>
      <c r="J21" s="33">
        <v>329</v>
      </c>
      <c r="K21" s="33">
        <v>8</v>
      </c>
      <c r="L21" s="33">
        <v>4</v>
      </c>
      <c r="M21" s="8" t="s">
        <v>16</v>
      </c>
      <c r="N21" s="8">
        <v>0.3</v>
      </c>
    </row>
    <row r="22" spans="2:14" x14ac:dyDescent="0.15">
      <c r="B22" s="46" t="s">
        <v>752</v>
      </c>
      <c r="C22" s="33" t="s">
        <v>374</v>
      </c>
      <c r="D22" s="33">
        <v>38</v>
      </c>
      <c r="E22" s="33">
        <v>32</v>
      </c>
      <c r="F22" s="33">
        <v>13.5</v>
      </c>
      <c r="G22" s="33">
        <v>36.299999999999997</v>
      </c>
      <c r="H22" s="33">
        <v>18.2</v>
      </c>
      <c r="I22" s="33">
        <f>SUM(E22,G22)</f>
        <v>68.3</v>
      </c>
      <c r="J22" s="33">
        <v>1151</v>
      </c>
      <c r="K22" s="33">
        <v>7</v>
      </c>
      <c r="L22" s="33">
        <v>4</v>
      </c>
      <c r="M22" s="8" t="s">
        <v>754</v>
      </c>
      <c r="N22" s="8">
        <v>0.1</v>
      </c>
    </row>
    <row r="23" spans="2:14" x14ac:dyDescent="0.15">
      <c r="B23" s="46"/>
      <c r="C23" s="33" t="s">
        <v>375</v>
      </c>
      <c r="D23" s="33">
        <v>5</v>
      </c>
      <c r="E23" s="33">
        <v>31.8</v>
      </c>
      <c r="F23" s="33">
        <v>13.6</v>
      </c>
      <c r="G23" s="33">
        <v>36.4</v>
      </c>
      <c r="H23" s="33">
        <v>18.3</v>
      </c>
      <c r="I23" s="33">
        <f>SUM(E23,G23)</f>
        <v>68.2</v>
      </c>
      <c r="J23" s="33">
        <v>1148</v>
      </c>
      <c r="K23" s="33">
        <v>10</v>
      </c>
      <c r="L23" s="33">
        <v>10</v>
      </c>
      <c r="M23" s="8" t="s">
        <v>755</v>
      </c>
      <c r="N23" s="8">
        <v>0.3</v>
      </c>
    </row>
    <row r="24" spans="2:14" x14ac:dyDescent="0.15">
      <c r="B24" s="48"/>
      <c r="C24" s="32" t="s">
        <v>5</v>
      </c>
      <c r="D24" s="32">
        <v>43</v>
      </c>
      <c r="E24" s="32">
        <v>32</v>
      </c>
      <c r="F24" s="32">
        <v>13.5</v>
      </c>
      <c r="G24" s="32">
        <v>36.299999999999997</v>
      </c>
      <c r="H24" s="32">
        <v>18.2</v>
      </c>
      <c r="I24" s="32">
        <f>SUM(E24,G24)</f>
        <v>68.3</v>
      </c>
      <c r="J24" s="32">
        <v>1095</v>
      </c>
      <c r="K24" s="32">
        <v>63</v>
      </c>
      <c r="L24" s="32">
        <v>58</v>
      </c>
      <c r="M24" s="9" t="s">
        <v>756</v>
      </c>
      <c r="N24" s="9">
        <v>1.1000000000000001</v>
      </c>
    </row>
  </sheetData>
  <mergeCells count="19">
    <mergeCell ref="K2:K3"/>
    <mergeCell ref="L2:L3"/>
    <mergeCell ref="M2:N2"/>
    <mergeCell ref="B19:B21"/>
    <mergeCell ref="G2:G3"/>
    <mergeCell ref="H2:H3"/>
    <mergeCell ref="I2:I3"/>
    <mergeCell ref="J2:J3"/>
    <mergeCell ref="B2:B3"/>
    <mergeCell ref="C2:C3"/>
    <mergeCell ref="D2:D3"/>
    <mergeCell ref="E2:E3"/>
    <mergeCell ref="F2:F3"/>
    <mergeCell ref="B4:B6"/>
    <mergeCell ref="B7:B9"/>
    <mergeCell ref="B13:B15"/>
    <mergeCell ref="B10:B12"/>
    <mergeCell ref="B22:B24"/>
    <mergeCell ref="B16:B1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showGridLines="0" workbookViewId="0">
      <selection activeCell="J25" sqref="J25"/>
    </sheetView>
  </sheetViews>
  <sheetFormatPr defaultRowHeight="13.5" x14ac:dyDescent="0.15"/>
  <cols>
    <col min="1" max="1" width="3.75" customWidth="1"/>
    <col min="2" max="2" width="17.75" customWidth="1"/>
    <col min="3" max="3" width="10.75" customWidth="1"/>
    <col min="4" max="4" width="14.625" customWidth="1"/>
    <col min="5" max="6" width="11.125" customWidth="1"/>
  </cols>
  <sheetData>
    <row r="2" spans="2:10" x14ac:dyDescent="0.15">
      <c r="B2" s="58" t="s">
        <v>759</v>
      </c>
      <c r="C2" s="56" t="s">
        <v>757</v>
      </c>
      <c r="D2" s="56"/>
      <c r="E2" s="56" t="s">
        <v>758</v>
      </c>
      <c r="F2" s="56"/>
    </row>
    <row r="3" spans="2:10" x14ac:dyDescent="0.15">
      <c r="B3" s="59"/>
      <c r="C3" s="35" t="s">
        <v>760</v>
      </c>
      <c r="D3" s="35" t="s">
        <v>761</v>
      </c>
      <c r="E3" s="35" t="s">
        <v>760</v>
      </c>
      <c r="F3" s="35" t="s">
        <v>761</v>
      </c>
    </row>
    <row r="4" spans="2:10" x14ac:dyDescent="0.15">
      <c r="B4" s="36" t="s">
        <v>762</v>
      </c>
      <c r="C4" s="36">
        <v>260663</v>
      </c>
      <c r="D4" s="36">
        <v>59.75</v>
      </c>
      <c r="E4" s="36">
        <v>62</v>
      </c>
      <c r="F4" s="36">
        <v>0</v>
      </c>
    </row>
    <row r="5" spans="2:10" x14ac:dyDescent="0.15">
      <c r="B5" s="36" t="s">
        <v>763</v>
      </c>
      <c r="C5" s="36">
        <v>140497</v>
      </c>
      <c r="D5" s="36">
        <v>32.200000000000003</v>
      </c>
      <c r="E5" s="36">
        <v>4083</v>
      </c>
      <c r="F5" s="36">
        <v>7.0000000000000007E-2</v>
      </c>
    </row>
    <row r="6" spans="2:10" x14ac:dyDescent="0.15">
      <c r="B6" s="36" t="s">
        <v>764</v>
      </c>
      <c r="C6" s="36">
        <v>24514</v>
      </c>
      <c r="D6" s="36">
        <v>5.61</v>
      </c>
      <c r="E6" s="36">
        <v>4212</v>
      </c>
      <c r="F6" s="36">
        <v>7.0000000000000007E-2</v>
      </c>
      <c r="H6" s="57"/>
      <c r="I6" s="57"/>
      <c r="J6" s="57"/>
    </row>
    <row r="7" spans="2:10" x14ac:dyDescent="0.15">
      <c r="B7" s="36" t="s">
        <v>765</v>
      </c>
      <c r="C7" s="36">
        <v>2098</v>
      </c>
      <c r="D7" s="36">
        <v>0.48</v>
      </c>
      <c r="E7" s="36">
        <v>4181</v>
      </c>
      <c r="F7" s="36">
        <v>7.0000000000000007E-2</v>
      </c>
      <c r="H7" s="57"/>
      <c r="I7" s="57"/>
      <c r="J7" s="57"/>
    </row>
    <row r="8" spans="2:10" x14ac:dyDescent="0.15">
      <c r="B8" s="36" t="s">
        <v>766</v>
      </c>
      <c r="C8" s="36">
        <v>4653</v>
      </c>
      <c r="D8" s="36">
        <v>1.06</v>
      </c>
      <c r="E8" s="36">
        <v>26433</v>
      </c>
      <c r="F8" s="36">
        <v>0.49</v>
      </c>
      <c r="H8" s="57"/>
      <c r="I8" s="57"/>
      <c r="J8" s="57"/>
    </row>
    <row r="9" spans="2:10" x14ac:dyDescent="0.15">
      <c r="B9" s="36" t="s">
        <v>767</v>
      </c>
      <c r="C9" s="36">
        <v>3595</v>
      </c>
      <c r="D9" s="36">
        <v>0.82</v>
      </c>
      <c r="E9" s="36">
        <v>27068</v>
      </c>
      <c r="F9" s="36">
        <v>0.5</v>
      </c>
      <c r="H9" s="57"/>
      <c r="I9" s="57"/>
      <c r="J9" s="57"/>
    </row>
    <row r="10" spans="2:10" x14ac:dyDescent="0.15">
      <c r="B10" s="36" t="s">
        <v>768</v>
      </c>
      <c r="C10" s="36">
        <v>203</v>
      </c>
      <c r="D10" s="36">
        <v>0.04</v>
      </c>
      <c r="E10" s="36">
        <v>34283</v>
      </c>
      <c r="F10" s="36">
        <v>0.63</v>
      </c>
      <c r="H10" s="57"/>
      <c r="I10" s="57"/>
      <c r="J10" s="57"/>
    </row>
    <row r="11" spans="2:10" x14ac:dyDescent="0.15">
      <c r="B11" s="36" t="s">
        <v>769</v>
      </c>
      <c r="C11" s="36">
        <v>0</v>
      </c>
      <c r="D11" s="36">
        <v>0</v>
      </c>
      <c r="E11" s="36">
        <v>150449</v>
      </c>
      <c r="F11" s="36">
        <v>2.8</v>
      </c>
      <c r="H11" s="57"/>
      <c r="I11" s="57"/>
      <c r="J11" s="57"/>
    </row>
    <row r="12" spans="2:10" x14ac:dyDescent="0.15">
      <c r="B12" s="36" t="s">
        <v>770</v>
      </c>
      <c r="C12" s="36">
        <v>0</v>
      </c>
      <c r="D12" s="36">
        <v>0</v>
      </c>
      <c r="E12" s="36">
        <v>67823</v>
      </c>
      <c r="F12" s="36">
        <v>1.26</v>
      </c>
      <c r="H12" s="57"/>
      <c r="I12" s="57"/>
      <c r="J12" s="57"/>
    </row>
    <row r="13" spans="2:10" x14ac:dyDescent="0.15">
      <c r="B13" s="36" t="s">
        <v>771</v>
      </c>
      <c r="C13" s="36">
        <v>0</v>
      </c>
      <c r="D13" s="36">
        <v>0</v>
      </c>
      <c r="E13" s="36">
        <v>27686</v>
      </c>
      <c r="F13" s="36">
        <v>0.51</v>
      </c>
      <c r="H13" s="57"/>
      <c r="I13" s="57"/>
      <c r="J13" s="57"/>
    </row>
    <row r="14" spans="2:10" x14ac:dyDescent="0.15">
      <c r="B14" s="36" t="s">
        <v>772</v>
      </c>
      <c r="C14" s="36">
        <v>0</v>
      </c>
      <c r="D14" s="36">
        <v>0</v>
      </c>
      <c r="E14" s="36">
        <v>100895</v>
      </c>
      <c r="F14" s="36">
        <v>1.87</v>
      </c>
      <c r="H14" s="57"/>
      <c r="I14" s="57"/>
      <c r="J14" s="57"/>
    </row>
    <row r="15" spans="2:10" x14ac:dyDescent="0.15">
      <c r="B15" s="36" t="s">
        <v>773</v>
      </c>
      <c r="C15" s="36">
        <v>0</v>
      </c>
      <c r="D15" s="36">
        <v>0</v>
      </c>
      <c r="E15" s="36">
        <v>67632</v>
      </c>
      <c r="F15" s="36">
        <v>1.25</v>
      </c>
      <c r="H15" s="57"/>
      <c r="I15" s="57"/>
      <c r="J15" s="57"/>
    </row>
    <row r="16" spans="2:10" x14ac:dyDescent="0.15">
      <c r="B16" s="36" t="s">
        <v>774</v>
      </c>
      <c r="C16" s="36">
        <v>0</v>
      </c>
      <c r="D16" s="36">
        <v>0</v>
      </c>
      <c r="E16" s="36">
        <v>745968</v>
      </c>
      <c r="F16" s="36">
        <v>13.88</v>
      </c>
    </row>
    <row r="17" spans="2:6" x14ac:dyDescent="0.15">
      <c r="B17" s="36" t="s">
        <v>775</v>
      </c>
      <c r="C17" s="36">
        <v>0</v>
      </c>
      <c r="D17" s="36">
        <v>0</v>
      </c>
      <c r="E17" s="36">
        <v>734359</v>
      </c>
      <c r="F17" s="36">
        <v>13.66</v>
      </c>
    </row>
    <row r="18" spans="2:6" x14ac:dyDescent="0.15">
      <c r="B18" s="36" t="s">
        <v>776</v>
      </c>
      <c r="C18" s="36">
        <v>0</v>
      </c>
      <c r="D18" s="36">
        <v>0</v>
      </c>
      <c r="E18" s="36">
        <v>1188765</v>
      </c>
      <c r="F18" s="36">
        <v>22.12</v>
      </c>
    </row>
    <row r="19" spans="2:6" x14ac:dyDescent="0.15">
      <c r="B19" s="36" t="s">
        <v>777</v>
      </c>
      <c r="C19" s="36">
        <v>0</v>
      </c>
      <c r="D19" s="36">
        <v>0</v>
      </c>
      <c r="E19" s="36">
        <v>976732</v>
      </c>
      <c r="F19" s="36">
        <v>18.170000000000002</v>
      </c>
    </row>
    <row r="20" spans="2:6" x14ac:dyDescent="0.15">
      <c r="B20" s="36" t="s">
        <v>778</v>
      </c>
      <c r="C20" s="36">
        <v>0</v>
      </c>
      <c r="D20" s="36">
        <v>0</v>
      </c>
      <c r="E20" s="36">
        <v>633942</v>
      </c>
      <c r="F20" s="36">
        <v>11.79</v>
      </c>
    </row>
    <row r="21" spans="2:6" x14ac:dyDescent="0.15">
      <c r="B21" s="36" t="s">
        <v>779</v>
      </c>
      <c r="C21" s="36">
        <v>0</v>
      </c>
      <c r="D21" s="36">
        <v>0</v>
      </c>
      <c r="E21" s="36">
        <v>214961</v>
      </c>
      <c r="F21" s="36">
        <v>4</v>
      </c>
    </row>
    <row r="22" spans="2:6" x14ac:dyDescent="0.15">
      <c r="B22" s="36" t="s">
        <v>780</v>
      </c>
      <c r="C22" s="36">
        <v>0</v>
      </c>
      <c r="D22" s="36">
        <v>0</v>
      </c>
      <c r="E22" s="36">
        <v>222017</v>
      </c>
      <c r="F22" s="36">
        <v>4.13</v>
      </c>
    </row>
    <row r="23" spans="2:6" x14ac:dyDescent="0.15">
      <c r="B23" s="36" t="s">
        <v>781</v>
      </c>
      <c r="C23" s="36">
        <v>0</v>
      </c>
      <c r="D23" s="36">
        <v>0</v>
      </c>
      <c r="E23" s="36">
        <v>84511</v>
      </c>
      <c r="F23" s="36">
        <v>1.57</v>
      </c>
    </row>
    <row r="24" spans="2:6" x14ac:dyDescent="0.15">
      <c r="B24" s="36" t="s">
        <v>782</v>
      </c>
      <c r="C24" s="36">
        <v>0</v>
      </c>
      <c r="D24" s="36">
        <v>0</v>
      </c>
      <c r="E24" s="36">
        <v>54253</v>
      </c>
      <c r="F24" s="36">
        <v>1</v>
      </c>
    </row>
    <row r="25" spans="2:6" x14ac:dyDescent="0.15">
      <c r="B25" s="36" t="s">
        <v>783</v>
      </c>
      <c r="C25" s="36">
        <v>0</v>
      </c>
      <c r="D25" s="36">
        <v>0</v>
      </c>
      <c r="E25" s="36">
        <v>2247</v>
      </c>
      <c r="F25" s="36">
        <v>0.04</v>
      </c>
    </row>
    <row r="26" spans="2:6" x14ac:dyDescent="0.15">
      <c r="B26" s="36" t="s">
        <v>784</v>
      </c>
      <c r="C26" s="36">
        <v>0</v>
      </c>
      <c r="D26" s="36">
        <v>0</v>
      </c>
      <c r="E26" s="36">
        <v>331</v>
      </c>
      <c r="F26" s="36">
        <v>0</v>
      </c>
    </row>
    <row r="27" spans="2:6" x14ac:dyDescent="0.15">
      <c r="B27" s="35" t="s">
        <v>785</v>
      </c>
      <c r="C27" s="35">
        <v>0</v>
      </c>
      <c r="D27" s="35">
        <v>0</v>
      </c>
      <c r="E27" s="35">
        <v>10</v>
      </c>
      <c r="F27" s="35">
        <v>0</v>
      </c>
    </row>
  </sheetData>
  <mergeCells count="4">
    <mergeCell ref="C2:D2"/>
    <mergeCell ref="E2:F2"/>
    <mergeCell ref="H6:J15"/>
    <mergeCell ref="B2:B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"/>
  <sheetViews>
    <sheetView showGridLines="0" tabSelected="1" zoomScaleNormal="100" workbookViewId="0">
      <selection activeCell="F16" sqref="F16"/>
    </sheetView>
  </sheetViews>
  <sheetFormatPr defaultRowHeight="13.5" x14ac:dyDescent="0.15"/>
  <cols>
    <col min="1" max="1" width="3.875" style="1" customWidth="1"/>
    <col min="2" max="2" width="9" style="1"/>
    <col min="3" max="3" width="15.75" style="1" customWidth="1"/>
    <col min="4" max="4" width="14.25" style="1" customWidth="1"/>
    <col min="5" max="5" width="21.625" style="1" bestFit="1" customWidth="1"/>
    <col min="6" max="6" width="19.375" style="1" customWidth="1"/>
    <col min="7" max="7" width="16.375" style="1" customWidth="1"/>
    <col min="8" max="8" width="24" style="1" customWidth="1"/>
    <col min="9" max="10" width="16.375" style="1" customWidth="1"/>
    <col min="11" max="11" width="19.5" style="1" customWidth="1"/>
    <col min="12" max="16384" width="9" style="1"/>
  </cols>
  <sheetData>
    <row r="2" spans="2:11" ht="13.5" customHeight="1" x14ac:dyDescent="0.15">
      <c r="B2" s="10"/>
      <c r="C2" s="52" t="s">
        <v>487</v>
      </c>
      <c r="D2" s="10" t="s">
        <v>332</v>
      </c>
      <c r="E2" s="54" t="s">
        <v>333</v>
      </c>
      <c r="F2" s="55"/>
      <c r="G2" s="55"/>
      <c r="H2" s="55"/>
      <c r="I2" s="55"/>
      <c r="J2" s="55"/>
      <c r="K2" s="55"/>
    </row>
    <row r="3" spans="2:11" x14ac:dyDescent="0.15">
      <c r="B3" s="11"/>
      <c r="C3" s="53"/>
      <c r="D3" s="5" t="s">
        <v>334</v>
      </c>
      <c r="E3" s="5" t="s">
        <v>335</v>
      </c>
      <c r="F3" s="5" t="s">
        <v>336</v>
      </c>
      <c r="G3" s="5" t="s">
        <v>337</v>
      </c>
      <c r="H3" s="5" t="s">
        <v>338</v>
      </c>
      <c r="I3" s="5" t="s">
        <v>339</v>
      </c>
      <c r="J3" s="5" t="s">
        <v>340</v>
      </c>
      <c r="K3" s="5" t="s">
        <v>341</v>
      </c>
    </row>
    <row r="4" spans="2:11" ht="15" x14ac:dyDescent="0.15">
      <c r="B4" s="12" t="s">
        <v>33</v>
      </c>
      <c r="C4" s="13" t="s">
        <v>342</v>
      </c>
      <c r="D4" s="14">
        <v>6.8710999999999997E-12</v>
      </c>
      <c r="E4" s="13">
        <v>0.14699999999999999</v>
      </c>
      <c r="F4" s="13">
        <v>1.7999999999999999E-2</v>
      </c>
      <c r="G4" s="13">
        <v>0.372</v>
      </c>
      <c r="H4" s="13">
        <v>9.2894999999999999E-8</v>
      </c>
      <c r="I4" s="13">
        <v>0.52200000000000002</v>
      </c>
      <c r="J4" s="13">
        <v>4.6042000000000003E-9</v>
      </c>
      <c r="K4" s="13">
        <v>0.30099999999999999</v>
      </c>
    </row>
    <row r="5" spans="2:11" x14ac:dyDescent="0.15">
      <c r="B5" s="13"/>
      <c r="C5" s="13" t="s">
        <v>24</v>
      </c>
      <c r="D5" s="14">
        <v>1.7235999999999999E-7</v>
      </c>
      <c r="E5" s="13">
        <v>5.1999999999999998E-2</v>
      </c>
      <c r="F5" s="13">
        <v>0.89</v>
      </c>
      <c r="G5" s="13">
        <v>0.35699999999999998</v>
      </c>
      <c r="H5" s="13">
        <v>1.13E-4</v>
      </c>
      <c r="I5" s="13">
        <v>0.44</v>
      </c>
      <c r="J5" s="13">
        <v>4.3000000000000002E-5</v>
      </c>
      <c r="K5" s="13">
        <v>0.98299999999999998</v>
      </c>
    </row>
    <row r="6" spans="2:11" x14ac:dyDescent="0.15">
      <c r="B6" s="13"/>
      <c r="C6" s="13" t="s">
        <v>368</v>
      </c>
      <c r="D6" s="13">
        <v>0.73399999999999999</v>
      </c>
      <c r="E6" s="13">
        <v>0.84499999999999997</v>
      </c>
      <c r="F6" s="13">
        <v>0.60099999999999998</v>
      </c>
      <c r="G6" s="13">
        <v>0.65300000000000002</v>
      </c>
      <c r="H6" s="13">
        <v>5.7000000000000002E-2</v>
      </c>
      <c r="I6" s="13">
        <v>0.89900000000000002</v>
      </c>
      <c r="J6" s="13">
        <v>0.95499999999999996</v>
      </c>
      <c r="K6" s="13">
        <v>0.79700000000000004</v>
      </c>
    </row>
    <row r="7" spans="2:11" x14ac:dyDescent="0.15">
      <c r="B7" s="13"/>
      <c r="C7" s="13" t="s">
        <v>344</v>
      </c>
      <c r="D7" s="13">
        <v>0.51400000000000001</v>
      </c>
      <c r="E7" s="13">
        <v>0.65600000000000003</v>
      </c>
      <c r="F7" s="13">
        <v>6.8000000000000005E-2</v>
      </c>
      <c r="G7" s="13">
        <v>0.751</v>
      </c>
      <c r="H7" s="13">
        <v>0.63700000000000001</v>
      </c>
      <c r="I7" s="13">
        <v>0.96099999999999997</v>
      </c>
      <c r="J7" s="13">
        <v>0.81</v>
      </c>
      <c r="K7" s="13">
        <v>0.89500000000000002</v>
      </c>
    </row>
    <row r="8" spans="2:11" x14ac:dyDescent="0.15">
      <c r="B8" s="13"/>
      <c r="C8" s="13" t="s">
        <v>345</v>
      </c>
      <c r="D8" s="13">
        <v>1.2E-2</v>
      </c>
      <c r="E8" s="13">
        <v>0.40100000000000002</v>
      </c>
      <c r="F8" s="13">
        <v>1.7999999999999999E-2</v>
      </c>
      <c r="G8" s="13">
        <v>0.251</v>
      </c>
      <c r="H8" s="13">
        <v>6.0000000000000001E-3</v>
      </c>
      <c r="I8" s="13">
        <v>0.79200000000000004</v>
      </c>
      <c r="J8" s="13">
        <v>0.25</v>
      </c>
      <c r="K8" s="13">
        <v>0.45600000000000002</v>
      </c>
    </row>
    <row r="9" spans="2:11" x14ac:dyDescent="0.15">
      <c r="B9" s="13"/>
      <c r="C9" s="13" t="s">
        <v>357</v>
      </c>
      <c r="D9" s="14">
        <v>5.9633000000000004E-29</v>
      </c>
      <c r="E9" s="13">
        <v>9.3732000000000001E-15</v>
      </c>
      <c r="F9" s="13">
        <v>1.5395000000000001E-15</v>
      </c>
      <c r="G9" s="13">
        <v>7.1674999999999998E-15</v>
      </c>
      <c r="H9" s="13">
        <v>1.7257E-22</v>
      </c>
      <c r="I9" s="13">
        <v>1E-3</v>
      </c>
      <c r="J9" s="13">
        <v>1.4986999999999999E-26</v>
      </c>
      <c r="K9" s="13">
        <v>1.5912000000000001E-16</v>
      </c>
    </row>
    <row r="10" spans="2:11" x14ac:dyDescent="0.15">
      <c r="B10" s="13"/>
      <c r="C10" s="13" t="s">
        <v>360</v>
      </c>
      <c r="D10" s="14">
        <v>2.9681999999999998E-12</v>
      </c>
      <c r="E10" s="13">
        <v>0.72499999999999998</v>
      </c>
      <c r="F10" s="13">
        <v>0.53800000000000003</v>
      </c>
      <c r="G10" s="13">
        <v>0.19700000000000001</v>
      </c>
      <c r="H10" s="13">
        <v>2.0141999999999999E-9</v>
      </c>
      <c r="I10" s="13">
        <v>0.29599999999999999</v>
      </c>
      <c r="J10" s="13">
        <v>4.6256000000000001E-8</v>
      </c>
      <c r="K10" s="13">
        <v>1.4999999999999999E-2</v>
      </c>
    </row>
    <row r="11" spans="2:11" x14ac:dyDescent="0.15">
      <c r="B11" s="13"/>
      <c r="C11" s="13" t="s">
        <v>346</v>
      </c>
      <c r="D11" s="13">
        <v>6.9000000000000006E-2</v>
      </c>
      <c r="E11" s="13">
        <v>2E-3</v>
      </c>
      <c r="F11" s="13">
        <v>0.252</v>
      </c>
      <c r="G11" s="13">
        <v>0.122</v>
      </c>
      <c r="H11" s="13">
        <v>0.18</v>
      </c>
      <c r="I11" s="13">
        <v>0.56200000000000006</v>
      </c>
      <c r="J11" s="13">
        <v>0.79800000000000004</v>
      </c>
      <c r="K11" s="13">
        <v>7.6999999999999999E-2</v>
      </c>
    </row>
    <row r="12" spans="2:11" x14ac:dyDescent="0.15">
      <c r="B12" s="13"/>
      <c r="C12" s="13" t="s">
        <v>347</v>
      </c>
      <c r="D12" s="14">
        <v>1.4685000000000001E-12</v>
      </c>
      <c r="E12" s="13">
        <v>2.0924E-13</v>
      </c>
      <c r="F12" s="13">
        <v>3.6917999999999997E-7</v>
      </c>
      <c r="G12" s="13">
        <v>1.9999999999999999E-6</v>
      </c>
      <c r="H12" s="13">
        <v>5.6000000000000001E-2</v>
      </c>
      <c r="I12" s="13">
        <v>4.2000000000000003E-2</v>
      </c>
      <c r="J12" s="13">
        <v>0.33</v>
      </c>
      <c r="K12" s="13">
        <v>3.9999999999999998E-6</v>
      </c>
    </row>
    <row r="13" spans="2:11" x14ac:dyDescent="0.15">
      <c r="B13" s="13"/>
      <c r="C13" s="13" t="s">
        <v>371</v>
      </c>
      <c r="D13" s="13">
        <v>5.0000000000000001E-3</v>
      </c>
      <c r="E13" s="13">
        <v>2E-3</v>
      </c>
      <c r="F13" s="13">
        <v>0.29599999999999999</v>
      </c>
      <c r="G13" s="13">
        <v>3.1E-2</v>
      </c>
      <c r="H13" s="13">
        <v>0.496</v>
      </c>
      <c r="I13" s="13">
        <v>0.88100000000000001</v>
      </c>
      <c r="J13" s="13">
        <v>0.217</v>
      </c>
      <c r="K13" s="13">
        <v>0.375</v>
      </c>
    </row>
    <row r="14" spans="2:11" x14ac:dyDescent="0.15">
      <c r="B14" s="13"/>
      <c r="C14" s="13" t="s">
        <v>361</v>
      </c>
      <c r="D14" s="13">
        <v>2.8400000000000002E-4</v>
      </c>
      <c r="E14" s="13">
        <v>4.3999999999999997E-2</v>
      </c>
      <c r="F14" s="13">
        <v>1E-3</v>
      </c>
      <c r="G14" s="13">
        <v>2.1999999999999999E-5</v>
      </c>
      <c r="H14" s="13">
        <v>2.1000000000000001E-2</v>
      </c>
      <c r="I14" s="13">
        <v>0.49199999999999999</v>
      </c>
      <c r="J14" s="13">
        <v>7.1999999999999995E-2</v>
      </c>
      <c r="K14" s="13">
        <v>8.7999999999999998E-5</v>
      </c>
    </row>
    <row r="15" spans="2:11" x14ac:dyDescent="0.15">
      <c r="B15" s="13"/>
      <c r="C15" s="13" t="s">
        <v>32</v>
      </c>
      <c r="D15" s="13">
        <v>1.9000000000000001E-5</v>
      </c>
      <c r="E15" s="13">
        <v>7.9999999999999996E-6</v>
      </c>
      <c r="F15" s="13">
        <v>0.02</v>
      </c>
      <c r="G15" s="13">
        <v>2E-3</v>
      </c>
      <c r="H15" s="13">
        <v>0.72499999999999998</v>
      </c>
      <c r="I15" s="13">
        <v>0.41199999999999998</v>
      </c>
      <c r="J15" s="13">
        <v>0.98</v>
      </c>
      <c r="K15" s="13">
        <v>2E-3</v>
      </c>
    </row>
    <row r="16" spans="2:11" x14ac:dyDescent="0.15">
      <c r="B16" s="13"/>
      <c r="C16" s="13" t="s">
        <v>25</v>
      </c>
      <c r="D16" s="13">
        <v>3.9999999999999998E-6</v>
      </c>
      <c r="E16" s="13">
        <v>0.13200000000000001</v>
      </c>
      <c r="F16" s="13">
        <v>0.375</v>
      </c>
      <c r="G16" s="13">
        <v>0.17699999999999999</v>
      </c>
      <c r="H16" s="13">
        <v>3.0000000000000001E-3</v>
      </c>
      <c r="I16" s="13">
        <v>0.91100000000000003</v>
      </c>
      <c r="J16" s="13">
        <v>1E-3</v>
      </c>
      <c r="K16" s="13">
        <v>1.7999999999999999E-2</v>
      </c>
    </row>
    <row r="17" spans="2:11" x14ac:dyDescent="0.15">
      <c r="B17" s="13"/>
      <c r="C17" s="13" t="s">
        <v>26</v>
      </c>
      <c r="D17" s="13">
        <v>1.5699999999999999E-4</v>
      </c>
      <c r="E17" s="13">
        <v>1.1E-5</v>
      </c>
      <c r="F17" s="13">
        <v>0.29799999999999999</v>
      </c>
      <c r="G17" s="13">
        <v>0.69599999999999995</v>
      </c>
      <c r="H17" s="13">
        <v>0.222</v>
      </c>
      <c r="I17" s="13">
        <v>0.56699999999999995</v>
      </c>
      <c r="J17" s="13">
        <v>1E-3</v>
      </c>
      <c r="K17" s="13">
        <v>0.66700000000000004</v>
      </c>
    </row>
    <row r="18" spans="2:11" x14ac:dyDescent="0.15">
      <c r="B18" s="13"/>
      <c r="C18" s="13" t="s">
        <v>363</v>
      </c>
      <c r="D18" s="13">
        <v>3.57E-4</v>
      </c>
      <c r="E18" s="13">
        <v>0.53400000000000003</v>
      </c>
      <c r="F18" s="13">
        <v>2.5999999999999999E-2</v>
      </c>
      <c r="G18" s="13">
        <v>0.01</v>
      </c>
      <c r="H18" s="13">
        <v>0.73499999999999999</v>
      </c>
      <c r="I18" s="13">
        <v>0.19700000000000001</v>
      </c>
      <c r="J18" s="13">
        <v>0.27900000000000003</v>
      </c>
      <c r="K18" s="13">
        <v>3.0400000000000002E-4</v>
      </c>
    </row>
    <row r="19" spans="2:11" x14ac:dyDescent="0.15">
      <c r="B19" s="13"/>
      <c r="C19" s="13" t="s">
        <v>364</v>
      </c>
      <c r="D19" s="13">
        <v>1.1642000000000001E-11</v>
      </c>
      <c r="E19" s="13">
        <v>0.39700000000000002</v>
      </c>
      <c r="F19" s="13">
        <v>2.1000000000000001E-2</v>
      </c>
      <c r="G19" s="13">
        <v>2.5000000000000001E-2</v>
      </c>
      <c r="H19" s="13">
        <v>2.3724E-7</v>
      </c>
      <c r="I19" s="13">
        <v>0.86699999999999999</v>
      </c>
      <c r="J19" s="13">
        <v>1E-3</v>
      </c>
      <c r="K19" s="13">
        <v>0.30599999999999999</v>
      </c>
    </row>
    <row r="20" spans="2:11" x14ac:dyDescent="0.15">
      <c r="B20" s="13"/>
      <c r="C20" s="13" t="s">
        <v>27</v>
      </c>
      <c r="D20" s="13">
        <v>9.9999999999999995E-7</v>
      </c>
      <c r="E20" s="13">
        <v>0.30599999999999999</v>
      </c>
      <c r="F20" s="13">
        <v>3.9999999999999998E-6</v>
      </c>
      <c r="G20" s="13">
        <v>1.8E-5</v>
      </c>
      <c r="H20" s="13">
        <v>0.215</v>
      </c>
      <c r="I20" s="13">
        <v>0.376</v>
      </c>
      <c r="J20" s="13">
        <v>1.0999999999999999E-2</v>
      </c>
      <c r="K20" s="13">
        <v>6.9999999999999999E-6</v>
      </c>
    </row>
    <row r="21" spans="2:11" x14ac:dyDescent="0.15">
      <c r="B21" s="13"/>
      <c r="C21" s="13" t="s">
        <v>365</v>
      </c>
      <c r="D21" s="14">
        <v>1.5100000000000001E-4</v>
      </c>
      <c r="E21" s="13">
        <v>0.46400000000000002</v>
      </c>
      <c r="F21" s="13">
        <v>0.14399999999999999</v>
      </c>
      <c r="G21" s="13">
        <v>9.9999999999999995E-7</v>
      </c>
      <c r="H21" s="13">
        <v>0.78400000000000003</v>
      </c>
      <c r="I21" s="13">
        <v>0.97899999999999998</v>
      </c>
      <c r="J21" s="13">
        <v>0.73699999999999999</v>
      </c>
      <c r="K21" s="13">
        <v>0.47499999999999998</v>
      </c>
    </row>
    <row r="22" spans="2:11" x14ac:dyDescent="0.15">
      <c r="B22" s="13"/>
      <c r="C22" s="13" t="s">
        <v>358</v>
      </c>
      <c r="D22" s="13">
        <v>1.7758E-28</v>
      </c>
      <c r="E22" s="13">
        <v>4.1114000000000001E-16</v>
      </c>
      <c r="F22" s="13">
        <v>1.9642999999999999E-10</v>
      </c>
      <c r="G22" s="13">
        <v>1.5911999999999999E-10</v>
      </c>
      <c r="H22" s="13">
        <v>1.7431999999999999E-23</v>
      </c>
      <c r="I22" s="13">
        <v>1.2E-4</v>
      </c>
      <c r="J22" s="13">
        <v>3.8518999999999998E-23</v>
      </c>
      <c r="K22" s="13">
        <v>2.6368000000000001E-18</v>
      </c>
    </row>
    <row r="23" spans="2:11" x14ac:dyDescent="0.15">
      <c r="B23" s="13"/>
      <c r="C23" s="13" t="s">
        <v>366</v>
      </c>
      <c r="D23" s="13">
        <v>6.0999999999999999E-2</v>
      </c>
      <c r="E23" s="13">
        <v>0.16800000000000001</v>
      </c>
      <c r="F23" s="13">
        <v>7.5999999999999998E-2</v>
      </c>
      <c r="G23" s="13">
        <v>0.38700000000000001</v>
      </c>
      <c r="H23" s="13">
        <v>8.8999999999999996E-2</v>
      </c>
      <c r="I23" s="13">
        <v>0.82499999999999996</v>
      </c>
      <c r="J23" s="13">
        <v>5.0000000000000001E-3</v>
      </c>
      <c r="K23" s="13">
        <v>0.627</v>
      </c>
    </row>
    <row r="24" spans="2:11" ht="15" x14ac:dyDescent="0.15">
      <c r="B24" s="12" t="s">
        <v>193</v>
      </c>
      <c r="C24" s="13" t="s">
        <v>28</v>
      </c>
      <c r="D24" s="13">
        <v>0.88295900000000005</v>
      </c>
      <c r="E24" s="13">
        <v>0.01</v>
      </c>
      <c r="F24" s="13">
        <v>1.5999999999999999E-5</v>
      </c>
      <c r="G24" s="13">
        <v>3.5999999999999997E-2</v>
      </c>
      <c r="H24" s="13">
        <v>3.6011000000000001E-7</v>
      </c>
      <c r="I24" s="13">
        <v>0.14199999999999999</v>
      </c>
      <c r="J24" s="13">
        <v>3.4871E-12</v>
      </c>
      <c r="K24" s="13">
        <v>1.7E-5</v>
      </c>
    </row>
    <row r="25" spans="2:11" x14ac:dyDescent="0.15">
      <c r="B25" s="13"/>
      <c r="C25" s="13" t="s">
        <v>348</v>
      </c>
      <c r="D25" s="13">
        <v>3.9345999999999999E-2</v>
      </c>
      <c r="E25" s="13">
        <v>8.5530540283156806E-3</v>
      </c>
      <c r="F25" s="13">
        <v>0.31583282866745632</v>
      </c>
      <c r="G25" s="13">
        <v>0.82182393226376793</v>
      </c>
      <c r="H25" s="13">
        <v>0.92135462761214615</v>
      </c>
      <c r="I25" s="13">
        <v>0.99892735268074451</v>
      </c>
      <c r="J25" s="13">
        <v>0.47815239700582657</v>
      </c>
      <c r="K25" s="13">
        <v>6.4107095104680809E-2</v>
      </c>
    </row>
    <row r="26" spans="2:11" x14ac:dyDescent="0.15">
      <c r="B26" s="13"/>
      <c r="C26" s="13" t="s">
        <v>349</v>
      </c>
      <c r="D26" s="13">
        <v>3.6400000000000001E-4</v>
      </c>
      <c r="E26" s="13">
        <v>0.26352291627716951</v>
      </c>
      <c r="F26" s="13">
        <v>0.53093361127467598</v>
      </c>
      <c r="G26" s="13">
        <v>0.7651009369018541</v>
      </c>
      <c r="H26" s="13">
        <v>4.2909899104335725E-3</v>
      </c>
      <c r="I26" s="13">
        <v>0.24169469349234396</v>
      </c>
      <c r="J26" s="13">
        <v>2.1590178479523329E-2</v>
      </c>
      <c r="K26" s="13">
        <v>1.8510433078823053E-4</v>
      </c>
    </row>
    <row r="27" spans="2:11" x14ac:dyDescent="0.15">
      <c r="B27" s="13"/>
      <c r="C27" s="13" t="s">
        <v>350</v>
      </c>
      <c r="D27" s="13">
        <v>2.5999999999999998E-5</v>
      </c>
      <c r="E27" s="13">
        <v>2.4734311726533016E-2</v>
      </c>
      <c r="F27" s="13">
        <v>1.0824937304700183E-6</v>
      </c>
      <c r="G27" s="13">
        <v>6.6390567370302236E-6</v>
      </c>
      <c r="H27" s="13">
        <v>1.3505884624095846E-3</v>
      </c>
      <c r="I27" s="13">
        <v>0.26758076967112676</v>
      </c>
      <c r="J27" s="13">
        <v>7.2926443293000354E-2</v>
      </c>
      <c r="K27" s="13">
        <v>6.9066577613374841E-2</v>
      </c>
    </row>
    <row r="28" spans="2:11" x14ac:dyDescent="0.15">
      <c r="B28" s="13"/>
      <c r="C28" s="13" t="s">
        <v>351</v>
      </c>
      <c r="D28" s="14">
        <v>4.1697E-26</v>
      </c>
      <c r="E28" s="13">
        <v>2.6211999999999999E-14</v>
      </c>
      <c r="F28" s="13">
        <v>3.2194615135286252E-16</v>
      </c>
      <c r="G28" s="13">
        <v>4.6411495478732487E-17</v>
      </c>
      <c r="H28" s="13">
        <v>7.690023040886691E-18</v>
      </c>
      <c r="I28" s="13">
        <v>1.6748168772990639E-4</v>
      </c>
      <c r="J28" s="13">
        <v>1.4074026719384658E-23</v>
      </c>
      <c r="K28" s="13">
        <v>3.9669672269252438E-18</v>
      </c>
    </row>
    <row r="29" spans="2:11" x14ac:dyDescent="0.15">
      <c r="B29" s="13"/>
      <c r="C29" s="13" t="s">
        <v>369</v>
      </c>
      <c r="D29" s="13">
        <v>2.23E-4</v>
      </c>
      <c r="E29" s="13">
        <v>1.14810732619919E-3</v>
      </c>
      <c r="F29" s="13">
        <v>0.10340667841745982</v>
      </c>
      <c r="G29" s="13">
        <v>2.7714897018556971E-3</v>
      </c>
      <c r="H29" s="13">
        <v>2.3869415683605349E-3</v>
      </c>
      <c r="I29" s="13">
        <v>0.15371695564340584</v>
      </c>
      <c r="J29" s="13">
        <v>1.9540960580350256E-4</v>
      </c>
      <c r="K29" s="13">
        <v>1.9988552406173489E-4</v>
      </c>
    </row>
    <row r="30" spans="2:11" x14ac:dyDescent="0.15">
      <c r="B30" s="13"/>
      <c r="C30" s="13" t="s">
        <v>352</v>
      </c>
      <c r="D30" s="13">
        <v>3.6406000000000001E-2</v>
      </c>
      <c r="E30" s="13">
        <v>8.78264768093395E-4</v>
      </c>
      <c r="F30" s="13">
        <v>0.7385025182681515</v>
      </c>
      <c r="G30" s="13">
        <v>0.74463749473759366</v>
      </c>
      <c r="H30" s="13">
        <v>0.94318766220863259</v>
      </c>
      <c r="I30" s="13">
        <v>0.5491676058710504</v>
      </c>
      <c r="J30" s="13">
        <v>0.39847790315447362</v>
      </c>
      <c r="K30" s="13">
        <v>0.72740558823391532</v>
      </c>
    </row>
    <row r="31" spans="2:11" x14ac:dyDescent="0.15">
      <c r="B31" s="13"/>
      <c r="C31" s="13" t="s">
        <v>353</v>
      </c>
      <c r="D31" s="14">
        <v>5.9241000000000003E-9</v>
      </c>
      <c r="E31" s="13">
        <v>2.7141735920520564E-9</v>
      </c>
      <c r="F31" s="13">
        <v>1.036890683938884E-8</v>
      </c>
      <c r="G31" s="13">
        <v>2.7665250108415729E-5</v>
      </c>
      <c r="H31" s="13">
        <v>8.7317364870507477E-4</v>
      </c>
      <c r="I31" s="13">
        <v>1.2391891419562609E-2</v>
      </c>
      <c r="J31" s="13">
        <v>5.550514202825034E-2</v>
      </c>
      <c r="K31" s="13">
        <v>6.4898220781870537E-4</v>
      </c>
    </row>
    <row r="32" spans="2:11" x14ac:dyDescent="0.15">
      <c r="B32" s="13"/>
      <c r="C32" s="13" t="s">
        <v>372</v>
      </c>
      <c r="D32" s="13">
        <v>0.53978599999999999</v>
      </c>
      <c r="E32" s="13">
        <v>0.79178963687862469</v>
      </c>
      <c r="F32" s="13">
        <v>0.93602803559856884</v>
      </c>
      <c r="G32" s="13">
        <v>0.99616510701679128</v>
      </c>
      <c r="H32" s="13">
        <v>0.55334090426575211</v>
      </c>
      <c r="I32" s="13">
        <v>0.64188101540337383</v>
      </c>
      <c r="J32" s="13">
        <v>0.29651463135773387</v>
      </c>
      <c r="K32" s="13">
        <v>6.7426718140997766E-2</v>
      </c>
    </row>
    <row r="33" spans="2:11" x14ac:dyDescent="0.15">
      <c r="B33" s="13"/>
      <c r="C33" s="13" t="s">
        <v>354</v>
      </c>
      <c r="D33" s="13">
        <v>2.0969999999999999E-2</v>
      </c>
      <c r="E33" s="13">
        <v>0.2199541487538606</v>
      </c>
      <c r="F33" s="13">
        <v>8.133409065144083E-2</v>
      </c>
      <c r="G33" s="13">
        <v>1.6893819433538786E-2</v>
      </c>
      <c r="H33" s="13">
        <v>3.6415447901668202E-2</v>
      </c>
      <c r="I33" s="13">
        <v>0.96327240359080535</v>
      </c>
      <c r="J33" s="13">
        <v>3.9253472330959466E-2</v>
      </c>
      <c r="K33" s="13">
        <v>0.10096228756395922</v>
      </c>
    </row>
    <row r="34" spans="2:11" x14ac:dyDescent="0.15">
      <c r="B34" s="13"/>
      <c r="C34" s="13" t="s">
        <v>355</v>
      </c>
      <c r="D34" s="14">
        <v>1.0152E-22</v>
      </c>
      <c r="E34" s="13">
        <v>1.2696999999999999E-15</v>
      </c>
      <c r="F34" s="13">
        <v>1.8522999999999999E-10</v>
      </c>
      <c r="G34" s="13">
        <v>8.3568999999999998E-15</v>
      </c>
      <c r="H34" s="13">
        <v>2.3109999999999999E-13</v>
      </c>
      <c r="I34" s="13">
        <v>6.0000000000000001E-3</v>
      </c>
      <c r="J34" s="13">
        <v>7.3724999999999997E-19</v>
      </c>
      <c r="K34" s="13">
        <v>3.5422000000000002E-14</v>
      </c>
    </row>
    <row r="35" spans="2:11" x14ac:dyDescent="0.15">
      <c r="B35" s="13"/>
      <c r="C35" s="13" t="s">
        <v>356</v>
      </c>
      <c r="D35" s="13">
        <v>2.0000000000000001E-4</v>
      </c>
      <c r="E35" s="13">
        <v>3.0000000000000001E-3</v>
      </c>
      <c r="F35" s="13">
        <v>7.1999999999999995E-2</v>
      </c>
      <c r="G35" s="13">
        <v>0.88600000000000001</v>
      </c>
      <c r="H35" s="13">
        <v>2E-3</v>
      </c>
      <c r="I35" s="13">
        <v>0.32300000000000001</v>
      </c>
      <c r="J35" s="13">
        <v>6.0000000000000002E-5</v>
      </c>
      <c r="K35" s="13">
        <v>1E-3</v>
      </c>
    </row>
    <row r="36" spans="2:11" x14ac:dyDescent="0.15">
      <c r="B36" s="13"/>
      <c r="C36" s="13" t="s">
        <v>376</v>
      </c>
      <c r="D36" s="14">
        <v>2.0244999999999999E-21</v>
      </c>
      <c r="E36" s="13">
        <v>5.5361E-13</v>
      </c>
      <c r="F36" s="13">
        <v>2.8794999999999999E-14</v>
      </c>
      <c r="G36" s="13">
        <v>7.3271000000000002E-12</v>
      </c>
      <c r="H36" s="13">
        <v>6.2082000000000005E-14</v>
      </c>
      <c r="I36" s="13">
        <v>1.0999999999999999E-2</v>
      </c>
      <c r="J36" s="13">
        <v>1.232E-19</v>
      </c>
      <c r="K36" s="13">
        <v>2.4341999999999999E-12</v>
      </c>
    </row>
    <row r="37" spans="2:11" x14ac:dyDescent="0.15">
      <c r="B37" s="13"/>
      <c r="C37" s="13" t="s">
        <v>367</v>
      </c>
      <c r="D37" s="14">
        <v>3.0467000000000002E-25</v>
      </c>
      <c r="E37" s="13">
        <v>1.4436000000000001E-10</v>
      </c>
      <c r="F37" s="13">
        <v>5.8999999999999998E-5</v>
      </c>
      <c r="G37" s="13">
        <v>3.0000000000000001E-6</v>
      </c>
      <c r="H37" s="13">
        <v>2.8932000000000002E-14</v>
      </c>
      <c r="I37" s="13">
        <v>0.02</v>
      </c>
      <c r="J37" s="13">
        <v>1.0260999999999999E-24</v>
      </c>
      <c r="K37" s="13">
        <v>3.6346999999999997E-15</v>
      </c>
    </row>
    <row r="38" spans="2:11" x14ac:dyDescent="0.15">
      <c r="B38" s="13"/>
      <c r="C38" s="13" t="s">
        <v>373</v>
      </c>
      <c r="D38" s="13">
        <v>8.7869000000000003E-2</v>
      </c>
      <c r="E38" s="13">
        <v>0.54020198077050263</v>
      </c>
      <c r="F38" s="13">
        <v>0.38509549900199325</v>
      </c>
      <c r="G38" s="13">
        <v>8.1007422193802137E-2</v>
      </c>
      <c r="H38" s="13">
        <v>5.9684775766744552E-2</v>
      </c>
      <c r="I38" s="13">
        <v>0.71283796512410302</v>
      </c>
      <c r="J38" s="13">
        <v>4.7807735823490939E-2</v>
      </c>
      <c r="K38" s="13">
        <v>2.6580212527799237E-2</v>
      </c>
    </row>
    <row r="39" spans="2:11" x14ac:dyDescent="0.15">
      <c r="B39" s="13"/>
      <c r="C39" s="13" t="s">
        <v>29</v>
      </c>
      <c r="D39" s="14">
        <v>1.2688E-26</v>
      </c>
      <c r="E39" s="13">
        <v>7.7375000000000006E-18</v>
      </c>
      <c r="F39" s="13">
        <v>4.1552E-8</v>
      </c>
      <c r="G39" s="13">
        <v>6.0015000000000002E-12</v>
      </c>
      <c r="H39" s="13">
        <v>1.8655000000000001E-19</v>
      </c>
      <c r="I39" s="13">
        <v>2.0000000000000001E-4</v>
      </c>
      <c r="J39" s="13">
        <v>5.4432000000000002E-20</v>
      </c>
      <c r="K39" s="13">
        <v>5.3459000000000002E-18</v>
      </c>
    </row>
    <row r="40" spans="2:11" x14ac:dyDescent="0.15">
      <c r="B40" s="13"/>
      <c r="C40" s="13" t="s">
        <v>30</v>
      </c>
      <c r="D40" s="14">
        <v>7.4385000000000007E-12</v>
      </c>
      <c r="E40" s="13">
        <v>5.0999000000000003E-7</v>
      </c>
      <c r="F40" s="13">
        <v>0.39300000000000002</v>
      </c>
      <c r="G40" s="13">
        <v>0.20499999999999999</v>
      </c>
      <c r="H40" s="13">
        <v>2.0000000000000002E-5</v>
      </c>
      <c r="I40" s="13">
        <v>0.90800000000000003</v>
      </c>
      <c r="J40" s="13">
        <v>1.2999999999999999E-2</v>
      </c>
      <c r="K40" s="13">
        <v>0.19600000000000001</v>
      </c>
    </row>
    <row r="41" spans="2:11" x14ac:dyDescent="0.15">
      <c r="B41" s="11"/>
      <c r="C41" s="11" t="s">
        <v>31</v>
      </c>
      <c r="D41" s="15">
        <v>1.5967000000000001E-9</v>
      </c>
      <c r="E41" s="11">
        <v>3.3778E-7</v>
      </c>
      <c r="F41" s="11">
        <v>2.7532E-9</v>
      </c>
      <c r="G41" s="11">
        <v>3.5599999999999998E-4</v>
      </c>
      <c r="H41" s="11">
        <v>1.2999999999999999E-2</v>
      </c>
      <c r="I41" s="11">
        <v>8.8999999999999996E-2</v>
      </c>
      <c r="J41" s="11">
        <v>8.9458000000000006E-8</v>
      </c>
      <c r="K41" s="11">
        <v>3.0000000000000001E-6</v>
      </c>
    </row>
  </sheetData>
  <mergeCells count="2">
    <mergeCell ref="C2:C3"/>
    <mergeCell ref="E2:K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2019-04-19T01:53:59Z</dcterms:created>
  <dcterms:modified xsi:type="dcterms:W3CDTF">2021-10-18T02:51:06Z</dcterms:modified>
</cp:coreProperties>
</file>